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showInkAnnotation="0" updateLinks="never" codeName="ThisWorkbook" defaultThemeVersion="124226"/>
  <xr:revisionPtr revIDLastSave="0" documentId="13_ncr:1_{3C6ADBDB-4195-49A2-BF4A-DA7B83924C5C}" xr6:coauthVersionLast="47" xr6:coauthVersionMax="47" xr10:uidLastSave="{00000000-0000-0000-0000-000000000000}"/>
  <workbookProtection workbookAlgorithmName="SHA-512" workbookHashValue="mOxiKJnxGmjj86pysxRveHbZNPfe83vNicRIOdg5tRICrCV6dJ5J+z4NBBC0wAHzQUvijJ4foo3iDYGhNgfHNQ==" workbookSaltValue="UNLVB1oXDcHmMxukKf3oog==" workbookSpinCount="100000" lockStructure="1"/>
  <bookViews>
    <workbookView xWindow="-120" yWindow="-120" windowWidth="29040" windowHeight="15840" tabRatio="645" activeTab="1" xr2:uid="{00000000-000D-0000-FFFF-FFFF00000000}"/>
  </bookViews>
  <sheets>
    <sheet name="Config" sheetId="1" r:id="rId1"/>
    <sheet name="Shift1" sheetId="2" r:id="rId2"/>
    <sheet name="Shift2" sheetId="3" r:id="rId3"/>
    <sheet name="Shift3" sheetId="4" r:id="rId4"/>
    <sheet name="Shift4" sheetId="5" r:id="rId5"/>
    <sheet name="Shift5" sheetId="6" r:id="rId6"/>
    <sheet name="Opérateurs" sheetId="14" r:id="rId7"/>
    <sheet name="Step" sheetId="15" r:id="rId8"/>
    <sheet name="Contremaître" sheetId="7" r:id="rId9"/>
    <sheet name="Polyvalence" sheetId="16" r:id="rId10"/>
    <sheet name="Personnel" sheetId="12" state="hidden" r:id="rId11"/>
    <sheet name="Récapitulatif (1)" sheetId="10" state="hidden" r:id="rId12"/>
  </sheets>
  <definedNames>
    <definedName name="Assistants">#REF!</definedName>
    <definedName name="Equipes">#REF!</definedName>
    <definedName name="_xlnm.Print_Titles" localSheetId="1">Shift1!$10:$10</definedName>
    <definedName name="_xlnm.Print_Titles" localSheetId="2">Shift2!$10:$10</definedName>
    <definedName name="_xlnm.Print_Titles" localSheetId="3">Shift3!$10:$10</definedName>
    <definedName name="_xlnm.Print_Titles" localSheetId="4">Shift4!$10:$10</definedName>
    <definedName name="_xlnm.Print_Titles" localSheetId="5">Shift5!$10:$10</definedName>
    <definedName name="Shift1">#REF!</definedName>
    <definedName name="Shift2">#REF!</definedName>
    <definedName name="Shift3">#REF!</definedName>
    <definedName name="Shift4">#REF!</definedName>
    <definedName name="Shift5">#REF!</definedName>
    <definedName name="_xlnm.Print_Area" localSheetId="5">Shift5!$A$9:$AJ$131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77" i="7" l="1"/>
  <c r="X377" i="7"/>
  <c r="V377" i="7"/>
  <c r="T377" i="7"/>
  <c r="R377" i="7"/>
  <c r="P377" i="7"/>
  <c r="N377" i="7"/>
  <c r="L377" i="7"/>
  <c r="J377" i="7"/>
  <c r="H377" i="7"/>
  <c r="F377" i="7"/>
  <c r="D377" i="7"/>
  <c r="N377" i="6"/>
  <c r="L377" i="6"/>
  <c r="J377" i="6"/>
  <c r="H377" i="6"/>
  <c r="F377" i="6"/>
  <c r="D377" i="6"/>
  <c r="AN377" i="6"/>
  <c r="AL377" i="6"/>
  <c r="AJ377" i="6"/>
  <c r="AH377" i="6"/>
  <c r="AF377" i="6"/>
  <c r="AD377" i="6"/>
  <c r="AB377" i="6"/>
  <c r="Z377" i="6"/>
  <c r="X377" i="6"/>
  <c r="V377" i="6"/>
  <c r="T377" i="6"/>
  <c r="R377" i="6"/>
  <c r="P377" i="6"/>
  <c r="N377" i="5"/>
  <c r="L377" i="5"/>
  <c r="J377" i="5"/>
  <c r="H377" i="5"/>
  <c r="F377" i="5"/>
  <c r="D377" i="5"/>
  <c r="AN377" i="5"/>
  <c r="AL377" i="5"/>
  <c r="AJ377" i="5"/>
  <c r="AH377" i="5"/>
  <c r="AF377" i="5"/>
  <c r="AD377" i="5"/>
  <c r="AB377" i="5"/>
  <c r="Z377" i="5"/>
  <c r="X377" i="5"/>
  <c r="V377" i="5"/>
  <c r="T377" i="5"/>
  <c r="R377" i="5"/>
  <c r="P377" i="5"/>
  <c r="N377" i="4"/>
  <c r="L377" i="4"/>
  <c r="J377" i="4"/>
  <c r="H377" i="4"/>
  <c r="F377" i="4"/>
  <c r="D377" i="4"/>
  <c r="AN377" i="4"/>
  <c r="AL377" i="4"/>
  <c r="AJ377" i="4"/>
  <c r="AH377" i="4"/>
  <c r="AF377" i="4"/>
  <c r="AD377" i="4"/>
  <c r="AB377" i="4"/>
  <c r="Z377" i="4"/>
  <c r="X377" i="4"/>
  <c r="V377" i="4"/>
  <c r="T377" i="4"/>
  <c r="R377" i="4"/>
  <c r="P377" i="4"/>
  <c r="N377" i="3"/>
  <c r="L377" i="3"/>
  <c r="J377" i="3"/>
  <c r="H377" i="3"/>
  <c r="F377" i="3"/>
  <c r="D377" i="3"/>
  <c r="AN377" i="3"/>
  <c r="AL377" i="3"/>
  <c r="AJ377" i="3"/>
  <c r="AH377" i="3"/>
  <c r="AF377" i="3"/>
  <c r="AD377" i="3"/>
  <c r="AB377" i="3"/>
  <c r="Z377" i="3"/>
  <c r="X377" i="3"/>
  <c r="V377" i="3"/>
  <c r="T377" i="3"/>
  <c r="R377" i="3"/>
  <c r="P377" i="3"/>
  <c r="N377" i="2"/>
  <c r="L377" i="2"/>
  <c r="J377" i="2"/>
  <c r="H377" i="2"/>
  <c r="F377" i="2"/>
  <c r="D377" i="2"/>
  <c r="AL377" i="2"/>
  <c r="AJ377" i="2"/>
  <c r="AH377" i="2"/>
  <c r="AF377" i="2"/>
  <c r="AD377" i="2"/>
  <c r="AB377" i="2"/>
  <c r="Z377" i="2"/>
  <c r="X377" i="2"/>
  <c r="V377" i="2"/>
  <c r="T377" i="2"/>
  <c r="R377" i="2"/>
  <c r="P377" i="2"/>
  <c r="F377" i="15"/>
  <c r="D377" i="15"/>
  <c r="T377" i="14"/>
  <c r="R377" i="14"/>
  <c r="P377" i="14"/>
  <c r="N377" i="14"/>
  <c r="L377" i="14"/>
  <c r="J377" i="14"/>
  <c r="H377" i="14"/>
  <c r="F377" i="14"/>
  <c r="D377" i="14"/>
  <c r="B75" i="16" l="1"/>
  <c r="E73" i="16"/>
  <c r="E72" i="16"/>
  <c r="E71" i="16"/>
  <c r="E70" i="16"/>
  <c r="E66" i="16"/>
  <c r="E65" i="16"/>
  <c r="E61" i="16"/>
  <c r="E60" i="16"/>
  <c r="E59" i="16"/>
  <c r="E58" i="16"/>
  <c r="E57" i="16"/>
  <c r="E55" i="16"/>
  <c r="E54" i="16"/>
  <c r="E53" i="16"/>
  <c r="E52" i="16"/>
  <c r="E48" i="16"/>
  <c r="E47" i="16"/>
  <c r="E45" i="16"/>
  <c r="E44" i="16"/>
  <c r="E43" i="16"/>
  <c r="E42" i="16"/>
  <c r="E41" i="16"/>
  <c r="E40" i="16"/>
  <c r="E39" i="16"/>
  <c r="E38" i="16"/>
  <c r="E37" i="16"/>
  <c r="E36" i="16"/>
  <c r="E30" i="16"/>
  <c r="E29" i="16"/>
  <c r="E28" i="16"/>
  <c r="E26" i="16"/>
  <c r="E25" i="16"/>
  <c r="E24" i="16"/>
  <c r="E23" i="16"/>
  <c r="E22" i="16"/>
  <c r="E21" i="16"/>
  <c r="E20" i="16"/>
  <c r="E19" i="16"/>
  <c r="E18" i="16"/>
  <c r="E17" i="16"/>
  <c r="E15" i="16"/>
  <c r="E14" i="16"/>
  <c r="E13" i="16"/>
  <c r="E12" i="16"/>
  <c r="E11" i="16"/>
  <c r="E10" i="16"/>
  <c r="E9" i="16"/>
  <c r="E8" i="16"/>
  <c r="E7" i="16"/>
  <c r="E6" i="16"/>
  <c r="E5" i="16"/>
  <c r="Q10" i="7" l="1"/>
  <c r="S10" i="7"/>
  <c r="U10" i="7"/>
  <c r="W10" i="7"/>
  <c r="Y10" i="7"/>
  <c r="O10" i="7"/>
  <c r="B19" i="1" l="1"/>
  <c r="F2" i="14"/>
  <c r="F2" i="15"/>
  <c r="F2" i="7"/>
  <c r="O2" i="4" l="1"/>
  <c r="O2" i="5"/>
  <c r="O2" i="6"/>
  <c r="O2" i="3"/>
  <c r="AD6" i="10" l="1"/>
  <c r="AF6" i="10" s="1"/>
  <c r="AA6" i="10"/>
  <c r="AC6" i="10" s="1"/>
  <c r="X6" i="10"/>
  <c r="U6" i="10"/>
  <c r="W6" i="10" s="1"/>
  <c r="R6" i="10"/>
  <c r="T6" i="10" s="1"/>
  <c r="O6" i="10"/>
  <c r="Q6" i="10" s="1"/>
  <c r="AD5" i="10"/>
  <c r="AF5" i="10" s="1"/>
  <c r="AA5" i="10"/>
  <c r="AC5" i="10" s="1"/>
  <c r="X5" i="10"/>
  <c r="U5" i="10"/>
  <c r="W5" i="10" s="1"/>
  <c r="R5" i="10"/>
  <c r="T5" i="10" s="1"/>
  <c r="O5" i="10"/>
  <c r="Q5" i="10" s="1"/>
  <c r="AD4" i="10"/>
  <c r="AF4" i="10" s="1"/>
  <c r="K376" i="10" s="1"/>
  <c r="AA4" i="10"/>
  <c r="AC4" i="10" s="1"/>
  <c r="J376" i="10" s="1"/>
  <c r="X4" i="10"/>
  <c r="U4" i="10"/>
  <c r="W4" i="10" s="1"/>
  <c r="I376" i="10" s="1"/>
  <c r="R4" i="10"/>
  <c r="T4" i="10" s="1"/>
  <c r="H376" i="10" s="1"/>
  <c r="O4" i="10"/>
  <c r="Q4" i="10" s="1"/>
  <c r="G376" i="10" s="1"/>
  <c r="AD3" i="10"/>
  <c r="AF3" i="10" s="1"/>
  <c r="AA3" i="10"/>
  <c r="AC3" i="10" s="1"/>
  <c r="X3" i="10"/>
  <c r="U3" i="10"/>
  <c r="W3" i="10" s="1"/>
  <c r="R3" i="10"/>
  <c r="T3" i="10" s="1"/>
  <c r="O3" i="10"/>
  <c r="Q3" i="10" s="1"/>
  <c r="AD2" i="10"/>
  <c r="AF2" i="10" s="1"/>
  <c r="AA2" i="10"/>
  <c r="AC2" i="10" s="1"/>
  <c r="X2" i="10"/>
  <c r="U2" i="10"/>
  <c r="W2" i="10" s="1"/>
  <c r="R2" i="10"/>
  <c r="T2" i="10" s="1"/>
  <c r="O2" i="10"/>
  <c r="Q2" i="10" s="1"/>
  <c r="L6" i="10"/>
  <c r="N6" i="10" s="1"/>
  <c r="L5" i="10"/>
  <c r="N5" i="10" s="1"/>
  <c r="L4" i="10"/>
  <c r="N4" i="10" s="1"/>
  <c r="F376" i="10" s="1"/>
  <c r="L3" i="10"/>
  <c r="N3" i="10" s="1"/>
  <c r="L2" i="10"/>
  <c r="N2" i="10" s="1"/>
  <c r="C2" i="10"/>
  <c r="E2" i="10" s="1"/>
  <c r="F2" i="10"/>
  <c r="H2" i="10" s="1"/>
  <c r="I2" i="10"/>
  <c r="K2" i="10" s="1"/>
  <c r="AG2" i="10"/>
  <c r="AI2" i="10" s="1"/>
  <c r="C3" i="10"/>
  <c r="E3" i="10" s="1"/>
  <c r="F3" i="10"/>
  <c r="H3" i="10" s="1"/>
  <c r="I3" i="10"/>
  <c r="AG3" i="10"/>
  <c r="AI3" i="10" s="1"/>
  <c r="C4" i="10"/>
  <c r="E4" i="10" s="1"/>
  <c r="F4" i="10"/>
  <c r="H4" i="10" s="1"/>
  <c r="I4" i="10"/>
  <c r="K4" i="10" s="1"/>
  <c r="AG4" i="10"/>
  <c r="AI4" i="10" s="1"/>
  <c r="C5" i="10"/>
  <c r="E5" i="10" s="1"/>
  <c r="F5" i="10"/>
  <c r="H5" i="10" s="1"/>
  <c r="I5" i="10"/>
  <c r="K5" i="10" s="1"/>
  <c r="AG5" i="10"/>
  <c r="AI5" i="10" s="1"/>
  <c r="C6" i="10"/>
  <c r="E6" i="10" s="1"/>
  <c r="U376" i="10" s="1"/>
  <c r="F6" i="10"/>
  <c r="H6" i="10" s="1"/>
  <c r="V376" i="10" s="1"/>
  <c r="I6" i="10"/>
  <c r="K6" i="10" s="1"/>
  <c r="AG6" i="10"/>
  <c r="AI6" i="10" s="1"/>
  <c r="AG7" i="10"/>
  <c r="AI7" i="10" s="1"/>
  <c r="H411" i="10" s="1"/>
  <c r="B3" i="12"/>
  <c r="Q376" i="10" l="1"/>
  <c r="M376" i="10"/>
  <c r="L376" i="10"/>
  <c r="K3" i="10"/>
  <c r="E162" i="10" s="1"/>
  <c r="Z3" i="10"/>
  <c r="AB151" i="10"/>
  <c r="D66" i="10"/>
  <c r="G146" i="10"/>
  <c r="AC103" i="10"/>
  <c r="K152" i="10"/>
  <c r="X158" i="10"/>
  <c r="X97" i="10"/>
  <c r="N156" i="10"/>
  <c r="U54" i="10"/>
  <c r="U55" i="10"/>
  <c r="L160" i="10"/>
  <c r="X118" i="10"/>
  <c r="Z2" i="10"/>
  <c r="AC12" i="10"/>
  <c r="Q191" i="10"/>
  <c r="K153" i="10"/>
  <c r="N100" i="10"/>
  <c r="P55" i="10"/>
  <c r="AB118" i="10"/>
  <c r="AB43" i="10"/>
  <c r="Z5" i="10"/>
  <c r="Q164" i="10"/>
  <c r="Z4" i="10"/>
  <c r="Z6" i="10"/>
  <c r="R252" i="10"/>
  <c r="AA198" i="10"/>
  <c r="D201" i="10"/>
  <c r="G187" i="10"/>
  <c r="S16" i="10"/>
  <c r="X157" i="10"/>
  <c r="K133" i="10"/>
  <c r="T30" i="10"/>
  <c r="AC32" i="10"/>
  <c r="AC102" i="10"/>
  <c r="K150" i="10"/>
  <c r="AC119" i="10"/>
  <c r="K54" i="10"/>
  <c r="AB163" i="10"/>
  <c r="I28" i="10"/>
  <c r="AA67" i="10"/>
  <c r="AC76" i="10"/>
  <c r="J22" i="10"/>
  <c r="J38" i="10"/>
  <c r="S15" i="10"/>
  <c r="AB376" i="10"/>
  <c r="K151" i="10"/>
  <c r="S24" i="10"/>
  <c r="AC376" i="10"/>
  <c r="AB26" i="10"/>
  <c r="S14" i="10"/>
  <c r="J21" i="10"/>
  <c r="J12" i="10"/>
  <c r="K160" i="10"/>
  <c r="AB17" i="10"/>
  <c r="S40" i="10"/>
  <c r="AB42" i="10"/>
  <c r="T74" i="10"/>
  <c r="AA70" i="10"/>
  <c r="R182" i="10"/>
  <c r="AA124" i="10"/>
  <c r="D376" i="10"/>
  <c r="AC75" i="10"/>
  <c r="T29" i="10"/>
  <c r="AC31" i="10"/>
  <c r="Y127" i="10"/>
  <c r="AC101" i="10"/>
  <c r="X74" i="10"/>
  <c r="P89" i="10"/>
  <c r="E183" i="10"/>
  <c r="N166" i="10"/>
  <c r="N376" i="10"/>
  <c r="O376" i="10"/>
  <c r="T376" i="10"/>
  <c r="AC167" i="10"/>
  <c r="Z112" i="10"/>
  <c r="Z376" i="10"/>
  <c r="W54" i="10"/>
  <c r="O178" i="10"/>
  <c r="W183" i="10"/>
  <c r="AA163" i="10"/>
  <c r="R343" i="10"/>
  <c r="AA110" i="10"/>
  <c r="AA301" i="10"/>
  <c r="C376" i="10"/>
  <c r="AA90" i="10"/>
  <c r="R125" i="10"/>
  <c r="AA162" i="10"/>
  <c r="AA371" i="10"/>
  <c r="AA91" i="10"/>
  <c r="AA126" i="10"/>
  <c r="E376" i="10"/>
  <c r="AA311" i="10"/>
  <c r="AA92" i="10"/>
  <c r="R135" i="10"/>
  <c r="R168" i="10"/>
  <c r="Y138" i="10"/>
  <c r="C118" i="10"/>
  <c r="AA145" i="10"/>
  <c r="O181" i="10"/>
  <c r="I44" i="10"/>
  <c r="I175" i="10"/>
  <c r="R100" i="10"/>
  <c r="S53" i="10"/>
  <c r="AA101" i="10"/>
  <c r="X376" i="10"/>
  <c r="I176" i="10"/>
  <c r="AA55" i="10"/>
  <c r="I53" i="10"/>
  <c r="I352" i="10"/>
  <c r="AA376" i="10"/>
  <c r="AA76" i="10"/>
  <c r="AA111" i="10"/>
  <c r="R109" i="10"/>
  <c r="AA146" i="10"/>
  <c r="D152" i="10"/>
  <c r="J39" i="10"/>
  <c r="AB44" i="10"/>
  <c r="P164" i="10"/>
  <c r="N171" i="10"/>
  <c r="R376" i="10"/>
  <c r="S41" i="10"/>
  <c r="J23" i="10"/>
  <c r="W376" i="10"/>
  <c r="AJ376" i="10" s="1"/>
  <c r="P376" i="10"/>
  <c r="S376" i="10"/>
  <c r="C54" i="10"/>
  <c r="I164" i="10"/>
  <c r="L150" i="10"/>
  <c r="L95" i="10"/>
  <c r="Y376" i="10"/>
  <c r="AC88" i="10"/>
  <c r="N151" i="10"/>
  <c r="AB18" i="10"/>
  <c r="AC54" i="10"/>
  <c r="G164" i="10"/>
  <c r="S25" i="10"/>
  <c r="C97" i="10"/>
  <c r="AB150" i="10"/>
  <c r="S150" i="10"/>
  <c r="J13" i="10"/>
  <c r="AB27" i="10"/>
  <c r="K144" i="10"/>
  <c r="N125" i="10"/>
  <c r="R203" i="10"/>
  <c r="AA312" i="10"/>
  <c r="R354" i="10"/>
  <c r="I271" i="10"/>
  <c r="AA355" i="10"/>
  <c r="I367" i="10"/>
  <c r="AA372" i="10"/>
  <c r="I96" i="10"/>
  <c r="R229" i="10"/>
  <c r="I237" i="10"/>
  <c r="R248" i="10"/>
  <c r="AA266" i="10"/>
  <c r="AA267" i="10"/>
  <c r="AA276" i="10"/>
  <c r="AA277" i="10"/>
  <c r="AA285" i="10"/>
  <c r="H210" i="10"/>
  <c r="H352" i="10"/>
  <c r="M353" i="10"/>
  <c r="M319" i="10"/>
  <c r="M275" i="10"/>
  <c r="D192" i="10"/>
  <c r="D131" i="10"/>
  <c r="M73" i="10"/>
  <c r="M125" i="10"/>
  <c r="D341" i="10"/>
  <c r="M100" i="10"/>
  <c r="M135" i="10"/>
  <c r="M99" i="10"/>
  <c r="D315" i="10"/>
  <c r="D35" i="10"/>
  <c r="M248" i="10"/>
  <c r="V161" i="10"/>
  <c r="M239" i="10"/>
  <c r="D176" i="10"/>
  <c r="M30" i="10"/>
  <c r="V21" i="10"/>
  <c r="V302" i="10"/>
  <c r="M238" i="10"/>
  <c r="V171" i="10"/>
  <c r="M64" i="10"/>
  <c r="V232" i="10"/>
  <c r="V146" i="10"/>
  <c r="V93" i="10"/>
  <c r="V57" i="10"/>
  <c r="D298" i="10"/>
  <c r="M229" i="10"/>
  <c r="D158" i="10"/>
  <c r="D141" i="10"/>
  <c r="V285" i="10"/>
  <c r="D228" i="10"/>
  <c r="D140" i="10"/>
  <c r="D281" i="10"/>
  <c r="D212" i="10"/>
  <c r="D166" i="10"/>
  <c r="M109" i="10"/>
  <c r="D280" i="10"/>
  <c r="V206" i="10"/>
  <c r="M89" i="10"/>
  <c r="F63" i="10"/>
  <c r="X313" i="10"/>
  <c r="X259" i="10"/>
  <c r="X243" i="10"/>
  <c r="O363" i="10"/>
  <c r="O301" i="10"/>
  <c r="O188" i="10"/>
  <c r="F29" i="10"/>
  <c r="X129" i="10"/>
  <c r="X296" i="10"/>
  <c r="F19" i="10"/>
  <c r="X244" i="10"/>
  <c r="F151" i="10"/>
  <c r="O153" i="10"/>
  <c r="X304" i="10"/>
  <c r="O126" i="10"/>
  <c r="X34" i="10"/>
  <c r="O207" i="10"/>
  <c r="X156" i="10"/>
  <c r="X329" i="10"/>
  <c r="X50" i="10"/>
  <c r="F419" i="10"/>
  <c r="I86" i="10"/>
  <c r="I330" i="10"/>
  <c r="AA352" i="10"/>
  <c r="AA256" i="10"/>
  <c r="R217" i="10"/>
  <c r="R278" i="10"/>
  <c r="I102" i="10"/>
  <c r="I50" i="10"/>
  <c r="H403" i="10"/>
  <c r="AA351" i="10"/>
  <c r="AA291" i="10"/>
  <c r="R253" i="10"/>
  <c r="AA212" i="10"/>
  <c r="AA177" i="10"/>
  <c r="AA105" i="10"/>
  <c r="R68" i="10"/>
  <c r="AA19" i="10"/>
  <c r="R104" i="10"/>
  <c r="AA36" i="10"/>
  <c r="I216" i="10"/>
  <c r="I331" i="10"/>
  <c r="AA350" i="10"/>
  <c r="R287" i="10"/>
  <c r="AA176" i="10"/>
  <c r="AA245" i="10"/>
  <c r="AA11" i="10"/>
  <c r="I75" i="10"/>
  <c r="I285" i="10"/>
  <c r="R348" i="10"/>
  <c r="AA210" i="10"/>
  <c r="AA151" i="10"/>
  <c r="R33" i="10"/>
  <c r="R77" i="10"/>
  <c r="AA370" i="10"/>
  <c r="AA369" i="10"/>
  <c r="I155" i="10"/>
  <c r="I286" i="10"/>
  <c r="R209" i="10"/>
  <c r="R174" i="10"/>
  <c r="R103" i="10"/>
  <c r="AA89" i="10"/>
  <c r="I156" i="10"/>
  <c r="I67" i="10"/>
  <c r="AA315" i="10"/>
  <c r="AA54" i="10"/>
  <c r="I76" i="10"/>
  <c r="I366" i="10"/>
  <c r="AA282" i="10"/>
  <c r="AA246" i="10"/>
  <c r="AA160" i="10"/>
  <c r="R34" i="10"/>
  <c r="R333" i="10"/>
  <c r="AA56" i="10"/>
  <c r="R147" i="10"/>
  <c r="AA229" i="10"/>
  <c r="I206" i="10"/>
  <c r="I321" i="10"/>
  <c r="AA326" i="10"/>
  <c r="AA280" i="10"/>
  <c r="R149" i="10"/>
  <c r="R88" i="10"/>
  <c r="I16" i="10"/>
  <c r="I250" i="10"/>
  <c r="I32" i="10"/>
  <c r="I241" i="10"/>
  <c r="AA360" i="10"/>
  <c r="AA186" i="10"/>
  <c r="AA116" i="10"/>
  <c r="I277" i="10"/>
  <c r="R359" i="10"/>
  <c r="R184" i="10"/>
  <c r="I296" i="10"/>
  <c r="R357" i="10"/>
  <c r="AA140" i="10"/>
  <c r="I101" i="10"/>
  <c r="I260" i="10"/>
  <c r="R218" i="10"/>
  <c r="I49" i="10"/>
  <c r="I85" i="10"/>
  <c r="I329" i="10"/>
  <c r="R219" i="10"/>
  <c r="AA72" i="10"/>
  <c r="R298" i="10"/>
  <c r="AA265" i="10"/>
  <c r="AA71" i="10"/>
  <c r="H180" i="10"/>
  <c r="H355" i="10"/>
  <c r="Q114" i="10"/>
  <c r="H84" i="10"/>
  <c r="Q218" i="10"/>
  <c r="H190" i="10"/>
  <c r="Z72" i="10"/>
  <c r="H206" i="10"/>
  <c r="Z160" i="10"/>
  <c r="H286" i="10"/>
  <c r="Z195" i="10"/>
  <c r="Z71" i="10"/>
  <c r="Q44" i="10"/>
  <c r="H207" i="10"/>
  <c r="Q103" i="10"/>
  <c r="Q298" i="10"/>
  <c r="Q149" i="10"/>
  <c r="Q43" i="10"/>
  <c r="Q87" i="10"/>
  <c r="H259" i="10"/>
  <c r="Z282" i="10"/>
  <c r="Z176" i="10"/>
  <c r="Q78" i="10"/>
  <c r="N321" i="10"/>
  <c r="W123" i="10"/>
  <c r="W289" i="10"/>
  <c r="E318" i="10"/>
  <c r="W154" i="10"/>
  <c r="N200" i="10"/>
  <c r="N145" i="10"/>
  <c r="N15" i="10"/>
  <c r="E354" i="10"/>
  <c r="E284" i="10"/>
  <c r="N226" i="10"/>
  <c r="N172" i="10"/>
  <c r="W44" i="10"/>
  <c r="E283" i="10"/>
  <c r="N161" i="10"/>
  <c r="E168" i="10"/>
  <c r="W112" i="10"/>
  <c r="W217" i="10"/>
  <c r="E151" i="10"/>
  <c r="W42" i="10"/>
  <c r="W298" i="10"/>
  <c r="N215" i="10"/>
  <c r="N94" i="10"/>
  <c r="N76" i="10"/>
  <c r="E23" i="10"/>
  <c r="N40" i="10"/>
  <c r="N366" i="10"/>
  <c r="N329" i="10"/>
  <c r="E179" i="10"/>
  <c r="I411" i="10"/>
  <c r="J411" i="10"/>
  <c r="I409" i="10"/>
  <c r="B409" i="10"/>
  <c r="J409" i="10"/>
  <c r="D409" i="10"/>
  <c r="C409" i="10"/>
  <c r="K97" i="10"/>
  <c r="K175" i="10"/>
  <c r="K132" i="10"/>
  <c r="T370" i="10"/>
  <c r="T310" i="10"/>
  <c r="AC241" i="10"/>
  <c r="T194" i="10"/>
  <c r="T63" i="10"/>
  <c r="AC22" i="10"/>
  <c r="K341" i="10"/>
  <c r="AC163" i="10"/>
  <c r="T334" i="10"/>
  <c r="T195" i="10"/>
  <c r="K271" i="10"/>
  <c r="K212" i="10"/>
  <c r="T309" i="10"/>
  <c r="T265" i="10"/>
  <c r="T240" i="10"/>
  <c r="AC207" i="10"/>
  <c r="T125" i="10"/>
  <c r="AC110" i="10"/>
  <c r="T73" i="10"/>
  <c r="AC58" i="10"/>
  <c r="AC21" i="10"/>
  <c r="K272" i="10"/>
  <c r="T204" i="10"/>
  <c r="T19" i="10"/>
  <c r="T230" i="10"/>
  <c r="AC266" i="10"/>
  <c r="T38" i="10"/>
  <c r="K297" i="10"/>
  <c r="K228" i="10"/>
  <c r="T369" i="10"/>
  <c r="AC347" i="10"/>
  <c r="T308" i="10"/>
  <c r="AC277" i="10"/>
  <c r="T264" i="10"/>
  <c r="T239" i="10"/>
  <c r="AC206" i="10"/>
  <c r="T159" i="10"/>
  <c r="T99" i="10"/>
  <c r="T90" i="10"/>
  <c r="AC57" i="10"/>
  <c r="AC320" i="10"/>
  <c r="AC56" i="10"/>
  <c r="K167" i="10"/>
  <c r="T64" i="10"/>
  <c r="K176" i="10"/>
  <c r="K37" i="10"/>
  <c r="AC346" i="10"/>
  <c r="AC321" i="10"/>
  <c r="AC303" i="10"/>
  <c r="T109" i="10"/>
  <c r="T20" i="10"/>
  <c r="T344" i="10"/>
  <c r="T124" i="10"/>
  <c r="AC312" i="10"/>
  <c r="AC23" i="10"/>
  <c r="AC111" i="10"/>
  <c r="K192" i="10"/>
  <c r="K53" i="10"/>
  <c r="T345" i="10"/>
  <c r="AC302" i="10"/>
  <c r="AC286" i="10"/>
  <c r="AC276" i="10"/>
  <c r="T238" i="10"/>
  <c r="T205" i="10"/>
  <c r="AC172" i="10"/>
  <c r="AC137" i="10"/>
  <c r="T98" i="10"/>
  <c r="T89" i="10"/>
  <c r="K236" i="10"/>
  <c r="AC285" i="10"/>
  <c r="AC136" i="10"/>
  <c r="T213" i="10"/>
  <c r="K158" i="10"/>
  <c r="K350" i="10"/>
  <c r="T100" i="10"/>
  <c r="K237" i="10"/>
  <c r="K202" i="10"/>
  <c r="K262" i="10"/>
  <c r="T343" i="10"/>
  <c r="T319" i="10"/>
  <c r="T275" i="10"/>
  <c r="T203" i="10"/>
  <c r="AC171" i="10"/>
  <c r="T135" i="10"/>
  <c r="T108" i="10"/>
  <c r="AC41" i="10"/>
  <c r="K62" i="10"/>
  <c r="AC92" i="10"/>
  <c r="T144" i="10"/>
  <c r="K317" i="10"/>
  <c r="K17" i="10"/>
  <c r="K70" i="10"/>
  <c r="AC356" i="10"/>
  <c r="AC301" i="10"/>
  <c r="AC251" i="10"/>
  <c r="AC233" i="10"/>
  <c r="T28" i="10"/>
  <c r="AC197" i="10"/>
  <c r="AC91" i="10"/>
  <c r="K52" i="10"/>
  <c r="T143" i="10"/>
  <c r="K333" i="10"/>
  <c r="K281" i="10"/>
  <c r="K246" i="10"/>
  <c r="AC355" i="10"/>
  <c r="T318" i="10"/>
  <c r="T284" i="10"/>
  <c r="T274" i="10"/>
  <c r="AC250" i="10"/>
  <c r="AC232" i="10"/>
  <c r="AC216" i="10"/>
  <c r="AC181" i="10"/>
  <c r="T170" i="10"/>
  <c r="AC162" i="10"/>
  <c r="AC146" i="10"/>
  <c r="AC336" i="10"/>
  <c r="AC127" i="10"/>
  <c r="K368" i="10"/>
  <c r="K18" i="10"/>
  <c r="K342" i="10"/>
  <c r="T273" i="10"/>
  <c r="T249" i="10"/>
  <c r="AC215" i="10"/>
  <c r="T169" i="10"/>
  <c r="T134" i="10"/>
  <c r="AC67" i="10"/>
  <c r="T55" i="10"/>
  <c r="K227" i="10"/>
  <c r="T229" i="10"/>
  <c r="K26" i="10"/>
  <c r="K35" i="10"/>
  <c r="K71" i="10"/>
  <c r="AC373" i="10"/>
  <c r="T354" i="10"/>
  <c r="AC338" i="10"/>
  <c r="T300" i="10"/>
  <c r="T283" i="10"/>
  <c r="T248" i="10"/>
  <c r="AC198" i="10"/>
  <c r="AC180" i="10"/>
  <c r="T168" i="10"/>
  <c r="T133" i="10"/>
  <c r="AC93" i="10"/>
  <c r="AC40" i="10"/>
  <c r="AC161" i="10"/>
  <c r="AC66" i="10"/>
  <c r="K298" i="10"/>
  <c r="K211" i="10"/>
  <c r="K87" i="10"/>
  <c r="AC372" i="10"/>
  <c r="AC337" i="10"/>
  <c r="T299" i="10"/>
  <c r="AC268" i="10"/>
  <c r="AC231" i="10"/>
  <c r="T214" i="10"/>
  <c r="T179" i="10"/>
  <c r="AC145" i="10"/>
  <c r="AC267" i="10"/>
  <c r="K36" i="10"/>
  <c r="AC126" i="10"/>
  <c r="K142" i="10"/>
  <c r="K307" i="10"/>
  <c r="K72" i="10"/>
  <c r="AC371" i="10"/>
  <c r="T353" i="10"/>
  <c r="T335" i="10"/>
  <c r="AC196" i="10"/>
  <c r="T178" i="10"/>
  <c r="AC128" i="10"/>
  <c r="T65" i="10"/>
  <c r="T54" i="10"/>
  <c r="T39" i="10"/>
  <c r="K27" i="10"/>
  <c r="AC311" i="10"/>
  <c r="AC242" i="10"/>
  <c r="AA268" i="10"/>
  <c r="AA66" i="10"/>
  <c r="R99" i="10"/>
  <c r="AA233" i="10"/>
  <c r="R265" i="10"/>
  <c r="R300" i="10"/>
  <c r="AA321" i="10"/>
  <c r="R353" i="10"/>
  <c r="R370" i="10"/>
  <c r="I341" i="10"/>
  <c r="I192" i="10"/>
  <c r="I246" i="10"/>
  <c r="I158" i="10"/>
  <c r="R19" i="10"/>
  <c r="R38" i="10"/>
  <c r="AA136" i="10"/>
  <c r="AA161" i="10"/>
  <c r="R213" i="10"/>
  <c r="R238" i="10"/>
  <c r="R249" i="10"/>
  <c r="AA286" i="10"/>
  <c r="R344" i="10"/>
  <c r="I212" i="10"/>
  <c r="I142" i="10"/>
  <c r="R39" i="10"/>
  <c r="AA58" i="10"/>
  <c r="AA93" i="10"/>
  <c r="AA137" i="10"/>
  <c r="R214" i="10"/>
  <c r="AA250" i="10"/>
  <c r="R334" i="10"/>
  <c r="R345" i="10"/>
  <c r="I351" i="10"/>
  <c r="I61" i="10"/>
  <c r="F421" i="10"/>
  <c r="AA302" i="10"/>
  <c r="AA373" i="10"/>
  <c r="I307" i="10"/>
  <c r="I140" i="10"/>
  <c r="AA127" i="10"/>
  <c r="AA356" i="10"/>
  <c r="R63" i="10"/>
  <c r="R194" i="10"/>
  <c r="R230" i="10"/>
  <c r="AA251" i="10"/>
  <c r="R318" i="10"/>
  <c r="R335" i="10"/>
  <c r="AA346" i="10"/>
  <c r="I333" i="10"/>
  <c r="I202" i="10"/>
  <c r="R20" i="10"/>
  <c r="R54" i="10"/>
  <c r="R170" i="10"/>
  <c r="R205" i="10"/>
  <c r="AA215" i="10"/>
  <c r="R240" i="10"/>
  <c r="AA303" i="10"/>
  <c r="I52" i="10"/>
  <c r="I106" i="10"/>
  <c r="E421" i="10"/>
  <c r="R29" i="10"/>
  <c r="R239" i="10"/>
  <c r="AA21" i="10"/>
  <c r="R30" i="10"/>
  <c r="AA40" i="10"/>
  <c r="R179" i="10"/>
  <c r="R195" i="10"/>
  <c r="AA231" i="10"/>
  <c r="R273" i="10"/>
  <c r="AA336" i="10"/>
  <c r="AA347" i="10"/>
  <c r="I315" i="10"/>
  <c r="I26" i="10"/>
  <c r="R204" i="10"/>
  <c r="AA128" i="10"/>
  <c r="R64" i="10"/>
  <c r="R73" i="10"/>
  <c r="R89" i="10"/>
  <c r="R159" i="10"/>
  <c r="AA216" i="10"/>
  <c r="AA241" i="10"/>
  <c r="R308" i="10"/>
  <c r="R319" i="10"/>
  <c r="I262" i="10"/>
  <c r="I167" i="10"/>
  <c r="R178" i="10"/>
  <c r="AA22" i="10"/>
  <c r="AA31" i="10"/>
  <c r="R143" i="10"/>
  <c r="AA171" i="10"/>
  <c r="AA180" i="10"/>
  <c r="AA206" i="10"/>
  <c r="R274" i="10"/>
  <c r="R283" i="10"/>
  <c r="AA337" i="10"/>
  <c r="I131" i="10"/>
  <c r="I71" i="10"/>
  <c r="AA102" i="10"/>
  <c r="AA41" i="10"/>
  <c r="R65" i="10"/>
  <c r="R74" i="10"/>
  <c r="R98" i="10"/>
  <c r="R133" i="10"/>
  <c r="AA196" i="10"/>
  <c r="AA242" i="10"/>
  <c r="R309" i="10"/>
  <c r="AA320" i="10"/>
  <c r="R369" i="10"/>
  <c r="I228" i="10"/>
  <c r="I37" i="10"/>
  <c r="AA32" i="10"/>
  <c r="R108" i="10"/>
  <c r="R144" i="10"/>
  <c r="R160" i="10"/>
  <c r="AA207" i="10"/>
  <c r="AA232" i="10"/>
  <c r="R264" i="10"/>
  <c r="R299" i="10"/>
  <c r="AA338" i="10"/>
  <c r="I227" i="10"/>
  <c r="R169" i="10"/>
  <c r="AA23" i="10"/>
  <c r="AA75" i="10"/>
  <c r="R134" i="10"/>
  <c r="AA172" i="10"/>
  <c r="AA181" i="10"/>
  <c r="AA197" i="10"/>
  <c r="R275" i="10"/>
  <c r="R284" i="10"/>
  <c r="R310" i="10"/>
  <c r="H405" i="10"/>
  <c r="I17" i="10"/>
  <c r="Q178" i="10"/>
  <c r="Q99" i="10"/>
  <c r="H281" i="10"/>
  <c r="Q134" i="10"/>
  <c r="H18" i="10"/>
  <c r="Q274" i="10"/>
  <c r="Z145" i="10"/>
  <c r="Q109" i="10"/>
  <c r="Q29" i="10"/>
  <c r="Z285" i="10"/>
  <c r="Z22" i="10"/>
  <c r="Z162" i="10"/>
  <c r="Z312" i="10"/>
  <c r="F18" i="10"/>
  <c r="F193" i="10"/>
  <c r="X311" i="10"/>
  <c r="X286" i="10"/>
  <c r="X32" i="10"/>
  <c r="X57" i="10"/>
  <c r="F88" i="10"/>
  <c r="X146" i="10"/>
  <c r="O229" i="10"/>
  <c r="F245" i="10"/>
  <c r="X268" i="10"/>
  <c r="O124" i="10"/>
  <c r="X101" i="10"/>
  <c r="X250" i="10"/>
  <c r="O275" i="10"/>
  <c r="F87" i="10"/>
  <c r="X373" i="10"/>
  <c r="X347" i="10"/>
  <c r="X251" i="10"/>
  <c r="X162" i="10"/>
  <c r="O299" i="10"/>
  <c r="F62" i="10"/>
  <c r="O318" i="10"/>
  <c r="X128" i="10"/>
  <c r="O195" i="10"/>
  <c r="X21" i="10"/>
  <c r="F167" i="10"/>
  <c r="O240" i="10"/>
  <c r="O109" i="10"/>
  <c r="O54" i="10"/>
  <c r="X31" i="10"/>
  <c r="X206" i="10"/>
  <c r="F72" i="10"/>
  <c r="O38" i="10"/>
  <c r="F247" i="10"/>
  <c r="X216" i="10"/>
  <c r="X355" i="10"/>
  <c r="O308" i="10"/>
  <c r="F263" i="10"/>
  <c r="O335" i="10"/>
  <c r="F192" i="10"/>
  <c r="F272" i="10"/>
  <c r="F281" i="10"/>
  <c r="O179" i="10"/>
  <c r="O90" i="10"/>
  <c r="O29" i="10"/>
  <c r="F352" i="10"/>
  <c r="O264" i="10"/>
  <c r="F176" i="10"/>
  <c r="F368" i="10"/>
  <c r="O213" i="10"/>
  <c r="O135" i="10"/>
  <c r="F177" i="10"/>
  <c r="F17" i="10"/>
  <c r="O369" i="10"/>
  <c r="X233" i="10"/>
  <c r="O203" i="10"/>
  <c r="X111" i="10"/>
  <c r="O55" i="10"/>
  <c r="O169" i="10"/>
  <c r="O159" i="10"/>
  <c r="F106" i="10"/>
  <c r="X136" i="10"/>
  <c r="F97" i="10"/>
  <c r="X321" i="10"/>
  <c r="X163" i="10"/>
  <c r="X102" i="10"/>
  <c r="O64" i="10"/>
  <c r="F280" i="10"/>
  <c r="G133" i="10"/>
  <c r="G100" i="10"/>
  <c r="Y50" i="10"/>
  <c r="G116" i="10"/>
  <c r="P162" i="10"/>
  <c r="Y339" i="10"/>
  <c r="G308" i="10"/>
  <c r="P12" i="10"/>
  <c r="G238" i="10"/>
  <c r="P56" i="10"/>
  <c r="G28" i="10"/>
  <c r="Y164" i="10"/>
  <c r="G29" i="10"/>
  <c r="P102" i="10"/>
  <c r="Y174" i="10"/>
  <c r="Y94" i="10"/>
  <c r="Y329" i="10"/>
  <c r="Y375" i="10"/>
  <c r="Y270" i="10"/>
  <c r="Y244" i="10"/>
  <c r="P118" i="10"/>
  <c r="X69" i="10"/>
  <c r="X51" i="10"/>
  <c r="O21" i="10"/>
  <c r="O101" i="10"/>
  <c r="X234" i="10"/>
  <c r="O223" i="10"/>
  <c r="X165" i="10"/>
  <c r="O267" i="10"/>
  <c r="O373" i="10"/>
  <c r="X349" i="10"/>
  <c r="X340" i="10"/>
  <c r="O32" i="10"/>
  <c r="F54" i="10"/>
  <c r="F256" i="10"/>
  <c r="F124" i="10"/>
  <c r="F55" i="10"/>
  <c r="X314" i="10"/>
  <c r="F220" i="10"/>
  <c r="X155" i="10"/>
  <c r="F274" i="10"/>
  <c r="X49" i="10"/>
  <c r="O66" i="10"/>
  <c r="X174" i="10"/>
  <c r="X190" i="10"/>
  <c r="X173" i="10"/>
  <c r="O277" i="10"/>
  <c r="X295" i="10"/>
  <c r="X365" i="10"/>
  <c r="X348" i="10"/>
  <c r="F309" i="10"/>
  <c r="F160" i="10"/>
  <c r="F28" i="10"/>
  <c r="X94" i="10"/>
  <c r="X33" i="10"/>
  <c r="X103" i="10"/>
  <c r="O128" i="10"/>
  <c r="O233" i="10"/>
  <c r="X189" i="10"/>
  <c r="O302" i="10"/>
  <c r="O222" i="10"/>
  <c r="X375" i="10"/>
  <c r="X364" i="10"/>
  <c r="F229" i="10"/>
  <c r="F80" i="10"/>
  <c r="X200" i="10"/>
  <c r="X25" i="10"/>
  <c r="X104" i="10"/>
  <c r="O91" i="10"/>
  <c r="O161" i="10"/>
  <c r="O257" i="10"/>
  <c r="X191" i="10"/>
  <c r="O292" i="10"/>
  <c r="O232" i="10"/>
  <c r="O312" i="10"/>
  <c r="X366" i="10"/>
  <c r="F345" i="10"/>
  <c r="F133" i="10"/>
  <c r="F335" i="10"/>
  <c r="X24" i="10"/>
  <c r="X59" i="10"/>
  <c r="X330" i="10"/>
  <c r="X15" i="10"/>
  <c r="X68" i="10"/>
  <c r="X119" i="10"/>
  <c r="O197" i="10"/>
  <c r="O198" i="10"/>
  <c r="O337" i="10"/>
  <c r="O242" i="10"/>
  <c r="O328" i="10"/>
  <c r="X374" i="10"/>
  <c r="F170" i="10"/>
  <c r="F308" i="10"/>
  <c r="F159" i="10"/>
  <c r="X261" i="10"/>
  <c r="X339" i="10"/>
  <c r="O58" i="10"/>
  <c r="O47" i="10"/>
  <c r="O117" i="10"/>
  <c r="X121" i="10"/>
  <c r="O187" i="10"/>
  <c r="X224" i="10"/>
  <c r="O303" i="10"/>
  <c r="O258" i="10"/>
  <c r="O336" i="10"/>
  <c r="X86" i="10"/>
  <c r="F89" i="10"/>
  <c r="F116" i="10"/>
  <c r="F334" i="10"/>
  <c r="X270" i="10"/>
  <c r="X16" i="10"/>
  <c r="F230" i="10"/>
  <c r="O31" i="10"/>
  <c r="F11" i="10"/>
  <c r="X154" i="10"/>
  <c r="O241" i="10"/>
  <c r="O152" i="10"/>
  <c r="O371" i="10"/>
  <c r="O266" i="10"/>
  <c r="O338" i="10"/>
  <c r="F169" i="10"/>
  <c r="F100" i="10"/>
  <c r="F238" i="10"/>
  <c r="F370" i="10"/>
  <c r="X164" i="10"/>
  <c r="O67" i="10"/>
  <c r="X269" i="10"/>
  <c r="F204" i="10"/>
  <c r="X85" i="10"/>
  <c r="O23" i="10"/>
  <c r="X120" i="10"/>
  <c r="X130" i="10"/>
  <c r="X260" i="10"/>
  <c r="O162" i="10"/>
  <c r="O311" i="10"/>
  <c r="O268" i="10"/>
  <c r="O346" i="10"/>
  <c r="O12" i="10"/>
  <c r="F186" i="10"/>
  <c r="F291" i="10"/>
  <c r="F46" i="10"/>
  <c r="X138" i="10"/>
  <c r="O93" i="10"/>
  <c r="O13" i="10"/>
  <c r="O127" i="10"/>
  <c r="O137" i="10"/>
  <c r="X226" i="10"/>
  <c r="O172" i="10"/>
  <c r="X199" i="10"/>
  <c r="O347" i="10"/>
  <c r="O362" i="10"/>
  <c r="F361" i="10"/>
  <c r="F275" i="10"/>
  <c r="F30" i="10"/>
  <c r="F300" i="10"/>
  <c r="X331" i="10"/>
  <c r="F326" i="10"/>
  <c r="O327" i="10"/>
  <c r="X60" i="10"/>
  <c r="O57" i="10"/>
  <c r="O163" i="10"/>
  <c r="O82" i="10"/>
  <c r="O231" i="10"/>
  <c r="X209" i="10"/>
  <c r="O293" i="10"/>
  <c r="O372" i="10"/>
  <c r="O22" i="10"/>
  <c r="F90" i="10"/>
  <c r="F195" i="10"/>
  <c r="F221" i="10"/>
  <c r="X14" i="10"/>
  <c r="O92" i="10"/>
  <c r="O196" i="10"/>
  <c r="O276" i="10"/>
  <c r="X95" i="10"/>
  <c r="F299" i="10"/>
  <c r="F115" i="10"/>
  <c r="F205" i="10"/>
  <c r="X139" i="10"/>
  <c r="F290" i="10"/>
  <c r="X279" i="10"/>
  <c r="O83" i="10"/>
  <c r="O171" i="10"/>
  <c r="O206" i="10"/>
  <c r="X225" i="10"/>
  <c r="X278" i="10"/>
  <c r="O56" i="10"/>
  <c r="X84" i="10"/>
  <c r="O136" i="10"/>
  <c r="O102" i="10"/>
  <c r="X208" i="10"/>
  <c r="E404" i="10"/>
  <c r="X235" i="10"/>
  <c r="X305" i="10"/>
  <c r="X294" i="10"/>
  <c r="O48" i="10"/>
  <c r="F265" i="10"/>
  <c r="F99" i="10"/>
  <c r="F45" i="10"/>
  <c r="V375" i="10"/>
  <c r="D308" i="10"/>
  <c r="M223" i="10"/>
  <c r="D89" i="10"/>
  <c r="V270" i="10"/>
  <c r="V85" i="10"/>
  <c r="V33" i="10"/>
  <c r="J347" i="10"/>
  <c r="J171" i="10"/>
  <c r="J312" i="10"/>
  <c r="J251" i="10"/>
  <c r="AB300" i="10"/>
  <c r="AB265" i="10"/>
  <c r="S183" i="10"/>
  <c r="AB177" i="10"/>
  <c r="S78" i="10"/>
  <c r="AB71" i="10"/>
  <c r="S68" i="10"/>
  <c r="AB370" i="10"/>
  <c r="AB246" i="10"/>
  <c r="J31" i="10"/>
  <c r="AB281" i="10"/>
  <c r="S44" i="10"/>
  <c r="AB106" i="10"/>
  <c r="J111" i="10"/>
  <c r="J16" i="10"/>
  <c r="AB256" i="10"/>
  <c r="J154" i="10"/>
  <c r="J191" i="10"/>
  <c r="AB221" i="10"/>
  <c r="AB125" i="10"/>
  <c r="J419" i="10"/>
  <c r="J99" i="10"/>
  <c r="J207" i="10"/>
  <c r="AB361" i="10"/>
  <c r="AB35" i="10"/>
  <c r="J224" i="10"/>
  <c r="AB360" i="10"/>
  <c r="S278" i="10"/>
  <c r="AB230" i="10"/>
  <c r="S174" i="10"/>
  <c r="J145" i="10"/>
  <c r="S298" i="10"/>
  <c r="AB211" i="10"/>
  <c r="AB142" i="10"/>
  <c r="AB105" i="10"/>
  <c r="J329" i="10"/>
  <c r="J137" i="10"/>
  <c r="J225" i="10"/>
  <c r="S324" i="10"/>
  <c r="AB20" i="10"/>
  <c r="J241" i="10"/>
  <c r="J250" i="10"/>
  <c r="J261" i="10"/>
  <c r="S103" i="10"/>
  <c r="J86" i="10"/>
  <c r="J216" i="10"/>
  <c r="J330" i="10"/>
  <c r="J277" i="10"/>
  <c r="S184" i="10"/>
  <c r="S123" i="10"/>
  <c r="AB81" i="10"/>
  <c r="J155" i="10"/>
  <c r="J40" i="10"/>
  <c r="AB282" i="10"/>
  <c r="AB90" i="10"/>
  <c r="AB55" i="10"/>
  <c r="J181" i="10"/>
  <c r="K76" i="10"/>
  <c r="AC265" i="10"/>
  <c r="T183" i="10"/>
  <c r="AC177" i="10"/>
  <c r="T78" i="10"/>
  <c r="AC71" i="10"/>
  <c r="T18" i="10"/>
  <c r="K41" i="10"/>
  <c r="T218" i="10"/>
  <c r="T113" i="10"/>
  <c r="K16" i="10"/>
  <c r="AC195" i="10"/>
  <c r="T278" i="10"/>
  <c r="K32" i="10"/>
  <c r="AC360" i="10"/>
  <c r="K224" i="10"/>
  <c r="AC221" i="10"/>
  <c r="AC116" i="10"/>
  <c r="K320" i="10"/>
  <c r="AC361" i="10"/>
  <c r="AC70" i="10"/>
  <c r="T208" i="10"/>
  <c r="K49" i="10"/>
  <c r="AC106" i="10"/>
  <c r="K50" i="10"/>
  <c r="AC317" i="10"/>
  <c r="AC105" i="10"/>
  <c r="AC246" i="10"/>
  <c r="T87" i="10"/>
  <c r="K86" i="10"/>
  <c r="T263" i="10"/>
  <c r="K250" i="10"/>
  <c r="AC370" i="10"/>
  <c r="K119" i="10"/>
  <c r="K102" i="10"/>
  <c r="T349" i="10"/>
  <c r="T357" i="10"/>
  <c r="T53" i="10"/>
  <c r="K295" i="10"/>
  <c r="T253" i="10"/>
  <c r="T184" i="10"/>
  <c r="T123" i="10"/>
  <c r="AC282" i="10"/>
  <c r="AC90" i="10"/>
  <c r="K216" i="10"/>
  <c r="AC81" i="10"/>
  <c r="K296" i="10"/>
  <c r="T289" i="10"/>
  <c r="T228" i="10"/>
  <c r="AC230" i="10"/>
  <c r="AA57" i="10"/>
  <c r="AA115" i="10"/>
  <c r="R193" i="10"/>
  <c r="R228" i="10"/>
  <c r="AA290" i="10"/>
  <c r="AA325" i="10"/>
  <c r="I84" i="10"/>
  <c r="I347" i="10"/>
  <c r="I294" i="10"/>
  <c r="I172" i="10"/>
  <c r="I119" i="10"/>
  <c r="AA45" i="10"/>
  <c r="R69" i="10"/>
  <c r="R87" i="10"/>
  <c r="AA141" i="10"/>
  <c r="R148" i="10"/>
  <c r="R183" i="10"/>
  <c r="AA194" i="10"/>
  <c r="AA211" i="10"/>
  <c r="R243" i="10"/>
  <c r="R297" i="10"/>
  <c r="R349" i="10"/>
  <c r="I320" i="10"/>
  <c r="I355" i="10"/>
  <c r="I225" i="10"/>
  <c r="I251" i="10"/>
  <c r="I261" i="10"/>
  <c r="AA20" i="10"/>
  <c r="AA46" i="10"/>
  <c r="R55" i="10"/>
  <c r="AA125" i="10"/>
  <c r="AA142" i="10"/>
  <c r="R157" i="10"/>
  <c r="R244" i="10"/>
  <c r="AA264" i="10"/>
  <c r="R279" i="10"/>
  <c r="R332" i="10"/>
  <c r="R358" i="10"/>
  <c r="I356" i="10"/>
  <c r="I346" i="10"/>
  <c r="I145" i="10"/>
  <c r="I171" i="10"/>
  <c r="I181" i="10"/>
  <c r="R52" i="10"/>
  <c r="R78" i="10"/>
  <c r="R122" i="10"/>
  <c r="AA150" i="10"/>
  <c r="R158" i="10"/>
  <c r="AA195" i="10"/>
  <c r="AA220" i="10"/>
  <c r="AA281" i="10"/>
  <c r="R313" i="10"/>
  <c r="I146" i="10"/>
  <c r="I259" i="10"/>
  <c r="I111" i="10"/>
  <c r="I137" i="10"/>
  <c r="AA35" i="10"/>
  <c r="R42" i="10"/>
  <c r="R53" i="10"/>
  <c r="AA106" i="10"/>
  <c r="R112" i="10"/>
  <c r="R123" i="10"/>
  <c r="AA221" i="10"/>
  <c r="AA230" i="10"/>
  <c r="R254" i="10"/>
  <c r="R314" i="10"/>
  <c r="AA334" i="10"/>
  <c r="AA361" i="10"/>
  <c r="I66" i="10"/>
  <c r="I191" i="10"/>
  <c r="I31" i="10"/>
  <c r="I121" i="10"/>
  <c r="I154" i="10"/>
  <c r="R17" i="10"/>
  <c r="R173" i="10"/>
  <c r="AA185" i="10"/>
  <c r="AA247" i="10"/>
  <c r="AA255" i="10"/>
  <c r="I365" i="10"/>
  <c r="I312" i="10"/>
  <c r="I15" i="10"/>
  <c r="I41" i="10"/>
  <c r="R18" i="10"/>
  <c r="AA37" i="10"/>
  <c r="R79" i="10"/>
  <c r="AA107" i="10"/>
  <c r="R113" i="10"/>
  <c r="R288" i="10"/>
  <c r="AA299" i="10"/>
  <c r="AA316" i="10"/>
  <c r="R322" i="10"/>
  <c r="I242" i="10"/>
  <c r="I180" i="10"/>
  <c r="I190" i="10"/>
  <c r="I136" i="10"/>
  <c r="R43" i="10"/>
  <c r="AA80" i="10"/>
  <c r="R90" i="10"/>
  <c r="R138" i="10"/>
  <c r="R262" i="10"/>
  <c r="R289" i="10"/>
  <c r="AA317" i="10"/>
  <c r="R323" i="10"/>
  <c r="AA335" i="10"/>
  <c r="R367" i="10"/>
  <c r="I207" i="10"/>
  <c r="I311" i="10"/>
  <c r="I110" i="10"/>
  <c r="I120" i="10"/>
  <c r="AA81" i="10"/>
  <c r="R124" i="10"/>
  <c r="AA159" i="10"/>
  <c r="AA175" i="10"/>
  <c r="R227" i="10"/>
  <c r="R324" i="10"/>
  <c r="R368" i="10"/>
  <c r="I276" i="10"/>
  <c r="I364" i="10"/>
  <c r="I295" i="10"/>
  <c r="I14" i="10"/>
  <c r="I40" i="10"/>
  <c r="R114" i="10"/>
  <c r="R139" i="10"/>
  <c r="R192" i="10"/>
  <c r="R208" i="10"/>
  <c r="R263" i="10"/>
  <c r="AA300" i="10"/>
  <c r="I226" i="10"/>
  <c r="I51" i="10"/>
  <c r="I224" i="10"/>
  <c r="I189" i="10"/>
  <c r="I215" i="10"/>
  <c r="H215" i="10"/>
  <c r="Z20" i="10"/>
  <c r="Q104" i="10"/>
  <c r="Z177" i="10"/>
  <c r="Q243" i="10"/>
  <c r="Q314" i="10"/>
  <c r="H155" i="10"/>
  <c r="H51" i="10"/>
  <c r="Q33" i="10"/>
  <c r="Z105" i="10"/>
  <c r="Q158" i="10"/>
  <c r="Z221" i="10"/>
  <c r="Z229" i="10"/>
  <c r="Q289" i="10"/>
  <c r="H346" i="10"/>
  <c r="H146" i="10"/>
  <c r="H250" i="10"/>
  <c r="H50" i="10"/>
  <c r="Q17" i="10"/>
  <c r="Q139" i="10"/>
  <c r="Z151" i="10"/>
  <c r="Q208" i="10"/>
  <c r="Z245" i="10"/>
  <c r="H31" i="10"/>
  <c r="H154" i="10"/>
  <c r="Q68" i="10"/>
  <c r="Z80" i="10"/>
  <c r="Z89" i="10"/>
  <c r="Q173" i="10"/>
  <c r="Q252" i="10"/>
  <c r="Z316" i="10"/>
  <c r="Z351" i="10"/>
  <c r="Q359" i="10"/>
  <c r="H111" i="10"/>
  <c r="H137" i="10"/>
  <c r="Z116" i="10"/>
  <c r="Q192" i="10"/>
  <c r="Z106" i="10"/>
  <c r="Z264" i="10"/>
  <c r="Z290" i="10"/>
  <c r="G403" i="10"/>
  <c r="H16" i="10"/>
  <c r="H41" i="10"/>
  <c r="Q193" i="10"/>
  <c r="Q18" i="10"/>
  <c r="Z81" i="10"/>
  <c r="Z125" i="10"/>
  <c r="Q174" i="10"/>
  <c r="Z194" i="10"/>
  <c r="Z317" i="10"/>
  <c r="Q322" i="10"/>
  <c r="H15" i="10"/>
  <c r="H312" i="10"/>
  <c r="Q79" i="10"/>
  <c r="Q42" i="10"/>
  <c r="Q52" i="10"/>
  <c r="Q69" i="10"/>
  <c r="Q184" i="10"/>
  <c r="Z210" i="10"/>
  <c r="Q227" i="10"/>
  <c r="Q279" i="10"/>
  <c r="H321" i="10"/>
  <c r="H296" i="10"/>
  <c r="Q138" i="10"/>
  <c r="Q349" i="10"/>
  <c r="H75" i="10"/>
  <c r="Q183" i="10"/>
  <c r="Z36" i="10"/>
  <c r="Q122" i="10"/>
  <c r="Z141" i="10"/>
  <c r="Q254" i="10"/>
  <c r="H145" i="10"/>
  <c r="H216" i="10"/>
  <c r="Z54" i="10"/>
  <c r="Q53" i="10"/>
  <c r="Z55" i="10"/>
  <c r="Z70" i="10"/>
  <c r="Z107" i="10"/>
  <c r="Z211" i="10"/>
  <c r="Q217" i="10"/>
  <c r="Z265" i="10"/>
  <c r="Q324" i="10"/>
  <c r="Z335" i="10"/>
  <c r="H32" i="10"/>
  <c r="H311" i="10"/>
  <c r="Q182" i="10"/>
  <c r="H242" i="10"/>
  <c r="Z315" i="10"/>
  <c r="Z11" i="10"/>
  <c r="Q113" i="10"/>
  <c r="Q123" i="10"/>
  <c r="Z142" i="10"/>
  <c r="Q148" i="10"/>
  <c r="Z175" i="10"/>
  <c r="Q228" i="10"/>
  <c r="Z255" i="10"/>
  <c r="H225" i="10"/>
  <c r="H295" i="10"/>
  <c r="G224" i="10"/>
  <c r="G121" i="10"/>
  <c r="Y299" i="10"/>
  <c r="P174" i="10"/>
  <c r="P103" i="10"/>
  <c r="Y211" i="10"/>
  <c r="Y230" i="10"/>
  <c r="P53" i="10"/>
  <c r="G346" i="10"/>
  <c r="Y325" i="10"/>
  <c r="Y264" i="10"/>
  <c r="P139" i="10"/>
  <c r="P69" i="10"/>
  <c r="G75" i="10"/>
  <c r="P253" i="10"/>
  <c r="P218" i="10"/>
  <c r="Y19" i="10"/>
  <c r="P244" i="10"/>
  <c r="G155" i="10"/>
  <c r="Y335" i="10"/>
  <c r="P44" i="10"/>
  <c r="G365" i="10"/>
  <c r="P182" i="10"/>
  <c r="Y186" i="10"/>
  <c r="Y210" i="10"/>
  <c r="G191" i="10"/>
  <c r="G110" i="10"/>
  <c r="P359" i="10"/>
  <c r="P324" i="10"/>
  <c r="P252" i="10"/>
  <c r="Y246" i="10"/>
  <c r="Y151" i="10"/>
  <c r="G207" i="10"/>
  <c r="G366" i="10"/>
  <c r="Y351" i="10"/>
  <c r="P287" i="10"/>
  <c r="P227" i="10"/>
  <c r="G66" i="10"/>
  <c r="Y80" i="10"/>
  <c r="Y37" i="10"/>
  <c r="G355" i="10"/>
  <c r="P349" i="10"/>
  <c r="P209" i="10"/>
  <c r="P104" i="10"/>
  <c r="Y11" i="10"/>
  <c r="G84" i="10"/>
  <c r="Y316" i="10"/>
  <c r="Y300" i="10"/>
  <c r="Y194" i="10"/>
  <c r="G294" i="10"/>
  <c r="Y255" i="10"/>
  <c r="Y72" i="10"/>
  <c r="G119" i="10"/>
  <c r="P18" i="10"/>
  <c r="Y55" i="10"/>
  <c r="G295" i="10"/>
  <c r="Y290" i="10"/>
  <c r="Y159" i="10"/>
  <c r="Y177" i="10"/>
  <c r="G32" i="10"/>
  <c r="P322" i="10"/>
  <c r="G259" i="10"/>
  <c r="P297" i="10"/>
  <c r="F366" i="10"/>
  <c r="F172" i="10"/>
  <c r="F66" i="10"/>
  <c r="F120" i="10"/>
  <c r="X36" i="10"/>
  <c r="O79" i="10"/>
  <c r="X316" i="10"/>
  <c r="X335" i="10"/>
  <c r="O228" i="10"/>
  <c r="O287" i="10"/>
  <c r="O263" i="10"/>
  <c r="X176" i="10"/>
  <c r="O149" i="10"/>
  <c r="X300" i="10"/>
  <c r="O192" i="10"/>
  <c r="F189" i="10"/>
  <c r="F146" i="10"/>
  <c r="F136" i="10"/>
  <c r="F285" i="10"/>
  <c r="F226" i="10"/>
  <c r="F216" i="10"/>
  <c r="X265" i="10"/>
  <c r="X105" i="10"/>
  <c r="X255" i="10"/>
  <c r="F110" i="10"/>
  <c r="F51" i="10"/>
  <c r="F312" i="10"/>
  <c r="X280" i="10"/>
  <c r="O359" i="10"/>
  <c r="X247" i="10"/>
  <c r="O174" i="10"/>
  <c r="X256" i="10"/>
  <c r="X212" i="10"/>
  <c r="O139" i="10"/>
  <c r="X11" i="10"/>
  <c r="O368" i="10"/>
  <c r="O297" i="10"/>
  <c r="O227" i="10"/>
  <c r="X72" i="10"/>
  <c r="X221" i="10"/>
  <c r="X124" i="10"/>
  <c r="O367" i="10"/>
  <c r="F75" i="10"/>
  <c r="X350" i="10"/>
  <c r="X151" i="10"/>
  <c r="F14" i="10"/>
  <c r="O218" i="10"/>
  <c r="F190" i="10"/>
  <c r="F67" i="10"/>
  <c r="F121" i="10"/>
  <c r="O34" i="10"/>
  <c r="O53" i="10"/>
  <c r="E403" i="10"/>
  <c r="X299" i="10"/>
  <c r="X245" i="10"/>
  <c r="O158" i="10"/>
  <c r="O253" i="10"/>
  <c r="O122" i="10"/>
  <c r="O123" i="10"/>
  <c r="X229" i="10"/>
  <c r="O114" i="10"/>
  <c r="X19" i="10"/>
  <c r="O279" i="10"/>
  <c r="O112" i="10"/>
  <c r="X159" i="10"/>
  <c r="F241" i="10"/>
  <c r="X81" i="10"/>
  <c r="O333" i="10"/>
  <c r="F242" i="10"/>
  <c r="X282" i="10"/>
  <c r="O243" i="10"/>
  <c r="F206" i="10"/>
  <c r="F259" i="10"/>
  <c r="F41" i="10"/>
  <c r="O44" i="10"/>
  <c r="O148" i="10"/>
  <c r="O219" i="10"/>
  <c r="F181" i="10"/>
  <c r="O254" i="10"/>
  <c r="F296" i="10"/>
  <c r="F286" i="10"/>
  <c r="F84" i="10"/>
  <c r="F171" i="10"/>
  <c r="X80" i="10"/>
  <c r="O358" i="10"/>
  <c r="O193" i="10"/>
  <c r="O17" i="10"/>
  <c r="F224" i="10"/>
  <c r="F180" i="10"/>
  <c r="F347" i="10"/>
  <c r="O18" i="10"/>
  <c r="O69" i="10"/>
  <c r="O348" i="10"/>
  <c r="O357" i="10"/>
  <c r="X211" i="10"/>
  <c r="X195" i="10"/>
  <c r="O183" i="10"/>
  <c r="O104" i="10"/>
  <c r="O103" i="10"/>
  <c r="F101" i="10"/>
  <c r="X106" i="10"/>
  <c r="O314" i="10"/>
  <c r="X142" i="10"/>
  <c r="F320" i="10"/>
  <c r="F276" i="10"/>
  <c r="F346" i="10"/>
  <c r="O33" i="10"/>
  <c r="X70" i="10"/>
  <c r="O332" i="10"/>
  <c r="O349" i="10"/>
  <c r="O313" i="10"/>
  <c r="X185" i="10"/>
  <c r="X264" i="10"/>
  <c r="O88" i="10"/>
  <c r="X35" i="10"/>
  <c r="X352" i="10"/>
  <c r="X194" i="10"/>
  <c r="X125" i="10"/>
  <c r="F49" i="10"/>
  <c r="F356" i="10"/>
  <c r="F154" i="10"/>
  <c r="O52" i="10"/>
  <c r="O43" i="10"/>
  <c r="O87" i="10"/>
  <c r="X370" i="10"/>
  <c r="O324" i="10"/>
  <c r="O323" i="10"/>
  <c r="X291" i="10"/>
  <c r="X177" i="10"/>
  <c r="X210" i="10"/>
  <c r="O78" i="10"/>
  <c r="X37" i="10"/>
  <c r="F145" i="10"/>
  <c r="F85" i="10"/>
  <c r="F329" i="10"/>
  <c r="X89" i="10"/>
  <c r="X140" i="10"/>
  <c r="X360" i="10"/>
  <c r="O322" i="10"/>
  <c r="X281" i="10"/>
  <c r="O278" i="10"/>
  <c r="X175" i="10"/>
  <c r="O208" i="10"/>
  <c r="X160" i="10"/>
  <c r="X45" i="10"/>
  <c r="F225" i="10"/>
  <c r="F155" i="10"/>
  <c r="X20" i="10"/>
  <c r="X71" i="10"/>
  <c r="O262" i="10"/>
  <c r="X54" i="10"/>
  <c r="O68" i="10"/>
  <c r="X369" i="10"/>
  <c r="X246" i="10"/>
  <c r="X315" i="10"/>
  <c r="X150" i="10"/>
  <c r="F76" i="10"/>
  <c r="F321" i="10"/>
  <c r="F311" i="10"/>
  <c r="F250" i="10"/>
  <c r="X90" i="10"/>
  <c r="X334" i="10"/>
  <c r="X361" i="10"/>
  <c r="O252" i="10"/>
  <c r="O288" i="10"/>
  <c r="X141" i="10"/>
  <c r="O217" i="10"/>
  <c r="X115" i="10"/>
  <c r="X55" i="10"/>
  <c r="O42" i="10"/>
  <c r="X326" i="10"/>
  <c r="X351" i="10"/>
  <c r="O244" i="10"/>
  <c r="O298" i="10"/>
  <c r="O138" i="10"/>
  <c r="X107" i="10"/>
  <c r="O113" i="10"/>
  <c r="X325" i="10"/>
  <c r="O289" i="10"/>
  <c r="O209" i="10"/>
  <c r="O147" i="10"/>
  <c r="X186" i="10"/>
  <c r="O77" i="10"/>
  <c r="X116" i="10"/>
  <c r="X317" i="10"/>
  <c r="X220" i="10"/>
  <c r="O173" i="10"/>
  <c r="O182" i="10"/>
  <c r="F156" i="10"/>
  <c r="F50" i="10"/>
  <c r="F40" i="10"/>
  <c r="F251" i="10"/>
  <c r="X46" i="10"/>
  <c r="X230" i="10"/>
  <c r="X290" i="10"/>
  <c r="O184" i="10"/>
  <c r="O157" i="10"/>
  <c r="V361" i="10"/>
  <c r="V352" i="10"/>
  <c r="D320" i="10"/>
  <c r="D311" i="10"/>
  <c r="V290" i="10"/>
  <c r="V264" i="10"/>
  <c r="D224" i="10"/>
  <c r="D191" i="10"/>
  <c r="D172" i="10"/>
  <c r="V107" i="10"/>
  <c r="M69" i="10"/>
  <c r="D49" i="10"/>
  <c r="V35" i="10"/>
  <c r="V11" i="10"/>
  <c r="D312" i="10"/>
  <c r="M278" i="10"/>
  <c r="V210" i="10"/>
  <c r="D366" i="10"/>
  <c r="D347" i="10"/>
  <c r="M333" i="10"/>
  <c r="V281" i="10"/>
  <c r="D154" i="10"/>
  <c r="D145" i="10"/>
  <c r="M78" i="10"/>
  <c r="D40" i="10"/>
  <c r="V55" i="10"/>
  <c r="D365" i="10"/>
  <c r="M357" i="10"/>
  <c r="M324" i="10"/>
  <c r="V315" i="10"/>
  <c r="M298" i="10"/>
  <c r="D276" i="10"/>
  <c r="D251" i="10"/>
  <c r="V246" i="10"/>
  <c r="D241" i="10"/>
  <c r="V212" i="10"/>
  <c r="D190" i="10"/>
  <c r="M149" i="10"/>
  <c r="V116" i="10"/>
  <c r="M43" i="10"/>
  <c r="D31" i="10"/>
  <c r="M17" i="10"/>
  <c r="V54" i="10"/>
  <c r="D364" i="10"/>
  <c r="M332" i="10"/>
  <c r="D285" i="10"/>
  <c r="V255" i="10"/>
  <c r="M217" i="10"/>
  <c r="M208" i="10"/>
  <c r="D189" i="10"/>
  <c r="M183" i="10"/>
  <c r="V175" i="10"/>
  <c r="M123" i="10"/>
  <c r="D111" i="10"/>
  <c r="V81" i="10"/>
  <c r="M77" i="10"/>
  <c r="V72" i="10"/>
  <c r="V351" i="10"/>
  <c r="D346" i="10"/>
  <c r="D331" i="10"/>
  <c r="M323" i="10"/>
  <c r="V280" i="10"/>
  <c r="M139" i="10"/>
  <c r="V115" i="10"/>
  <c r="M103" i="10"/>
  <c r="M68" i="10"/>
  <c r="V46" i="10"/>
  <c r="M34" i="10"/>
  <c r="V19" i="10"/>
  <c r="D16" i="10"/>
  <c r="C403" i="10"/>
  <c r="D356" i="10"/>
  <c r="D330" i="10"/>
  <c r="V300" i="10"/>
  <c r="M289" i="10"/>
  <c r="V245" i="10"/>
  <c r="V194" i="10"/>
  <c r="D171" i="10"/>
  <c r="M158" i="10"/>
  <c r="M148" i="10"/>
  <c r="V125" i="10"/>
  <c r="V106" i="10"/>
  <c r="V317" i="10"/>
  <c r="D146" i="10"/>
  <c r="V56" i="10"/>
  <c r="V350" i="10"/>
  <c r="M314" i="10"/>
  <c r="M297" i="10"/>
  <c r="M263" i="10"/>
  <c r="M254" i="10"/>
  <c r="D250" i="10"/>
  <c r="V221" i="10"/>
  <c r="D207" i="10"/>
  <c r="V186" i="10"/>
  <c r="M122" i="10"/>
  <c r="D110" i="10"/>
  <c r="M88" i="10"/>
  <c r="V45" i="10"/>
  <c r="D41" i="10"/>
  <c r="V335" i="10"/>
  <c r="D296" i="10"/>
  <c r="M288" i="10"/>
  <c r="M228" i="10"/>
  <c r="D216" i="10"/>
  <c r="M182" i="10"/>
  <c r="M147" i="10"/>
  <c r="D121" i="10"/>
  <c r="M114" i="10"/>
  <c r="D76" i="10"/>
  <c r="D67" i="10"/>
  <c r="M53" i="10"/>
  <c r="D15" i="10"/>
  <c r="D206" i="10"/>
  <c r="D119" i="10"/>
  <c r="M227" i="10"/>
  <c r="D156" i="10"/>
  <c r="D51" i="10"/>
  <c r="D329" i="10"/>
  <c r="M322" i="10"/>
  <c r="M313" i="10"/>
  <c r="M279" i="10"/>
  <c r="V220" i="10"/>
  <c r="V211" i="10"/>
  <c r="V185" i="10"/>
  <c r="V160" i="10"/>
  <c r="M138" i="10"/>
  <c r="V80" i="10"/>
  <c r="V71" i="10"/>
  <c r="M42" i="10"/>
  <c r="D215" i="10"/>
  <c r="M52" i="10"/>
  <c r="M243" i="10"/>
  <c r="V70" i="10"/>
  <c r="V369" i="10"/>
  <c r="D355" i="10"/>
  <c r="D295" i="10"/>
  <c r="M262" i="10"/>
  <c r="M244" i="10"/>
  <c r="M174" i="10"/>
  <c r="V151" i="10"/>
  <c r="V142" i="10"/>
  <c r="D120" i="10"/>
  <c r="D102" i="10"/>
  <c r="V90" i="10"/>
  <c r="V37" i="10"/>
  <c r="M33" i="10"/>
  <c r="D14" i="10"/>
  <c r="M113" i="10"/>
  <c r="D259" i="10"/>
  <c r="V141" i="10"/>
  <c r="V360" i="10"/>
  <c r="V326" i="10"/>
  <c r="V299" i="10"/>
  <c r="D294" i="10"/>
  <c r="M287" i="10"/>
  <c r="V265" i="10"/>
  <c r="D261" i="10"/>
  <c r="M253" i="10"/>
  <c r="V230" i="10"/>
  <c r="M219" i="10"/>
  <c r="M193" i="10"/>
  <c r="M157" i="10"/>
  <c r="V124" i="10"/>
  <c r="V105" i="10"/>
  <c r="M87" i="10"/>
  <c r="D75" i="10"/>
  <c r="D260" i="10"/>
  <c r="D137" i="10"/>
  <c r="M79" i="10"/>
  <c r="V291" i="10"/>
  <c r="V177" i="10"/>
  <c r="M349" i="10"/>
  <c r="D181" i="10"/>
  <c r="D86" i="10"/>
  <c r="V334" i="10"/>
  <c r="M173" i="10"/>
  <c r="M348" i="10"/>
  <c r="V325" i="10"/>
  <c r="D321" i="10"/>
  <c r="V247" i="10"/>
  <c r="M192" i="10"/>
  <c r="M184" i="10"/>
  <c r="V159" i="10"/>
  <c r="V150" i="10"/>
  <c r="D101" i="10"/>
  <c r="D85" i="10"/>
  <c r="M44" i="10"/>
  <c r="V36" i="10"/>
  <c r="M18" i="10"/>
  <c r="V316" i="10"/>
  <c r="V256" i="10"/>
  <c r="V229" i="10"/>
  <c r="M218" i="10"/>
  <c r="V140" i="10"/>
  <c r="M112" i="10"/>
  <c r="V20" i="10"/>
  <c r="M368" i="10"/>
  <c r="M359" i="10"/>
  <c r="D286" i="10"/>
  <c r="V282" i="10"/>
  <c r="M252" i="10"/>
  <c r="D226" i="10"/>
  <c r="V195" i="10"/>
  <c r="D180" i="10"/>
  <c r="D155" i="10"/>
  <c r="M104" i="10"/>
  <c r="D84" i="10"/>
  <c r="D32" i="10"/>
  <c r="D277" i="10"/>
  <c r="D242" i="10"/>
  <c r="D225" i="10"/>
  <c r="M209" i="10"/>
  <c r="V176" i="10"/>
  <c r="D136" i="10"/>
  <c r="V89" i="10"/>
  <c r="D50" i="10"/>
  <c r="K73" i="10"/>
  <c r="K319" i="10"/>
  <c r="K354" i="10"/>
  <c r="K22" i="10"/>
  <c r="K91" i="10"/>
  <c r="AC252" i="10"/>
  <c r="AC228" i="10"/>
  <c r="T224" i="10"/>
  <c r="AC148" i="10"/>
  <c r="T145" i="10"/>
  <c r="T120" i="10"/>
  <c r="T111" i="10"/>
  <c r="AC79" i="10"/>
  <c r="T76" i="10"/>
  <c r="AC61" i="10"/>
  <c r="K302" i="10"/>
  <c r="AC112" i="10"/>
  <c r="T51" i="10"/>
  <c r="K249" i="10"/>
  <c r="K336" i="10"/>
  <c r="K83" i="10"/>
  <c r="K38" i="10"/>
  <c r="K363" i="10"/>
  <c r="AC368" i="10"/>
  <c r="T356" i="10"/>
  <c r="AC333" i="10"/>
  <c r="T189" i="10"/>
  <c r="T180" i="10"/>
  <c r="T60" i="10"/>
  <c r="T50" i="10"/>
  <c r="AC77" i="10"/>
  <c r="AC62" i="10"/>
  <c r="K13" i="10"/>
  <c r="K337" i="10"/>
  <c r="K163" i="10"/>
  <c r="K118" i="10"/>
  <c r="K187" i="10"/>
  <c r="AC263" i="10"/>
  <c r="AC193" i="10"/>
  <c r="T85" i="10"/>
  <c r="T59" i="10"/>
  <c r="AC53" i="10"/>
  <c r="T304" i="10"/>
  <c r="T234" i="10"/>
  <c r="K293" i="10"/>
  <c r="T294" i="10"/>
  <c r="T225" i="10"/>
  <c r="T190" i="10"/>
  <c r="T121" i="10"/>
  <c r="K284" i="10"/>
  <c r="K93" i="10"/>
  <c r="K179" i="10"/>
  <c r="K198" i="10"/>
  <c r="K267" i="10"/>
  <c r="AC217" i="10"/>
  <c r="AC123" i="10"/>
  <c r="AC113" i="10"/>
  <c r="T41" i="10"/>
  <c r="T16" i="10"/>
  <c r="K327" i="10"/>
  <c r="T251" i="10"/>
  <c r="T40" i="10"/>
  <c r="T320" i="10"/>
  <c r="T375" i="10"/>
  <c r="AC298" i="10"/>
  <c r="T199" i="10"/>
  <c r="K303" i="10"/>
  <c r="K109" i="10"/>
  <c r="K48" i="10"/>
  <c r="K371" i="10"/>
  <c r="K214" i="10"/>
  <c r="K283" i="10"/>
  <c r="AC367" i="10"/>
  <c r="AC359" i="10"/>
  <c r="AC237" i="10"/>
  <c r="AC166" i="10"/>
  <c r="T156" i="10"/>
  <c r="AC147" i="10"/>
  <c r="T119" i="10"/>
  <c r="T110" i="10"/>
  <c r="T84" i="10"/>
  <c r="AC78" i="10"/>
  <c r="T49" i="10"/>
  <c r="AC43" i="10"/>
  <c r="AC323" i="10"/>
  <c r="K301" i="10"/>
  <c r="K128" i="10"/>
  <c r="K196" i="10"/>
  <c r="K23" i="10"/>
  <c r="AC332" i="10"/>
  <c r="AC324" i="10"/>
  <c r="AC307" i="10"/>
  <c r="AC297" i="10"/>
  <c r="AC182" i="10"/>
  <c r="T75" i="10"/>
  <c r="AC27" i="10"/>
  <c r="AC18" i="10"/>
  <c r="AC26" i="10"/>
  <c r="T216" i="10"/>
  <c r="T154" i="10"/>
  <c r="K258" i="10"/>
  <c r="AC322" i="10"/>
  <c r="T259" i="10"/>
  <c r="K373" i="10"/>
  <c r="T339" i="10"/>
  <c r="AC287" i="10"/>
  <c r="AC157" i="10"/>
  <c r="K126" i="10"/>
  <c r="K292" i="10"/>
  <c r="K39" i="10"/>
  <c r="T366" i="10"/>
  <c r="T355" i="10"/>
  <c r="T321" i="10"/>
  <c r="AC306" i="10"/>
  <c r="AC289" i="10"/>
  <c r="T286" i="10"/>
  <c r="AC272" i="10"/>
  <c r="AC262" i="10"/>
  <c r="AC236" i="10"/>
  <c r="AC227" i="10"/>
  <c r="AC192" i="10"/>
  <c r="AC97" i="10"/>
  <c r="T15" i="10"/>
  <c r="K58" i="10"/>
  <c r="AC184" i="10"/>
  <c r="T269" i="10"/>
  <c r="T226" i="10"/>
  <c r="AC131" i="10"/>
  <c r="K223" i="10"/>
  <c r="K338" i="10"/>
  <c r="T374" i="10"/>
  <c r="K222" i="10"/>
  <c r="K233" i="10"/>
  <c r="K372" i="10"/>
  <c r="K231" i="10"/>
  <c r="J402" i="10"/>
  <c r="T305" i="10"/>
  <c r="AC271" i="10"/>
  <c r="AC254" i="10"/>
  <c r="T235" i="10"/>
  <c r="T165" i="10"/>
  <c r="T155" i="10"/>
  <c r="K161" i="10"/>
  <c r="T331" i="10"/>
  <c r="AC158" i="10"/>
  <c r="T95" i="10"/>
  <c r="T130" i="10"/>
  <c r="K57" i="10"/>
  <c r="T215" i="10"/>
  <c r="K318" i="10"/>
  <c r="K257" i="10"/>
  <c r="K362" i="10"/>
  <c r="K266" i="10"/>
  <c r="T365" i="10"/>
  <c r="AC358" i="10"/>
  <c r="AC342" i="10"/>
  <c r="T296" i="10"/>
  <c r="AC202" i="10"/>
  <c r="AC96" i="10"/>
  <c r="AC52" i="10"/>
  <c r="K47" i="10"/>
  <c r="AC357" i="10"/>
  <c r="AC341" i="10"/>
  <c r="T191" i="10"/>
  <c r="T146" i="10"/>
  <c r="K12" i="10"/>
  <c r="K353" i="10"/>
  <c r="K74" i="10"/>
  <c r="K21" i="10"/>
  <c r="K56" i="10"/>
  <c r="T330" i="10"/>
  <c r="T270" i="10"/>
  <c r="T261" i="10"/>
  <c r="AC219" i="10"/>
  <c r="AC201" i="10"/>
  <c r="T164" i="10"/>
  <c r="AC132" i="10"/>
  <c r="AC122" i="10"/>
  <c r="AC87" i="10"/>
  <c r="AC42" i="10"/>
  <c r="T25" i="10"/>
  <c r="T14" i="10"/>
  <c r="K92" i="10"/>
  <c r="K82" i="10"/>
  <c r="K117" i="10"/>
  <c r="T364" i="10"/>
  <c r="T295" i="10"/>
  <c r="AC253" i="10"/>
  <c r="K328" i="10"/>
  <c r="AC183" i="10"/>
  <c r="AC114" i="10"/>
  <c r="K108" i="10"/>
  <c r="K127" i="10"/>
  <c r="K162" i="10"/>
  <c r="K197" i="10"/>
  <c r="K232" i="10"/>
  <c r="AC288" i="10"/>
  <c r="T285" i="10"/>
  <c r="T260" i="10"/>
  <c r="T200" i="10"/>
  <c r="T181" i="10"/>
  <c r="AC149" i="10"/>
  <c r="AC44" i="10"/>
  <c r="T24" i="10"/>
  <c r="K188" i="10"/>
  <c r="K178" i="10"/>
  <c r="K213" i="10"/>
  <c r="T329" i="10"/>
  <c r="T250" i="10"/>
  <c r="AC218" i="10"/>
  <c r="AC17" i="10"/>
  <c r="K268" i="10"/>
  <c r="T129" i="10"/>
  <c r="T86" i="10"/>
  <c r="I418" i="10"/>
  <c r="K143" i="10"/>
  <c r="K248" i="10"/>
  <c r="T340" i="10"/>
  <c r="T94" i="10"/>
  <c r="G413" i="10"/>
  <c r="G163" i="10"/>
  <c r="G266" i="10"/>
  <c r="Y263" i="10"/>
  <c r="Y192" i="10"/>
  <c r="Y122" i="10"/>
  <c r="Y44" i="10"/>
  <c r="P15" i="10"/>
  <c r="P270" i="10"/>
  <c r="G284" i="10"/>
  <c r="Y323" i="10"/>
  <c r="G179" i="10"/>
  <c r="G91" i="10"/>
  <c r="P366" i="10"/>
  <c r="Y333" i="10"/>
  <c r="P296" i="10"/>
  <c r="P286" i="10"/>
  <c r="Y252" i="10"/>
  <c r="Y131" i="10"/>
  <c r="G196" i="10"/>
  <c r="Y272" i="10"/>
  <c r="P216" i="10"/>
  <c r="Y201" i="10"/>
  <c r="Y182" i="10"/>
  <c r="P60" i="10"/>
  <c r="G197" i="10"/>
  <c r="P364" i="10"/>
  <c r="P199" i="10"/>
  <c r="G292" i="10"/>
  <c r="G267" i="10"/>
  <c r="Y218" i="10"/>
  <c r="P129" i="10"/>
  <c r="G372" i="10"/>
  <c r="G283" i="10"/>
  <c r="P75" i="10"/>
  <c r="P24" i="10"/>
  <c r="G12" i="10"/>
  <c r="Y324" i="10"/>
  <c r="P189" i="10"/>
  <c r="G214" i="10"/>
  <c r="G21" i="10"/>
  <c r="G363" i="10"/>
  <c r="Y228" i="10"/>
  <c r="Y147" i="10"/>
  <c r="P121" i="10"/>
  <c r="P294" i="10"/>
  <c r="G117" i="10"/>
  <c r="G92" i="10"/>
  <c r="Y358" i="10"/>
  <c r="P165" i="10"/>
  <c r="P95" i="10"/>
  <c r="Y254" i="10"/>
  <c r="P191" i="10"/>
  <c r="G303" i="10"/>
  <c r="G213" i="10"/>
  <c r="G268" i="10"/>
  <c r="P374" i="10"/>
  <c r="Y123" i="10"/>
  <c r="Y77" i="10"/>
  <c r="Y52" i="10"/>
  <c r="G118" i="10"/>
  <c r="Y149" i="10"/>
  <c r="Y113" i="10"/>
  <c r="Y367" i="10"/>
  <c r="G373" i="10"/>
  <c r="G13" i="10"/>
  <c r="Y287" i="10"/>
  <c r="Y236" i="10"/>
  <c r="G143" i="10"/>
  <c r="Y297" i="10"/>
  <c r="Y132" i="10"/>
  <c r="G223" i="10"/>
  <c r="P40" i="10"/>
  <c r="G47" i="10"/>
  <c r="G22" i="10"/>
  <c r="G188" i="10"/>
  <c r="P181" i="10"/>
  <c r="P111" i="10"/>
  <c r="G109" i="10"/>
  <c r="G127" i="10"/>
  <c r="G38" i="10"/>
  <c r="G108" i="10"/>
  <c r="P330" i="10"/>
  <c r="Y306" i="10"/>
  <c r="P260" i="10"/>
  <c r="P340" i="10"/>
  <c r="P234" i="10"/>
  <c r="P119" i="10"/>
  <c r="Y79" i="10"/>
  <c r="G198" i="10"/>
  <c r="Y18" i="10"/>
  <c r="G319" i="10"/>
  <c r="G74" i="10"/>
  <c r="P356" i="10"/>
  <c r="P320" i="10"/>
  <c r="P250" i="10"/>
  <c r="Y62" i="10"/>
  <c r="Y42" i="10"/>
  <c r="Y26" i="10"/>
  <c r="P304" i="10"/>
  <c r="P76" i="10"/>
  <c r="F258" i="10"/>
  <c r="O374" i="10"/>
  <c r="X322" i="10"/>
  <c r="O364" i="10"/>
  <c r="X358" i="10"/>
  <c r="X332" i="10"/>
  <c r="X52" i="10"/>
  <c r="F327" i="10"/>
  <c r="O216" i="10"/>
  <c r="X192" i="10"/>
  <c r="O76" i="10"/>
  <c r="F336" i="10"/>
  <c r="F162" i="10"/>
  <c r="X367" i="10"/>
  <c r="F178" i="10"/>
  <c r="O340" i="10"/>
  <c r="X254" i="10"/>
  <c r="X237" i="10"/>
  <c r="O200" i="10"/>
  <c r="X112" i="10"/>
  <c r="F187" i="10"/>
  <c r="F362" i="10"/>
  <c r="O25" i="10"/>
  <c r="X289" i="10"/>
  <c r="O14" i="10"/>
  <c r="O330" i="10"/>
  <c r="O51" i="10"/>
  <c r="W253" i="10"/>
  <c r="E196" i="10"/>
  <c r="N251" i="10"/>
  <c r="N24" i="10"/>
  <c r="W53" i="10"/>
  <c r="E58" i="10"/>
  <c r="E73" i="10"/>
  <c r="E82" i="10"/>
  <c r="W87" i="10"/>
  <c r="N121" i="10"/>
  <c r="W148" i="10"/>
  <c r="E159" i="10"/>
  <c r="E169" i="10"/>
  <c r="W184" i="10"/>
  <c r="W193" i="10"/>
  <c r="E248" i="10"/>
  <c r="E258" i="10"/>
  <c r="N296" i="10"/>
  <c r="N355" i="10"/>
  <c r="W357" i="10"/>
  <c r="E32" i="10"/>
  <c r="N51" i="10"/>
  <c r="N110" i="10"/>
  <c r="W132" i="10"/>
  <c r="W155" i="10"/>
  <c r="W201" i="10"/>
  <c r="E257" i="10"/>
  <c r="N270" i="10"/>
  <c r="E338" i="10"/>
  <c r="E83" i="10"/>
  <c r="W182" i="10"/>
  <c r="N191" i="10"/>
  <c r="E233" i="10"/>
  <c r="E319" i="10"/>
  <c r="W324" i="10"/>
  <c r="W358" i="10"/>
  <c r="E127" i="10"/>
  <c r="E128" i="10"/>
  <c r="W164" i="10"/>
  <c r="W202" i="10"/>
  <c r="N339" i="10"/>
  <c r="E362" i="10"/>
  <c r="E12" i="10"/>
  <c r="N16" i="10"/>
  <c r="W18" i="10"/>
  <c r="E21" i="10"/>
  <c r="E38" i="10"/>
  <c r="W43" i="10"/>
  <c r="N59" i="10"/>
  <c r="W79" i="10"/>
  <c r="N84" i="10"/>
  <c r="W156" i="10"/>
  <c r="N162" i="10"/>
  <c r="W173" i="10"/>
  <c r="N216" i="10"/>
  <c r="E223" i="10"/>
  <c r="E266" i="10"/>
  <c r="D402" i="10"/>
  <c r="N25" i="10"/>
  <c r="E47" i="10"/>
  <c r="E74" i="10"/>
  <c r="W88" i="10"/>
  <c r="N111" i="10"/>
  <c r="W113" i="10"/>
  <c r="E118" i="10"/>
  <c r="E170" i="10"/>
  <c r="W218" i="10"/>
  <c r="E249" i="10"/>
  <c r="W254" i="10"/>
  <c r="W271" i="10"/>
  <c r="N304" i="10"/>
  <c r="W368" i="10"/>
  <c r="E117" i="10"/>
  <c r="E48" i="10"/>
  <c r="E56" i="10"/>
  <c r="N60" i="10"/>
  <c r="E108" i="10"/>
  <c r="E143" i="10"/>
  <c r="W149" i="10"/>
  <c r="E198" i="10"/>
  <c r="N234" i="10"/>
  <c r="N260" i="10"/>
  <c r="N340" i="10"/>
  <c r="N259" i="10"/>
  <c r="W52" i="10"/>
  <c r="W77" i="10"/>
  <c r="N85" i="10"/>
  <c r="W96" i="10"/>
  <c r="W122" i="10"/>
  <c r="N129" i="10"/>
  <c r="N152" i="10"/>
  <c r="E213" i="10"/>
  <c r="N224" i="10"/>
  <c r="E267" i="10"/>
  <c r="W272" i="10"/>
  <c r="E292" i="10"/>
  <c r="N320" i="10"/>
  <c r="N356" i="10"/>
  <c r="N146" i="10"/>
  <c r="N180" i="10"/>
  <c r="W227" i="10"/>
  <c r="W287" i="10"/>
  <c r="E372" i="10"/>
  <c r="E13" i="10"/>
  <c r="E39" i="10"/>
  <c r="E92" i="10"/>
  <c r="E160" i="10"/>
  <c r="W165" i="10"/>
  <c r="N181" i="10"/>
  <c r="E187" i="10"/>
  <c r="W288" i="10"/>
  <c r="E293" i="10"/>
  <c r="W332" i="10"/>
  <c r="N41" i="10"/>
  <c r="E222" i="10"/>
  <c r="N285" i="10"/>
  <c r="E22" i="10"/>
  <c r="W26" i="10"/>
  <c r="N49" i="10"/>
  <c r="W61" i="10"/>
  <c r="N75" i="10"/>
  <c r="E109" i="10"/>
  <c r="N119" i="10"/>
  <c r="E144" i="10"/>
  <c r="E150" i="10"/>
  <c r="E178" i="10"/>
  <c r="E188" i="10"/>
  <c r="N199" i="10"/>
  <c r="N235" i="10"/>
  <c r="N250" i="10"/>
  <c r="W252" i="10"/>
  <c r="N365" i="10"/>
  <c r="N374" i="10"/>
  <c r="E197" i="10"/>
  <c r="N14" i="10"/>
  <c r="W97" i="10"/>
  <c r="N130" i="10"/>
  <c r="N163" i="10"/>
  <c r="W174" i="10"/>
  <c r="W192" i="10"/>
  <c r="W219" i="10"/>
  <c r="N225" i="10"/>
  <c r="W228" i="10"/>
  <c r="N261" i="10"/>
  <c r="E268" i="10"/>
  <c r="N286" i="10"/>
  <c r="N294" i="10"/>
  <c r="W323" i="10"/>
  <c r="E327" i="10"/>
  <c r="W359" i="10"/>
  <c r="W263" i="10"/>
  <c r="W17" i="10"/>
  <c r="W62" i="10"/>
  <c r="N86" i="10"/>
  <c r="E93" i="10"/>
  <c r="W114" i="10"/>
  <c r="W147" i="10"/>
  <c r="N189" i="10"/>
  <c r="E214" i="10"/>
  <c r="E231" i="10"/>
  <c r="W236" i="10"/>
  <c r="W307" i="10"/>
  <c r="E328" i="10"/>
  <c r="E336" i="10"/>
  <c r="W341" i="10"/>
  <c r="K349" i="10"/>
  <c r="K358" i="10"/>
  <c r="T281" i="10"/>
  <c r="AC205" i="10"/>
  <c r="K130" i="10"/>
  <c r="T201" i="10"/>
  <c r="K199" i="10"/>
  <c r="K68" i="10"/>
  <c r="T290" i="10"/>
  <c r="AC83" i="10"/>
  <c r="K322" i="10"/>
  <c r="K200" i="10"/>
  <c r="T342" i="10"/>
  <c r="K243" i="10"/>
  <c r="K217" i="10"/>
  <c r="AC248" i="10"/>
  <c r="K313" i="10"/>
  <c r="AC283" i="10"/>
  <c r="T131" i="10"/>
  <c r="K114" i="10"/>
  <c r="K219" i="10"/>
  <c r="T307" i="10"/>
  <c r="AC257" i="10"/>
  <c r="K59" i="10"/>
  <c r="T212" i="10"/>
  <c r="T166" i="10"/>
  <c r="T220" i="10"/>
  <c r="I417" i="10"/>
  <c r="T35" i="10"/>
  <c r="T272" i="10"/>
  <c r="K44" i="10"/>
  <c r="K173" i="10"/>
  <c r="AC292" i="10"/>
  <c r="T186" i="10"/>
  <c r="AC47" i="10"/>
  <c r="K253" i="10"/>
  <c r="AC118" i="10"/>
  <c r="AC100" i="10"/>
  <c r="T246" i="10"/>
  <c r="K269" i="10"/>
  <c r="AC344" i="10"/>
  <c r="AC179" i="10"/>
  <c r="T255" i="10"/>
  <c r="H183" i="10"/>
  <c r="H103" i="10"/>
  <c r="Q202" i="10"/>
  <c r="H349" i="10"/>
  <c r="Z249" i="10"/>
  <c r="Q36" i="10"/>
  <c r="Z309" i="10"/>
  <c r="H78" i="10"/>
  <c r="Q245" i="10"/>
  <c r="Z47" i="10"/>
  <c r="Q272" i="10"/>
  <c r="Q140" i="10"/>
  <c r="Z98" i="10"/>
  <c r="Q72" i="10"/>
  <c r="H374" i="10"/>
  <c r="F114" i="10"/>
  <c r="F305" i="10"/>
  <c r="O202" i="10"/>
  <c r="O177" i="10"/>
  <c r="X65" i="10"/>
  <c r="F34" i="10"/>
  <c r="X222" i="10"/>
  <c r="O115" i="10"/>
  <c r="F357" i="10"/>
  <c r="X152" i="10"/>
  <c r="F183" i="10"/>
  <c r="F104" i="10"/>
  <c r="X274" i="10"/>
  <c r="O140" i="10"/>
  <c r="F25" i="10"/>
  <c r="X309" i="10"/>
  <c r="F184" i="10"/>
  <c r="O26" i="10"/>
  <c r="O326" i="10"/>
  <c r="O116" i="10"/>
  <c r="X319" i="10"/>
  <c r="O150" i="10"/>
  <c r="F200" i="10"/>
  <c r="X327" i="10"/>
  <c r="X144" i="10"/>
  <c r="O290" i="10"/>
  <c r="O61" i="10"/>
  <c r="O272" i="10"/>
  <c r="O271" i="10"/>
  <c r="F254" i="10"/>
  <c r="X28" i="10"/>
  <c r="O186" i="10"/>
  <c r="F208" i="10"/>
  <c r="O45" i="10"/>
  <c r="O176" i="10"/>
  <c r="F209" i="10"/>
  <c r="X100" i="10"/>
  <c r="O166" i="10"/>
  <c r="F289" i="10"/>
  <c r="W344" i="10"/>
  <c r="E44" i="10"/>
  <c r="N115" i="10"/>
  <c r="W353" i="10"/>
  <c r="W239" i="10"/>
  <c r="W187" i="10"/>
  <c r="N141" i="10"/>
  <c r="E147" i="10"/>
  <c r="W327" i="10"/>
  <c r="W223" i="10"/>
  <c r="W169" i="10"/>
  <c r="E165" i="10"/>
  <c r="W82" i="10"/>
  <c r="N140" i="10"/>
  <c r="W319" i="10"/>
  <c r="W133" i="10"/>
  <c r="W144" i="10"/>
  <c r="N71" i="10"/>
  <c r="W13" i="10"/>
  <c r="E374" i="10"/>
  <c r="E279" i="10"/>
  <c r="E164" i="10"/>
  <c r="E324" i="10"/>
  <c r="E270" i="10"/>
  <c r="N245" i="10"/>
  <c r="E113" i="10"/>
  <c r="W258" i="10"/>
  <c r="E287" i="10"/>
  <c r="E94" i="10"/>
  <c r="E269" i="10"/>
  <c r="E254" i="10"/>
  <c r="N221" i="10"/>
  <c r="E103" i="10"/>
  <c r="W98" i="10"/>
  <c r="N150" i="10"/>
  <c r="W38" i="10"/>
  <c r="E253" i="10"/>
  <c r="E314" i="10"/>
  <c r="W204" i="10"/>
  <c r="E79" i="10"/>
  <c r="E20" i="10"/>
  <c r="W48" i="10"/>
  <c r="E243" i="10"/>
  <c r="E304" i="10"/>
  <c r="N361" i="10"/>
  <c r="E77" i="10"/>
  <c r="E357" i="10"/>
  <c r="N131" i="10"/>
  <c r="W83" i="10"/>
  <c r="E166" i="10"/>
  <c r="W274" i="10"/>
  <c r="E219" i="10"/>
  <c r="E289" i="10"/>
  <c r="E209" i="10"/>
  <c r="N26" i="10"/>
  <c r="E43" i="10"/>
  <c r="D401" i="10"/>
  <c r="E217" i="10"/>
  <c r="W293" i="10"/>
  <c r="W108" i="10"/>
  <c r="N70" i="10"/>
  <c r="N36" i="10"/>
  <c r="E313" i="10"/>
  <c r="E68" i="10"/>
  <c r="E359" i="10"/>
  <c r="N246" i="10"/>
  <c r="N176" i="10"/>
  <c r="N62" i="10"/>
  <c r="N306" i="10"/>
  <c r="N316" i="10"/>
  <c r="N341" i="10"/>
  <c r="N142" i="10"/>
  <c r="W74" i="10"/>
  <c r="W117" i="10"/>
  <c r="E114" i="10"/>
  <c r="N315" i="10"/>
  <c r="E42" i="10"/>
  <c r="W363" i="10"/>
  <c r="N317" i="10"/>
  <c r="E199" i="10"/>
  <c r="W168" i="10"/>
  <c r="W178" i="10"/>
  <c r="N210" i="10"/>
  <c r="W134" i="10"/>
  <c r="V292" i="10"/>
  <c r="V222" i="10"/>
  <c r="D339" i="10"/>
  <c r="V283" i="10"/>
  <c r="D209" i="10"/>
  <c r="V179" i="10"/>
  <c r="M131" i="10"/>
  <c r="D113" i="10"/>
  <c r="D78" i="10"/>
  <c r="V203" i="10"/>
  <c r="D200" i="10"/>
  <c r="V99" i="10"/>
  <c r="M80" i="10"/>
  <c r="M37" i="10"/>
  <c r="V318" i="10"/>
  <c r="D289" i="10"/>
  <c r="M246" i="10"/>
  <c r="M176" i="10"/>
  <c r="V168" i="10"/>
  <c r="D139" i="10"/>
  <c r="V134" i="10"/>
  <c r="M115" i="10"/>
  <c r="V109" i="10"/>
  <c r="V74" i="10"/>
  <c r="V29" i="10"/>
  <c r="V118" i="10"/>
  <c r="M315" i="10"/>
  <c r="D103" i="10"/>
  <c r="D304" i="10"/>
  <c r="V257" i="10"/>
  <c r="V83" i="10"/>
  <c r="D33" i="10"/>
  <c r="C401" i="10"/>
  <c r="D254" i="10"/>
  <c r="V248" i="10"/>
  <c r="V240" i="10"/>
  <c r="M61" i="10"/>
  <c r="D324" i="10"/>
  <c r="V363" i="10"/>
  <c r="D235" i="10"/>
  <c r="M220" i="10"/>
  <c r="M141" i="10"/>
  <c r="V28" i="10"/>
  <c r="D217" i="10"/>
  <c r="D44" i="10"/>
  <c r="M317" i="10"/>
  <c r="D244" i="10"/>
  <c r="M166" i="10"/>
  <c r="M150" i="10"/>
  <c r="V64" i="10"/>
  <c r="M350" i="10"/>
  <c r="M272" i="10"/>
  <c r="V238" i="10"/>
  <c r="M201" i="10"/>
  <c r="M185" i="10"/>
  <c r="V275" i="10"/>
  <c r="M361" i="10"/>
  <c r="D358" i="10"/>
  <c r="C375" i="10"/>
  <c r="U319" i="10"/>
  <c r="U308" i="10"/>
  <c r="C235" i="10"/>
  <c r="U204" i="10"/>
  <c r="C183" i="10"/>
  <c r="C165" i="10"/>
  <c r="U143" i="10"/>
  <c r="U64" i="10"/>
  <c r="L11" i="10"/>
  <c r="U213" i="10"/>
  <c r="C305" i="10"/>
  <c r="C43" i="10"/>
  <c r="J412" i="10"/>
  <c r="C313" i="10"/>
  <c r="C218" i="10"/>
  <c r="L185" i="10"/>
  <c r="L175" i="10"/>
  <c r="U168" i="10"/>
  <c r="L132" i="10"/>
  <c r="U83" i="10"/>
  <c r="L80" i="10"/>
  <c r="C78" i="10"/>
  <c r="L72" i="10"/>
  <c r="C69" i="10"/>
  <c r="I412" i="10"/>
  <c r="U135" i="10"/>
  <c r="U39" i="10"/>
  <c r="U29" i="10"/>
  <c r="C322" i="10"/>
  <c r="L105" i="10"/>
  <c r="U82" i="10"/>
  <c r="L26" i="10"/>
  <c r="L341" i="10"/>
  <c r="L316" i="10"/>
  <c r="C234" i="10"/>
  <c r="C42" i="10"/>
  <c r="L36" i="10"/>
  <c r="L81" i="10"/>
  <c r="L361" i="10"/>
  <c r="U328" i="10"/>
  <c r="C278" i="10"/>
  <c r="U273" i="10"/>
  <c r="U223" i="10"/>
  <c r="C149" i="10"/>
  <c r="U63" i="10"/>
  <c r="C358" i="10"/>
  <c r="U345" i="10"/>
  <c r="U214" i="10"/>
  <c r="U38" i="10"/>
  <c r="L246" i="10"/>
  <c r="U188" i="10"/>
  <c r="U179" i="10"/>
  <c r="L177" i="10"/>
  <c r="L116" i="10"/>
  <c r="L107" i="10"/>
  <c r="U344" i="10"/>
  <c r="U310" i="10"/>
  <c r="C138" i="10"/>
  <c r="U133" i="10"/>
  <c r="L62" i="10"/>
  <c r="C374" i="10"/>
  <c r="C219" i="10"/>
  <c r="C217" i="10"/>
  <c r="C182" i="10"/>
  <c r="U170" i="10"/>
  <c r="C79" i="10"/>
  <c r="L71" i="10"/>
  <c r="U12" i="10"/>
  <c r="L256" i="10"/>
  <c r="U354" i="10"/>
  <c r="L315" i="10"/>
  <c r="C174" i="10"/>
  <c r="U28" i="10"/>
  <c r="C357" i="10"/>
  <c r="C323" i="10"/>
  <c r="L245" i="10"/>
  <c r="L176" i="10"/>
  <c r="U65" i="10"/>
  <c r="L325" i="10"/>
  <c r="U283" i="10"/>
  <c r="U275" i="10"/>
  <c r="U205" i="10"/>
  <c r="L106" i="10"/>
  <c r="U99" i="10"/>
  <c r="U30" i="10"/>
  <c r="C314" i="10"/>
  <c r="U292" i="10"/>
  <c r="L272" i="10"/>
  <c r="C173" i="10"/>
  <c r="U152" i="10"/>
  <c r="U363" i="10"/>
  <c r="L317" i="10"/>
  <c r="U239" i="10"/>
  <c r="L221" i="10"/>
  <c r="C289" i="10"/>
  <c r="L247" i="10"/>
  <c r="L201" i="10"/>
  <c r="K406" i="10"/>
  <c r="B411" i="10"/>
  <c r="C411" i="10"/>
  <c r="D411" i="10"/>
  <c r="E411" i="10"/>
  <c r="F411" i="10"/>
  <c r="G411" i="10"/>
  <c r="I410" i="10"/>
  <c r="K405" i="10"/>
  <c r="H410" i="10"/>
  <c r="J410" i="10"/>
  <c r="G410" i="10"/>
  <c r="F410" i="10"/>
  <c r="E410" i="10"/>
  <c r="D410" i="10"/>
  <c r="C410" i="10"/>
  <c r="B410" i="10"/>
  <c r="K404" i="10"/>
  <c r="E409" i="10"/>
  <c r="F409" i="10"/>
  <c r="G409" i="10"/>
  <c r="H409" i="10"/>
  <c r="I408" i="10"/>
  <c r="H408" i="10"/>
  <c r="G408" i="10"/>
  <c r="C408" i="10"/>
  <c r="F408" i="10"/>
  <c r="E408" i="10"/>
  <c r="D408" i="10"/>
  <c r="B408" i="10"/>
  <c r="K403" i="10"/>
  <c r="J408" i="10"/>
  <c r="I407" i="10"/>
  <c r="K402" i="10"/>
  <c r="D407" i="10"/>
  <c r="J407" i="10"/>
  <c r="H407" i="10"/>
  <c r="F407" i="10"/>
  <c r="E407" i="10"/>
  <c r="G407" i="10"/>
  <c r="C407" i="10"/>
  <c r="B407" i="10"/>
  <c r="K401" i="10"/>
  <c r="J406" i="10"/>
  <c r="I406" i="10"/>
  <c r="H406" i="10"/>
  <c r="G406" i="10"/>
  <c r="F406" i="10"/>
  <c r="E406" i="10"/>
  <c r="D406" i="10"/>
  <c r="C406" i="10"/>
  <c r="B406" i="10"/>
  <c r="J140" i="10"/>
  <c r="J210" i="10"/>
  <c r="AB347" i="10"/>
  <c r="AB206" i="10"/>
  <c r="AB102" i="10"/>
  <c r="S168" i="10"/>
  <c r="S335" i="10"/>
  <c r="AB286" i="10"/>
  <c r="AB241" i="10"/>
  <c r="S300" i="10"/>
  <c r="AB146" i="10"/>
  <c r="J236" i="10"/>
  <c r="J306" i="10"/>
  <c r="AB355" i="10"/>
  <c r="AB312" i="10"/>
  <c r="S170" i="10"/>
  <c r="S108" i="10"/>
  <c r="S89" i="10"/>
  <c r="AB111" i="10"/>
  <c r="AB91" i="10"/>
  <c r="J247" i="10"/>
  <c r="S308" i="10"/>
  <c r="J316" i="10"/>
  <c r="J131" i="10"/>
  <c r="S264" i="10"/>
  <c r="S238" i="10"/>
  <c r="S213" i="10"/>
  <c r="AB76" i="10"/>
  <c r="AB56" i="10"/>
  <c r="J332" i="10"/>
  <c r="J211" i="10"/>
  <c r="S284" i="10"/>
  <c r="AB277" i="10"/>
  <c r="AB250" i="10"/>
  <c r="AB180" i="10"/>
  <c r="S133" i="10"/>
  <c r="S64" i="10"/>
  <c r="S124" i="10"/>
  <c r="AB136" i="10"/>
  <c r="J246" i="10"/>
  <c r="J61" i="10"/>
  <c r="J227" i="10"/>
  <c r="S369" i="10"/>
  <c r="AB338" i="10"/>
  <c r="S318" i="10"/>
  <c r="AB303" i="10"/>
  <c r="S100" i="10"/>
  <c r="S248" i="10"/>
  <c r="S74" i="10"/>
  <c r="J141" i="10"/>
  <c r="J307" i="10"/>
  <c r="AB346" i="10"/>
  <c r="AB198" i="10"/>
  <c r="S169" i="10"/>
  <c r="S125" i="10"/>
  <c r="AB110" i="10"/>
  <c r="AB233" i="10"/>
  <c r="J122" i="10"/>
  <c r="S273" i="10"/>
  <c r="J177" i="10"/>
  <c r="S159" i="10"/>
  <c r="J157" i="10"/>
  <c r="J342" i="10"/>
  <c r="AB311" i="10"/>
  <c r="AB101" i="10"/>
  <c r="S99" i="10"/>
  <c r="J193" i="10"/>
  <c r="J421" i="10"/>
  <c r="J237" i="10"/>
  <c r="J52" i="10"/>
  <c r="AB302" i="10"/>
  <c r="AB276" i="10"/>
  <c r="S230" i="10"/>
  <c r="AB162" i="10"/>
  <c r="AB145" i="10"/>
  <c r="S274" i="10"/>
  <c r="J281" i="10"/>
  <c r="J317" i="10"/>
  <c r="J132" i="10"/>
  <c r="I405" i="10"/>
  <c r="AB337" i="10"/>
  <c r="S205" i="10"/>
  <c r="J192" i="10"/>
  <c r="J333" i="10"/>
  <c r="J212" i="10"/>
  <c r="S354" i="10"/>
  <c r="AB197" i="10"/>
  <c r="AB93" i="10"/>
  <c r="S63" i="10"/>
  <c r="S160" i="10"/>
  <c r="S214" i="10"/>
  <c r="J262" i="10"/>
  <c r="J228" i="10"/>
  <c r="S345" i="10"/>
  <c r="S283" i="10"/>
  <c r="AB268" i="10"/>
  <c r="AB75" i="10"/>
  <c r="S65" i="10"/>
  <c r="J71" i="10"/>
  <c r="J70" i="10"/>
  <c r="AB336" i="10"/>
  <c r="J315" i="10"/>
  <c r="J62" i="10"/>
  <c r="J53" i="10"/>
  <c r="S310" i="10"/>
  <c r="AB301" i="10"/>
  <c r="S249" i="10"/>
  <c r="S204" i="10"/>
  <c r="S179" i="10"/>
  <c r="S239" i="10"/>
  <c r="J142" i="10"/>
  <c r="J245" i="10"/>
  <c r="S353" i="10"/>
  <c r="S275" i="10"/>
  <c r="S229" i="10"/>
  <c r="AB216" i="10"/>
  <c r="AB196" i="10"/>
  <c r="J158" i="10"/>
  <c r="J341" i="10"/>
  <c r="S144" i="10"/>
  <c r="AB137" i="10"/>
  <c r="AB92" i="10"/>
  <c r="J350" i="10"/>
  <c r="J263" i="10"/>
  <c r="S344" i="10"/>
  <c r="AB321" i="10"/>
  <c r="AB267" i="10"/>
  <c r="AB242" i="10"/>
  <c r="AB161" i="10"/>
  <c r="S55" i="10"/>
  <c r="S343" i="10"/>
  <c r="J367" i="10"/>
  <c r="J175" i="10"/>
  <c r="J88" i="10"/>
  <c r="S309" i="10"/>
  <c r="S203" i="10"/>
  <c r="J201" i="10"/>
  <c r="J271" i="10"/>
  <c r="J72" i="10"/>
  <c r="AB373" i="10"/>
  <c r="S178" i="10"/>
  <c r="AB126" i="10"/>
  <c r="J105" i="10"/>
  <c r="J351" i="10"/>
  <c r="J280" i="10"/>
  <c r="S143" i="10"/>
  <c r="J297" i="10"/>
  <c r="J96" i="10"/>
  <c r="AB372" i="10"/>
  <c r="S195" i="10"/>
  <c r="AB172" i="10"/>
  <c r="AB128" i="10"/>
  <c r="AB67" i="10"/>
  <c r="J106" i="10"/>
  <c r="J176" i="10"/>
  <c r="AB320" i="10"/>
  <c r="AB215" i="10"/>
  <c r="S73" i="10"/>
  <c r="J97" i="10"/>
  <c r="S319" i="10"/>
  <c r="S134" i="10"/>
  <c r="AB231" i="10"/>
  <c r="J202" i="10"/>
  <c r="J272" i="10"/>
  <c r="S240" i="10"/>
  <c r="S135" i="10"/>
  <c r="S98" i="10"/>
  <c r="AB58" i="10"/>
  <c r="S54" i="10"/>
  <c r="AB57" i="10"/>
  <c r="J167" i="10"/>
  <c r="J282" i="10"/>
  <c r="J352" i="10"/>
  <c r="AB371" i="10"/>
  <c r="S334" i="10"/>
  <c r="AB232" i="10"/>
  <c r="AB66" i="10"/>
  <c r="J166" i="10"/>
  <c r="AB285" i="10"/>
  <c r="J123" i="10"/>
  <c r="AB207" i="10"/>
  <c r="S194" i="10"/>
  <c r="J298" i="10"/>
  <c r="J368" i="10"/>
  <c r="AB356" i="10"/>
  <c r="S299" i="10"/>
  <c r="AB171" i="10"/>
  <c r="AB127" i="10"/>
  <c r="S109" i="10"/>
  <c r="S90" i="10"/>
  <c r="J107" i="10"/>
  <c r="S265" i="10"/>
  <c r="AB181" i="10"/>
  <c r="J87" i="10"/>
  <c r="AB251" i="10"/>
  <c r="S370" i="10"/>
  <c r="K166" i="10"/>
  <c r="K96" i="10"/>
  <c r="K106" i="10"/>
  <c r="K351" i="10"/>
  <c r="K245" i="10"/>
  <c r="K367" i="10"/>
  <c r="K131" i="10"/>
  <c r="K157" i="10"/>
  <c r="K315" i="10"/>
  <c r="K141" i="10"/>
  <c r="K105" i="10"/>
  <c r="K61" i="10"/>
  <c r="J405" i="10"/>
  <c r="K123" i="10"/>
  <c r="K306" i="10"/>
  <c r="K122" i="10"/>
  <c r="K107" i="10"/>
  <c r="K210" i="10"/>
  <c r="K352" i="10"/>
  <c r="K280" i="10"/>
  <c r="K332" i="10"/>
  <c r="K88" i="10"/>
  <c r="K282" i="10"/>
  <c r="K316" i="10"/>
  <c r="I421" i="10"/>
  <c r="K201" i="10"/>
  <c r="K193" i="10"/>
  <c r="K140" i="10"/>
  <c r="K263" i="10"/>
  <c r="K177" i="10"/>
  <c r="K247" i="10"/>
  <c r="I211" i="10"/>
  <c r="I62" i="10"/>
  <c r="I350" i="10"/>
  <c r="I157" i="10"/>
  <c r="I210" i="10"/>
  <c r="I141" i="10"/>
  <c r="I317" i="10"/>
  <c r="I236" i="10"/>
  <c r="I332" i="10"/>
  <c r="I123" i="10"/>
  <c r="I316" i="10"/>
  <c r="I107" i="10"/>
  <c r="I132" i="10"/>
  <c r="I27" i="10"/>
  <c r="I282" i="10"/>
  <c r="I122" i="10"/>
  <c r="I298" i="10"/>
  <c r="I201" i="10"/>
  <c r="I281" i="10"/>
  <c r="I105" i="10"/>
  <c r="I36" i="10"/>
  <c r="I88" i="10"/>
  <c r="I297" i="10"/>
  <c r="I72" i="10"/>
  <c r="I280" i="10"/>
  <c r="I263" i="10"/>
  <c r="I35" i="10"/>
  <c r="I247" i="10"/>
  <c r="I18" i="10"/>
  <c r="I342" i="10"/>
  <c r="I87" i="10"/>
  <c r="I306" i="10"/>
  <c r="I193" i="10"/>
  <c r="I166" i="10"/>
  <c r="I272" i="10"/>
  <c r="I177" i="10"/>
  <c r="I245" i="10"/>
  <c r="I368" i="10"/>
  <c r="I97" i="10"/>
  <c r="Z91" i="10"/>
  <c r="Z126" i="10"/>
  <c r="Q168" i="10"/>
  <c r="Q195" i="10"/>
  <c r="Z266" i="10"/>
  <c r="Z336" i="10"/>
  <c r="Q344" i="10"/>
  <c r="Z371" i="10"/>
  <c r="H271" i="10"/>
  <c r="H201" i="10"/>
  <c r="Z207" i="10"/>
  <c r="Q249" i="10"/>
  <c r="Q318" i="10"/>
  <c r="H177" i="10"/>
  <c r="H105" i="10"/>
  <c r="Z56" i="10"/>
  <c r="Q214" i="10"/>
  <c r="Q299" i="10"/>
  <c r="H96" i="10"/>
  <c r="H280" i="10"/>
  <c r="H72" i="10"/>
  <c r="Q30" i="10"/>
  <c r="Q64" i="10"/>
  <c r="Z92" i="10"/>
  <c r="Z127" i="10"/>
  <c r="Q179" i="10"/>
  <c r="Q238" i="10"/>
  <c r="Z372" i="10"/>
  <c r="H175" i="10"/>
  <c r="H263" i="10"/>
  <c r="Z23" i="10"/>
  <c r="Z75" i="10"/>
  <c r="Z267" i="10"/>
  <c r="Z337" i="10"/>
  <c r="H176" i="10"/>
  <c r="Z231" i="10"/>
  <c r="Q345" i="10"/>
  <c r="Q353" i="10"/>
  <c r="H350" i="10"/>
  <c r="H247" i="10"/>
  <c r="Z110" i="10"/>
  <c r="H158" i="10"/>
  <c r="H167" i="10"/>
  <c r="H88" i="10"/>
  <c r="Z163" i="10"/>
  <c r="Q300" i="10"/>
  <c r="Z338" i="10"/>
  <c r="H62" i="10"/>
  <c r="H71" i="10"/>
  <c r="Q100" i="10"/>
  <c r="Q135" i="10"/>
  <c r="Z215" i="10"/>
  <c r="Z268" i="10"/>
  <c r="Z373" i="10"/>
  <c r="H333" i="10"/>
  <c r="H342" i="10"/>
  <c r="Q159" i="10"/>
  <c r="Z128" i="10"/>
  <c r="Q354" i="10"/>
  <c r="H317" i="10"/>
  <c r="H262" i="10"/>
  <c r="E416" i="10"/>
  <c r="Z31" i="10"/>
  <c r="Z232" i="10"/>
  <c r="Z346" i="10"/>
  <c r="H237" i="10"/>
  <c r="H246" i="10"/>
  <c r="F416" i="10"/>
  <c r="Z57" i="10"/>
  <c r="Q239" i="10"/>
  <c r="Z76" i="10"/>
  <c r="Q170" i="10"/>
  <c r="Q308" i="10"/>
  <c r="H157" i="10"/>
  <c r="H166" i="10"/>
  <c r="Z250" i="10"/>
  <c r="Z58" i="10"/>
  <c r="Z197" i="10"/>
  <c r="Q204" i="10"/>
  <c r="Q264" i="10"/>
  <c r="H141" i="10"/>
  <c r="H70" i="10"/>
  <c r="Q20" i="10"/>
  <c r="Z111" i="10"/>
  <c r="Z276" i="10"/>
  <c r="Q334" i="10"/>
  <c r="H332" i="10"/>
  <c r="H245" i="10"/>
  <c r="Z146" i="10"/>
  <c r="Q38" i="10"/>
  <c r="Z66" i="10"/>
  <c r="Z101" i="10"/>
  <c r="Q124" i="10"/>
  <c r="Z136" i="10"/>
  <c r="Q240" i="10"/>
  <c r="Z320" i="10"/>
  <c r="H316" i="10"/>
  <c r="H53" i="10"/>
  <c r="Q19" i="10"/>
  <c r="Q160" i="10"/>
  <c r="Z233" i="10"/>
  <c r="Z301" i="10"/>
  <c r="Q309" i="10"/>
  <c r="Z347" i="10"/>
  <c r="H236" i="10"/>
  <c r="H37" i="10"/>
  <c r="Q143" i="10"/>
  <c r="Z198" i="10"/>
  <c r="Q205" i="10"/>
  <c r="Z251" i="10"/>
  <c r="Q369" i="10"/>
  <c r="H140" i="10"/>
  <c r="H228" i="10"/>
  <c r="H87" i="10"/>
  <c r="Z216" i="10"/>
  <c r="Z355" i="10"/>
  <c r="G405" i="10"/>
  <c r="H315" i="10"/>
  <c r="H212" i="10"/>
  <c r="Z171" i="10"/>
  <c r="Q229" i="10"/>
  <c r="Z277" i="10"/>
  <c r="H123" i="10"/>
  <c r="H132" i="10"/>
  <c r="Z93" i="10"/>
  <c r="Z32" i="10"/>
  <c r="Z67" i="10"/>
  <c r="Q73" i="10"/>
  <c r="Z137" i="10"/>
  <c r="Q265" i="10"/>
  <c r="H107" i="10"/>
  <c r="H52" i="10"/>
  <c r="Q90" i="10"/>
  <c r="Q194" i="10"/>
  <c r="Z241" i="10"/>
  <c r="Q284" i="10"/>
  <c r="Q310" i="10"/>
  <c r="Q335" i="10"/>
  <c r="H27" i="10"/>
  <c r="H36" i="10"/>
  <c r="H351" i="10"/>
  <c r="Q169" i="10"/>
  <c r="Q203" i="10"/>
  <c r="Q39" i="10"/>
  <c r="Z102" i="10"/>
  <c r="Q108" i="10"/>
  <c r="Q125" i="10"/>
  <c r="Q144" i="10"/>
  <c r="Z181" i="10"/>
  <c r="Z302" i="10"/>
  <c r="H368" i="10"/>
  <c r="H298" i="10"/>
  <c r="H307" i="10"/>
  <c r="Q319" i="10"/>
  <c r="H142" i="10"/>
  <c r="Q275" i="10"/>
  <c r="H61" i="10"/>
  <c r="Q28" i="10"/>
  <c r="Z321" i="10"/>
  <c r="Q370" i="10"/>
  <c r="H193" i="10"/>
  <c r="H282" i="10"/>
  <c r="H227" i="10"/>
  <c r="Z196" i="10"/>
  <c r="Z180" i="10"/>
  <c r="Q248" i="10"/>
  <c r="H367" i="10"/>
  <c r="H202" i="10"/>
  <c r="H211" i="10"/>
  <c r="Q89" i="10"/>
  <c r="Z21" i="10"/>
  <c r="Q74" i="10"/>
  <c r="Z161" i="10"/>
  <c r="Z172" i="10"/>
  <c r="H192" i="10"/>
  <c r="H122" i="10"/>
  <c r="H131" i="10"/>
  <c r="Q55" i="10"/>
  <c r="Z206" i="10"/>
  <c r="Q213" i="10"/>
  <c r="Q230" i="10"/>
  <c r="Z242" i="10"/>
  <c r="Z303" i="10"/>
  <c r="Q343" i="10"/>
  <c r="Z356" i="10"/>
  <c r="H17" i="10"/>
  <c r="H106" i="10"/>
  <c r="H35" i="10"/>
  <c r="Z286" i="10"/>
  <c r="Q54" i="10"/>
  <c r="Q65" i="10"/>
  <c r="Q98" i="10"/>
  <c r="H272" i="10"/>
  <c r="H26" i="10"/>
  <c r="H306" i="10"/>
  <c r="Z41" i="10"/>
  <c r="Q283" i="10"/>
  <c r="H341" i="10"/>
  <c r="Z40" i="10"/>
  <c r="Q63" i="10"/>
  <c r="Q133" i="10"/>
  <c r="Q273" i="10"/>
  <c r="Z311" i="10"/>
  <c r="H97" i="10"/>
  <c r="H297" i="10"/>
  <c r="G97" i="10"/>
  <c r="G280" i="10"/>
  <c r="Y22" i="10"/>
  <c r="P369" i="10"/>
  <c r="P283" i="10"/>
  <c r="P204" i="10"/>
  <c r="G177" i="10"/>
  <c r="G105" i="10"/>
  <c r="P353" i="10"/>
  <c r="P194" i="10"/>
  <c r="Y180" i="10"/>
  <c r="P73" i="10"/>
  <c r="G247" i="10"/>
  <c r="Y40" i="10"/>
  <c r="P284" i="10"/>
  <c r="Y268" i="10"/>
  <c r="G72" i="10"/>
  <c r="P239" i="10"/>
  <c r="P370" i="10"/>
  <c r="G352" i="10"/>
  <c r="Y337" i="10"/>
  <c r="G17" i="10"/>
  <c r="G193" i="10"/>
  <c r="G201" i="10"/>
  <c r="P345" i="10"/>
  <c r="P178" i="10"/>
  <c r="Y172" i="10"/>
  <c r="Y101" i="10"/>
  <c r="P144" i="10"/>
  <c r="G18" i="10"/>
  <c r="G281" i="10"/>
  <c r="P343" i="10"/>
  <c r="P170" i="10"/>
  <c r="P159" i="10"/>
  <c r="Y128" i="10"/>
  <c r="G333" i="10"/>
  <c r="Y251" i="10"/>
  <c r="G272" i="10"/>
  <c r="G210" i="10"/>
  <c r="G297" i="10"/>
  <c r="P335" i="10"/>
  <c r="P168" i="10"/>
  <c r="P135" i="10"/>
  <c r="Y21" i="10"/>
  <c r="Y266" i="10"/>
  <c r="G306" i="10"/>
  <c r="G26" i="10"/>
  <c r="P264" i="10"/>
  <c r="P160" i="10"/>
  <c r="Y146" i="10"/>
  <c r="P248" i="10"/>
  <c r="P108" i="10"/>
  <c r="G263" i="10"/>
  <c r="G368" i="10"/>
  <c r="G35" i="10"/>
  <c r="G106" i="10"/>
  <c r="P39" i="10"/>
  <c r="P28" i="10"/>
  <c r="G37" i="10"/>
  <c r="G131" i="10"/>
  <c r="G122" i="10"/>
  <c r="P240" i="10"/>
  <c r="P134" i="10"/>
  <c r="P169" i="10"/>
  <c r="Y372" i="10"/>
  <c r="P124" i="10"/>
  <c r="P213" i="10"/>
  <c r="G88" i="10"/>
  <c r="G211" i="10"/>
  <c r="G202" i="10"/>
  <c r="Y58" i="10"/>
  <c r="P238" i="10"/>
  <c r="Y181" i="10"/>
  <c r="Y136" i="10"/>
  <c r="P230" i="10"/>
  <c r="P99" i="10"/>
  <c r="Y23" i="10"/>
  <c r="Y302" i="10"/>
  <c r="P179" i="10"/>
  <c r="P229" i="10"/>
  <c r="Y91" i="10"/>
  <c r="G227" i="10"/>
  <c r="G282" i="10"/>
  <c r="Y171" i="10"/>
  <c r="Y93" i="10"/>
  <c r="G307" i="10"/>
  <c r="G298" i="10"/>
  <c r="P65" i="10"/>
  <c r="Y32" i="10"/>
  <c r="Y356" i="10"/>
  <c r="P214" i="10"/>
  <c r="Y163" i="10"/>
  <c r="H416" i="10"/>
  <c r="G36" i="10"/>
  <c r="G27" i="10"/>
  <c r="Y346" i="10"/>
  <c r="P319" i="10"/>
  <c r="Y161" i="10"/>
  <c r="P100" i="10"/>
  <c r="Y31" i="10"/>
  <c r="P300" i="10"/>
  <c r="Y145" i="10"/>
  <c r="Y41" i="10"/>
  <c r="P203" i="10"/>
  <c r="Y198" i="10"/>
  <c r="Y67" i="10"/>
  <c r="G52" i="10"/>
  <c r="G107" i="10"/>
  <c r="P38" i="10"/>
  <c r="Y338" i="10"/>
  <c r="P98" i="10"/>
  <c r="G132" i="10"/>
  <c r="G123" i="10"/>
  <c r="Y336" i="10"/>
  <c r="P275" i="10"/>
  <c r="Y137" i="10"/>
  <c r="P90" i="10"/>
  <c r="P109" i="10"/>
  <c r="G212" i="10"/>
  <c r="G315" i="10"/>
  <c r="Y320" i="10"/>
  <c r="Y277" i="10"/>
  <c r="Y111" i="10"/>
  <c r="P64" i="10"/>
  <c r="Y76" i="10"/>
  <c r="P274" i="10"/>
  <c r="G228" i="10"/>
  <c r="G158" i="10"/>
  <c r="P54" i="10"/>
  <c r="Y312" i="10"/>
  <c r="Y267" i="10"/>
  <c r="Y197" i="10"/>
  <c r="P143" i="10"/>
  <c r="Y66" i="10"/>
  <c r="P265" i="10"/>
  <c r="Y311" i="10"/>
  <c r="G53" i="10"/>
  <c r="G317" i="10"/>
  <c r="P20" i="10"/>
  <c r="Y286" i="10"/>
  <c r="Y241" i="10"/>
  <c r="P249" i="10"/>
  <c r="P133" i="10"/>
  <c r="Y92" i="10"/>
  <c r="G61" i="10"/>
  <c r="Y303" i="10"/>
  <c r="G245" i="10"/>
  <c r="G350" i="10"/>
  <c r="Y276" i="10"/>
  <c r="Y233" i="10"/>
  <c r="Y285" i="10"/>
  <c r="Y162" i="10"/>
  <c r="G341" i="10"/>
  <c r="Y231" i="10"/>
  <c r="Y347" i="10"/>
  <c r="Y206" i="10"/>
  <c r="G70" i="10"/>
  <c r="G62" i="10"/>
  <c r="P354" i="10"/>
  <c r="Y215" i="10"/>
  <c r="P195" i="10"/>
  <c r="P125" i="10"/>
  <c r="Y207" i="10"/>
  <c r="Y250" i="10"/>
  <c r="G342" i="10"/>
  <c r="G167" i="10"/>
  <c r="G332" i="10"/>
  <c r="Y321" i="10"/>
  <c r="G175" i="10"/>
  <c r="G166" i="10"/>
  <c r="G236" i="10"/>
  <c r="Y56" i="10"/>
  <c r="P344" i="10"/>
  <c r="Y126" i="10"/>
  <c r="G142" i="10"/>
  <c r="F405" i="10"/>
  <c r="Y216" i="10"/>
  <c r="G316" i="10"/>
  <c r="G271" i="10"/>
  <c r="G246" i="10"/>
  <c r="G157" i="10"/>
  <c r="P334" i="10"/>
  <c r="P310" i="10"/>
  <c r="Y232" i="10"/>
  <c r="P63" i="10"/>
  <c r="G351" i="10"/>
  <c r="G262" i="10"/>
  <c r="G140" i="10"/>
  <c r="P318" i="10"/>
  <c r="P309" i="10"/>
  <c r="P205" i="10"/>
  <c r="Y75" i="10"/>
  <c r="P74" i="10"/>
  <c r="G367" i="10"/>
  <c r="P30" i="10"/>
  <c r="P299" i="10"/>
  <c r="P29" i="10"/>
  <c r="G96" i="10"/>
  <c r="G71" i="10"/>
  <c r="G237" i="10"/>
  <c r="P19" i="10"/>
  <c r="Y373" i="10"/>
  <c r="Y301" i="10"/>
  <c r="Y196" i="10"/>
  <c r="Y102" i="10"/>
  <c r="G416" i="10"/>
  <c r="G176" i="10"/>
  <c r="G87" i="10"/>
  <c r="G141" i="10"/>
  <c r="Y371" i="10"/>
  <c r="P308" i="10"/>
  <c r="Y242" i="10"/>
  <c r="Y110" i="10"/>
  <c r="G192" i="10"/>
  <c r="Y355" i="10"/>
  <c r="P273" i="10"/>
  <c r="O28" i="10"/>
  <c r="O108" i="10"/>
  <c r="O230" i="10"/>
  <c r="X241" i="10"/>
  <c r="O300" i="10"/>
  <c r="X312" i="10"/>
  <c r="O343" i="10"/>
  <c r="F71" i="10"/>
  <c r="F96" i="10"/>
  <c r="X336" i="10"/>
  <c r="F342" i="10"/>
  <c r="F367" i="10"/>
  <c r="X91" i="10"/>
  <c r="O143" i="10"/>
  <c r="F351" i="10"/>
  <c r="X75" i="10"/>
  <c r="O170" i="10"/>
  <c r="O265" i="10"/>
  <c r="O283" i="10"/>
  <c r="F246" i="10"/>
  <c r="F271" i="10"/>
  <c r="X207" i="10"/>
  <c r="X276" i="10"/>
  <c r="X22" i="10"/>
  <c r="X58" i="10"/>
  <c r="O65" i="10"/>
  <c r="O214" i="10"/>
  <c r="O370" i="10"/>
  <c r="F166" i="10"/>
  <c r="F175" i="10"/>
  <c r="O39" i="10"/>
  <c r="O125" i="10"/>
  <c r="F262" i="10"/>
  <c r="X137" i="10"/>
  <c r="O160" i="10"/>
  <c r="X196" i="10"/>
  <c r="O248" i="10"/>
  <c r="O344" i="10"/>
  <c r="F70" i="10"/>
  <c r="F350" i="10"/>
  <c r="O98" i="10"/>
  <c r="E405" i="10"/>
  <c r="X242" i="10"/>
  <c r="O319" i="10"/>
  <c r="X337" i="10"/>
  <c r="X356" i="10"/>
  <c r="F341" i="10"/>
  <c r="F142" i="10"/>
  <c r="X180" i="10"/>
  <c r="X277" i="10"/>
  <c r="F53" i="10"/>
  <c r="F333" i="10"/>
  <c r="O19" i="10"/>
  <c r="O99" i="10"/>
  <c r="O144" i="10"/>
  <c r="F37" i="10"/>
  <c r="F317" i="10"/>
  <c r="X23" i="10"/>
  <c r="X301" i="10"/>
  <c r="F228" i="10"/>
  <c r="F237" i="10"/>
  <c r="X126" i="10"/>
  <c r="O133" i="10"/>
  <c r="X197" i="10"/>
  <c r="X231" i="10"/>
  <c r="F105" i="10"/>
  <c r="F212" i="10"/>
  <c r="F141" i="10"/>
  <c r="X66" i="10"/>
  <c r="X171" i="10"/>
  <c r="O238" i="10"/>
  <c r="O284" i="10"/>
  <c r="X338" i="10"/>
  <c r="O345" i="10"/>
  <c r="X371" i="10"/>
  <c r="F315" i="10"/>
  <c r="F132" i="10"/>
  <c r="F61" i="10"/>
  <c r="O309" i="10"/>
  <c r="F298" i="10"/>
  <c r="F52" i="10"/>
  <c r="F332" i="10"/>
  <c r="O249" i="10"/>
  <c r="X266" i="10"/>
  <c r="O273" i="10"/>
  <c r="O353" i="10"/>
  <c r="F123" i="10"/>
  <c r="F36" i="10"/>
  <c r="F316" i="10"/>
  <c r="O30" i="10"/>
  <c r="X93" i="10"/>
  <c r="X161" i="10"/>
  <c r="F297" i="10"/>
  <c r="F307" i="10"/>
  <c r="F236" i="10"/>
  <c r="O204" i="10"/>
  <c r="O89" i="10"/>
  <c r="X110" i="10"/>
  <c r="X320" i="10"/>
  <c r="O334" i="10"/>
  <c r="F122" i="10"/>
  <c r="F227" i="10"/>
  <c r="F140" i="10"/>
  <c r="X92" i="10"/>
  <c r="X76" i="10"/>
  <c r="X215" i="10"/>
  <c r="O100" i="10"/>
  <c r="X127" i="10"/>
  <c r="O134" i="10"/>
  <c r="X145" i="10"/>
  <c r="X198" i="10"/>
  <c r="X302" i="10"/>
  <c r="F202" i="10"/>
  <c r="F211" i="10"/>
  <c r="X67" i="10"/>
  <c r="X181" i="10"/>
  <c r="O194" i="10"/>
  <c r="X232" i="10"/>
  <c r="X372" i="10"/>
  <c r="F27" i="10"/>
  <c r="F131" i="10"/>
  <c r="X40" i="10"/>
  <c r="X172" i="10"/>
  <c r="O205" i="10"/>
  <c r="O239" i="10"/>
  <c r="X267" i="10"/>
  <c r="O310" i="10"/>
  <c r="X346" i="10"/>
  <c r="F282" i="10"/>
  <c r="F35" i="10"/>
  <c r="O73" i="10"/>
  <c r="O274" i="10"/>
  <c r="O354" i="10"/>
  <c r="F201" i="10"/>
  <c r="F306" i="10"/>
  <c r="O20" i="10"/>
  <c r="O168" i="10"/>
  <c r="X285" i="10"/>
  <c r="F107" i="10"/>
  <c r="F210" i="10"/>
  <c r="X41" i="10"/>
  <c r="X56" i="10"/>
  <c r="O63" i="10"/>
  <c r="X303" i="10"/>
  <c r="F26" i="10"/>
  <c r="E333" i="10"/>
  <c r="N274" i="10"/>
  <c r="E192" i="10"/>
  <c r="E107" i="10"/>
  <c r="E132" i="10"/>
  <c r="N178" i="10"/>
  <c r="E53" i="10"/>
  <c r="N73" i="10"/>
  <c r="E317" i="10"/>
  <c r="N343" i="10"/>
  <c r="N265" i="10"/>
  <c r="N195" i="10"/>
  <c r="N20" i="10"/>
  <c r="W242" i="10"/>
  <c r="W22" i="10"/>
  <c r="N89" i="10"/>
  <c r="N345" i="10"/>
  <c r="E282" i="10"/>
  <c r="E97" i="10"/>
  <c r="W102" i="10"/>
  <c r="E342" i="10"/>
  <c r="E307" i="10"/>
  <c r="N264" i="10"/>
  <c r="E272" i="10"/>
  <c r="W250" i="10"/>
  <c r="N28" i="10"/>
  <c r="N283" i="10"/>
  <c r="N98" i="10"/>
  <c r="W180" i="10"/>
  <c r="N39" i="10"/>
  <c r="E297" i="10"/>
  <c r="N248" i="10"/>
  <c r="N284" i="10"/>
  <c r="E71" i="10"/>
  <c r="N30" i="10"/>
  <c r="E211" i="10"/>
  <c r="N55" i="10"/>
  <c r="N370" i="10"/>
  <c r="N240" i="10"/>
  <c r="W268" i="10"/>
  <c r="E212" i="10"/>
  <c r="N169" i="10"/>
  <c r="N353" i="10"/>
  <c r="N354" i="10"/>
  <c r="N238" i="10"/>
  <c r="E281" i="10"/>
  <c r="N205" i="10"/>
  <c r="N99" i="10"/>
  <c r="N319" i="10"/>
  <c r="W32" i="10"/>
  <c r="N65" i="10"/>
  <c r="N344" i="10"/>
  <c r="N230" i="10"/>
  <c r="N213" i="10"/>
  <c r="W216" i="10"/>
  <c r="E27" i="10"/>
  <c r="W67" i="10"/>
  <c r="N334" i="10"/>
  <c r="N214" i="10"/>
  <c r="W196" i="10"/>
  <c r="N318" i="10"/>
  <c r="N310" i="10"/>
  <c r="N108" i="10"/>
  <c r="N300" i="10"/>
  <c r="W198" i="10"/>
  <c r="W336" i="10"/>
  <c r="E37" i="10"/>
  <c r="D405" i="10"/>
  <c r="N170" i="10"/>
  <c r="W110" i="10"/>
  <c r="W373" i="10"/>
  <c r="W371" i="10"/>
  <c r="E298" i="10"/>
  <c r="N160" i="10"/>
  <c r="N90" i="10"/>
  <c r="W23" i="10"/>
  <c r="W58" i="10"/>
  <c r="W41" i="10"/>
  <c r="W356" i="10"/>
  <c r="W93" i="10"/>
  <c r="E96" i="10"/>
  <c r="W355" i="10"/>
  <c r="N275" i="10"/>
  <c r="N144" i="10"/>
  <c r="W66" i="10"/>
  <c r="N74" i="10"/>
  <c r="W347" i="10"/>
  <c r="N134" i="10"/>
  <c r="N64" i="10"/>
  <c r="W277" i="10"/>
  <c r="W181" i="10"/>
  <c r="E62" i="10"/>
  <c r="W372" i="10"/>
  <c r="W163" i="10"/>
  <c r="W111" i="10"/>
  <c r="N143" i="10"/>
  <c r="E18" i="10"/>
  <c r="W321" i="10"/>
  <c r="E202" i="10"/>
  <c r="E141" i="10"/>
  <c r="E193" i="10"/>
  <c r="W161" i="10"/>
  <c r="W251" i="10"/>
  <c r="W40" i="10"/>
  <c r="E368" i="10"/>
  <c r="N126" i="10"/>
  <c r="W346" i="10"/>
  <c r="E352" i="10"/>
  <c r="W233" i="10"/>
  <c r="W145" i="10"/>
  <c r="E142" i="10"/>
  <c r="E158" i="10"/>
  <c r="N109" i="10"/>
  <c r="W338" i="10"/>
  <c r="E350" i="10"/>
  <c r="W137" i="10"/>
  <c r="W172" i="10"/>
  <c r="E177" i="10"/>
  <c r="E35" i="10"/>
  <c r="W320" i="10"/>
  <c r="W207" i="10"/>
  <c r="N135" i="10"/>
  <c r="E176" i="10"/>
  <c r="W146" i="10"/>
  <c r="E72" i="10"/>
  <c r="E247" i="10"/>
  <c r="W215" i="10"/>
  <c r="E61" i="10"/>
  <c r="W312" i="10"/>
  <c r="W303" i="10"/>
  <c r="W266" i="10"/>
  <c r="W285" i="10"/>
  <c r="E122" i="10"/>
  <c r="W286" i="10"/>
  <c r="W302" i="10"/>
  <c r="W162" i="10"/>
  <c r="E70" i="10"/>
  <c r="E316" i="10"/>
  <c r="W75" i="10"/>
  <c r="W276" i="10"/>
  <c r="E263" i="10"/>
  <c r="N249" i="10"/>
  <c r="W128" i="10"/>
  <c r="N179" i="10"/>
  <c r="E167" i="10"/>
  <c r="E88" i="10"/>
  <c r="E106" i="10"/>
  <c r="E351" i="10"/>
  <c r="E246" i="10"/>
  <c r="E237" i="10"/>
  <c r="N335" i="10"/>
  <c r="E228" i="10"/>
  <c r="E123" i="10"/>
  <c r="D26" i="10"/>
  <c r="V180" i="10"/>
  <c r="M265" i="10"/>
  <c r="M309" i="10"/>
  <c r="D342" i="10"/>
  <c r="V371" i="10"/>
  <c r="D18" i="10"/>
  <c r="D167" i="10"/>
  <c r="V216" i="10"/>
  <c r="V336" i="10"/>
  <c r="V347" i="10"/>
  <c r="M354" i="10"/>
  <c r="D36" i="10"/>
  <c r="V58" i="10"/>
  <c r="M74" i="10"/>
  <c r="V196" i="10"/>
  <c r="D332" i="10"/>
  <c r="M55" i="10"/>
  <c r="D142" i="10"/>
  <c r="V162" i="10"/>
  <c r="D177" i="10"/>
  <c r="M299" i="10"/>
  <c r="M343" i="10"/>
  <c r="V31" i="10"/>
  <c r="M90" i="10"/>
  <c r="M168" i="10"/>
  <c r="V303" i="10"/>
  <c r="D367" i="10"/>
  <c r="M65" i="10"/>
  <c r="D70" i="10"/>
  <c r="M159" i="10"/>
  <c r="V172" i="10"/>
  <c r="V207" i="10"/>
  <c r="V233" i="10"/>
  <c r="D271" i="10"/>
  <c r="V286" i="10"/>
  <c r="D333" i="10"/>
  <c r="D37" i="10"/>
  <c r="V110" i="10"/>
  <c r="D132" i="10"/>
  <c r="V197" i="10"/>
  <c r="D272" i="10"/>
  <c r="D316" i="10"/>
  <c r="V372" i="10"/>
  <c r="M203" i="10"/>
  <c r="M240" i="10"/>
  <c r="D368" i="10"/>
  <c r="V32" i="10"/>
  <c r="V75" i="10"/>
  <c r="D96" i="10"/>
  <c r="M214" i="10"/>
  <c r="M230" i="10"/>
  <c r="V266" i="10"/>
  <c r="M178" i="10"/>
  <c r="M194" i="10"/>
  <c r="D246" i="10"/>
  <c r="M300" i="10"/>
  <c r="V373" i="10"/>
  <c r="D122" i="10"/>
  <c r="V320" i="10"/>
  <c r="V101" i="10"/>
  <c r="V181" i="10"/>
  <c r="D53" i="10"/>
  <c r="D61" i="10"/>
  <c r="D123" i="10"/>
  <c r="M133" i="10"/>
  <c r="M169" i="10"/>
  <c r="V277" i="10"/>
  <c r="M334" i="10"/>
  <c r="V338" i="10"/>
  <c r="D350" i="10"/>
  <c r="M249" i="10"/>
  <c r="D193" i="10"/>
  <c r="M344" i="10"/>
  <c r="D87" i="10"/>
  <c r="M204" i="10"/>
  <c r="V250" i="10"/>
  <c r="D263" i="10"/>
  <c r="V311" i="10"/>
  <c r="D317" i="10"/>
  <c r="M369" i="10"/>
  <c r="M19" i="10"/>
  <c r="M38" i="10"/>
  <c r="V91" i="10"/>
  <c r="D97" i="10"/>
  <c r="V198" i="10"/>
  <c r="D202" i="10"/>
  <c r="M310" i="10"/>
  <c r="V126" i="10"/>
  <c r="V41" i="10"/>
  <c r="V127" i="10"/>
  <c r="M160" i="10"/>
  <c r="M273" i="10"/>
  <c r="D306" i="10"/>
  <c r="V40" i="10"/>
  <c r="D282" i="10"/>
  <c r="V276" i="10"/>
  <c r="V23" i="10"/>
  <c r="D62" i="10"/>
  <c r="D107" i="10"/>
  <c r="V241" i="10"/>
  <c r="V267" i="10"/>
  <c r="M345" i="10"/>
  <c r="D351" i="10"/>
  <c r="V22" i="10"/>
  <c r="D71" i="10"/>
  <c r="V163" i="10"/>
  <c r="V66" i="10"/>
  <c r="V102" i="10"/>
  <c r="V111" i="10"/>
  <c r="V321" i="10"/>
  <c r="M29" i="10"/>
  <c r="M98" i="10"/>
  <c r="M179" i="10"/>
  <c r="D210" i="10"/>
  <c r="D227" i="10"/>
  <c r="D236" i="10"/>
  <c r="D307" i="10"/>
  <c r="D52" i="10"/>
  <c r="V137" i="10"/>
  <c r="M134" i="10"/>
  <c r="M170" i="10"/>
  <c r="M284" i="10"/>
  <c r="V356" i="10"/>
  <c r="D27" i="10"/>
  <c r="V67" i="10"/>
  <c r="D88" i="10"/>
  <c r="M205" i="10"/>
  <c r="V215" i="10"/>
  <c r="D247" i="10"/>
  <c r="M264" i="10"/>
  <c r="V312" i="10"/>
  <c r="M335" i="10"/>
  <c r="M213" i="10"/>
  <c r="V355" i="10"/>
  <c r="M28" i="10"/>
  <c r="M72" i="10"/>
  <c r="M20" i="10"/>
  <c r="M54" i="10"/>
  <c r="M63" i="10"/>
  <c r="V76" i="10"/>
  <c r="V92" i="10"/>
  <c r="M124" i="10"/>
  <c r="M195" i="10"/>
  <c r="D297" i="10"/>
  <c r="M318" i="10"/>
  <c r="D352" i="10"/>
  <c r="M370" i="10"/>
  <c r="D105" i="10"/>
  <c r="D245" i="10"/>
  <c r="D262" i="10"/>
  <c r="D17" i="10"/>
  <c r="M39" i="10"/>
  <c r="M108" i="10"/>
  <c r="V128" i="10"/>
  <c r="D157" i="10"/>
  <c r="V231" i="10"/>
  <c r="D237" i="10"/>
  <c r="V251" i="10"/>
  <c r="M274" i="10"/>
  <c r="V301" i="10"/>
  <c r="D106" i="10"/>
  <c r="D175" i="10"/>
  <c r="D211" i="10"/>
  <c r="V242" i="10"/>
  <c r="V268" i="10"/>
  <c r="M308" i="10"/>
  <c r="C405" i="10"/>
  <c r="V136" i="10"/>
  <c r="V337" i="10"/>
  <c r="M143" i="10"/>
  <c r="M283" i="10"/>
  <c r="V145" i="10"/>
  <c r="V346" i="10"/>
  <c r="C281" i="10"/>
  <c r="U91" i="10"/>
  <c r="L29" i="10"/>
  <c r="C35" i="10"/>
  <c r="C263" i="10"/>
  <c r="C341" i="10"/>
  <c r="C316" i="10"/>
  <c r="C306" i="10"/>
  <c r="C271" i="10"/>
  <c r="U250" i="10"/>
  <c r="U198" i="10"/>
  <c r="L134" i="10"/>
  <c r="C96" i="10"/>
  <c r="L64" i="10"/>
  <c r="U58" i="10"/>
  <c r="U136" i="10"/>
  <c r="U102" i="10"/>
  <c r="L204" i="10"/>
  <c r="C176" i="10"/>
  <c r="C332" i="10"/>
  <c r="C297" i="10"/>
  <c r="C237" i="10"/>
  <c r="U216" i="10"/>
  <c r="L213" i="10"/>
  <c r="U171" i="10"/>
  <c r="U128" i="10"/>
  <c r="L55" i="10"/>
  <c r="U372" i="10"/>
  <c r="C351" i="10"/>
  <c r="C167" i="10"/>
  <c r="U162" i="10"/>
  <c r="L159" i="10"/>
  <c r="C105" i="10"/>
  <c r="C368" i="10"/>
  <c r="C280" i="10"/>
  <c r="C262" i="10"/>
  <c r="U207" i="10"/>
  <c r="L109" i="10"/>
  <c r="L20" i="10"/>
  <c r="L229" i="10"/>
  <c r="U311" i="10"/>
  <c r="L275" i="10"/>
  <c r="U241" i="10"/>
  <c r="C175" i="10"/>
  <c r="L143" i="10"/>
  <c r="C87" i="10"/>
  <c r="C52" i="10"/>
  <c r="C37" i="10"/>
  <c r="U32" i="10"/>
  <c r="L19" i="10"/>
  <c r="L169" i="10"/>
  <c r="U355" i="10"/>
  <c r="U231" i="10"/>
  <c r="C228" i="10"/>
  <c r="L203" i="10"/>
  <c r="L179" i="10"/>
  <c r="C72" i="10"/>
  <c r="U67" i="10"/>
  <c r="U23" i="10"/>
  <c r="C17" i="10"/>
  <c r="L370" i="10"/>
  <c r="L125" i="10"/>
  <c r="L345" i="10"/>
  <c r="L310" i="10"/>
  <c r="L284" i="10"/>
  <c r="C246" i="10"/>
  <c r="C236" i="10"/>
  <c r="L124" i="10"/>
  <c r="L100" i="10"/>
  <c r="U40" i="10"/>
  <c r="U93" i="10"/>
  <c r="L334" i="10"/>
  <c r="U302" i="10"/>
  <c r="L74" i="10"/>
  <c r="L73" i="10"/>
  <c r="L168" i="10"/>
  <c r="C350" i="10"/>
  <c r="L319" i="10"/>
  <c r="C315" i="10"/>
  <c r="C212" i="10"/>
  <c r="L194" i="10"/>
  <c r="U137" i="10"/>
  <c r="L344" i="10"/>
  <c r="L273" i="10"/>
  <c r="L195" i="10"/>
  <c r="L369" i="10"/>
  <c r="L300" i="10"/>
  <c r="U197" i="10"/>
  <c r="C166" i="10"/>
  <c r="U146" i="10"/>
  <c r="L133" i="10"/>
  <c r="L63" i="10"/>
  <c r="U57" i="10"/>
  <c r="L28" i="10"/>
  <c r="U338" i="10"/>
  <c r="L54" i="10"/>
  <c r="U145" i="10"/>
  <c r="C70" i="10"/>
  <c r="U242" i="10"/>
  <c r="U232" i="10"/>
  <c r="C367" i="10"/>
  <c r="U127" i="10"/>
  <c r="U75" i="10"/>
  <c r="U266" i="10"/>
  <c r="U76" i="10"/>
  <c r="U371" i="10"/>
  <c r="L335" i="10"/>
  <c r="L265" i="10"/>
  <c r="C202" i="10"/>
  <c r="C416" i="10"/>
  <c r="L274" i="10"/>
  <c r="U206" i="10"/>
  <c r="L170" i="10"/>
  <c r="C158" i="10"/>
  <c r="C142" i="10"/>
  <c r="L108" i="10"/>
  <c r="L90" i="10"/>
  <c r="J416" i="10"/>
  <c r="L249" i="10"/>
  <c r="U181" i="10"/>
  <c r="U161" i="10"/>
  <c r="C36" i="10"/>
  <c r="U31" i="10"/>
  <c r="L99" i="10"/>
  <c r="C61" i="10"/>
  <c r="L38" i="10"/>
  <c r="U101" i="10"/>
  <c r="D416" i="10"/>
  <c r="U303" i="10"/>
  <c r="C245" i="10"/>
  <c r="L240" i="10"/>
  <c r="C227" i="10"/>
  <c r="U215" i="10"/>
  <c r="L178" i="10"/>
  <c r="U111" i="10"/>
  <c r="U66" i="10"/>
  <c r="C210" i="10"/>
  <c r="U336" i="10"/>
  <c r="I416" i="10"/>
  <c r="B405" i="10"/>
  <c r="L309" i="10"/>
  <c r="U268" i="10"/>
  <c r="C211" i="10"/>
  <c r="C193" i="10"/>
  <c r="C132" i="10"/>
  <c r="C71" i="10"/>
  <c r="C62" i="10"/>
  <c r="C27" i="10"/>
  <c r="U22" i="10"/>
  <c r="L39" i="10"/>
  <c r="L354" i="10"/>
  <c r="L318" i="10"/>
  <c r="U196" i="10"/>
  <c r="C123" i="10"/>
  <c r="U346" i="10"/>
  <c r="U321" i="10"/>
  <c r="U286" i="10"/>
  <c r="L283" i="10"/>
  <c r="C141" i="10"/>
  <c r="U126" i="10"/>
  <c r="U56" i="10"/>
  <c r="L299" i="10"/>
  <c r="U277" i="10"/>
  <c r="L230" i="10"/>
  <c r="C201" i="10"/>
  <c r="C157" i="10"/>
  <c r="C107" i="10"/>
  <c r="U347" i="10"/>
  <c r="U312" i="10"/>
  <c r="L264" i="10"/>
  <c r="L239" i="10"/>
  <c r="U233" i="10"/>
  <c r="L205" i="10"/>
  <c r="C131" i="10"/>
  <c r="L89" i="10"/>
  <c r="L343" i="10"/>
  <c r="L308" i="10"/>
  <c r="U267" i="10"/>
  <c r="U251" i="10"/>
  <c r="L248" i="10"/>
  <c r="C140" i="10"/>
  <c r="L30" i="10"/>
  <c r="C26" i="10"/>
  <c r="U21" i="10"/>
  <c r="C352" i="10"/>
  <c r="U301" i="10"/>
  <c r="U285" i="10"/>
  <c r="C272" i="10"/>
  <c r="C247" i="10"/>
  <c r="U337" i="10"/>
  <c r="C192" i="10"/>
  <c r="C177" i="10"/>
  <c r="L98" i="10"/>
  <c r="U92" i="10"/>
  <c r="L65" i="10"/>
  <c r="L353" i="10"/>
  <c r="L214" i="10"/>
  <c r="U180" i="10"/>
  <c r="U172" i="10"/>
  <c r="L135" i="10"/>
  <c r="C122" i="10"/>
  <c r="U110" i="10"/>
  <c r="C106" i="10"/>
  <c r="C53" i="10"/>
  <c r="C342" i="10"/>
  <c r="C18" i="10"/>
  <c r="C88" i="10"/>
  <c r="C317" i="10"/>
  <c r="C282" i="10"/>
  <c r="U356" i="10"/>
  <c r="C333" i="10"/>
  <c r="C298" i="10"/>
  <c r="U276" i="10"/>
  <c r="U163" i="10"/>
  <c r="U41" i="10"/>
  <c r="U373" i="10"/>
  <c r="U320" i="10"/>
  <c r="L144" i="10"/>
  <c r="C307" i="10"/>
  <c r="J159" i="10"/>
  <c r="J308" i="10"/>
  <c r="S267" i="10"/>
  <c r="S198" i="10"/>
  <c r="AB165" i="10"/>
  <c r="S162" i="10"/>
  <c r="S371" i="10"/>
  <c r="AB119" i="10"/>
  <c r="AB85" i="10"/>
  <c r="J29" i="10"/>
  <c r="J326" i="10"/>
  <c r="AB374" i="10"/>
  <c r="AB329" i="10"/>
  <c r="S258" i="10"/>
  <c r="AB224" i="10"/>
  <c r="AB154" i="10"/>
  <c r="J55" i="10"/>
  <c r="J100" i="10"/>
  <c r="J89" i="10"/>
  <c r="J255" i="10"/>
  <c r="J133" i="10"/>
  <c r="AB366" i="10"/>
  <c r="S311" i="10"/>
  <c r="S232" i="10"/>
  <c r="AB139" i="10"/>
  <c r="AB59" i="10"/>
  <c r="AB14" i="10"/>
  <c r="J19" i="10"/>
  <c r="J169" i="10"/>
  <c r="J335" i="10"/>
  <c r="J229" i="10"/>
  <c r="S293" i="10"/>
  <c r="AB278" i="10"/>
  <c r="AB270" i="10"/>
  <c r="AB190" i="10"/>
  <c r="S127" i="10"/>
  <c r="S56" i="10"/>
  <c r="AB24" i="10"/>
  <c r="S12" i="10"/>
  <c r="AB69" i="10"/>
  <c r="AB294" i="10"/>
  <c r="J185" i="10"/>
  <c r="J64" i="10"/>
  <c r="J309" i="10"/>
  <c r="AB244" i="10"/>
  <c r="S206" i="10"/>
  <c r="AB49" i="10"/>
  <c r="S21" i="10"/>
  <c r="S152" i="10"/>
  <c r="AB174" i="10"/>
  <c r="AB156" i="10"/>
  <c r="J134" i="10"/>
  <c r="J265" i="10"/>
  <c r="J80" i="10"/>
  <c r="J325" i="10"/>
  <c r="S257" i="10"/>
  <c r="AB235" i="10"/>
  <c r="J345" i="10"/>
  <c r="J160" i="10"/>
  <c r="J150" i="10"/>
  <c r="S346" i="10"/>
  <c r="AB314" i="10"/>
  <c r="S223" i="10"/>
  <c r="AB164" i="10"/>
  <c r="S153" i="10"/>
  <c r="S32" i="10"/>
  <c r="S58" i="10"/>
  <c r="J361" i="10"/>
  <c r="J240" i="10"/>
  <c r="J168" i="10"/>
  <c r="S328" i="10"/>
  <c r="AB305" i="10"/>
  <c r="AB209" i="10"/>
  <c r="AB84" i="10"/>
  <c r="AB60" i="10"/>
  <c r="J135" i="10"/>
  <c r="J256" i="10"/>
  <c r="J264" i="10"/>
  <c r="AB365" i="10"/>
  <c r="S337" i="10"/>
  <c r="S292" i="10"/>
  <c r="S266" i="10"/>
  <c r="AB189" i="10"/>
  <c r="J90" i="10"/>
  <c r="J65" i="10"/>
  <c r="J360" i="10"/>
  <c r="S197" i="10"/>
  <c r="AB138" i="10"/>
  <c r="AB130" i="10"/>
  <c r="AB104" i="10"/>
  <c r="S101" i="10"/>
  <c r="S48" i="10"/>
  <c r="S13" i="10"/>
  <c r="J170" i="10"/>
  <c r="J81" i="10"/>
  <c r="J344" i="10"/>
  <c r="AB349" i="10"/>
  <c r="S327" i="10"/>
  <c r="AB269" i="10"/>
  <c r="S118" i="10"/>
  <c r="J186" i="10"/>
  <c r="J273" i="10"/>
  <c r="AB340" i="10"/>
  <c r="AB304" i="10"/>
  <c r="S301" i="10"/>
  <c r="AB243" i="10"/>
  <c r="AB234" i="10"/>
  <c r="S222" i="10"/>
  <c r="S172" i="10"/>
  <c r="S161" i="10"/>
  <c r="S92" i="10"/>
  <c r="S67" i="10"/>
  <c r="J203" i="10"/>
  <c r="J369" i="10"/>
  <c r="AB313" i="10"/>
  <c r="S231" i="10"/>
  <c r="S31" i="10"/>
  <c r="J310" i="10"/>
  <c r="AB33" i="10"/>
  <c r="J299" i="10"/>
  <c r="J230" i="10"/>
  <c r="AB364" i="10"/>
  <c r="AB208" i="10"/>
  <c r="AB200" i="10"/>
  <c r="AB129" i="10"/>
  <c r="S126" i="10"/>
  <c r="J54" i="10"/>
  <c r="J98" i="10"/>
  <c r="S373" i="10"/>
  <c r="AB95" i="10"/>
  <c r="J28" i="10"/>
  <c r="J194" i="10"/>
  <c r="S188" i="10"/>
  <c r="S117" i="10"/>
  <c r="AB103" i="10"/>
  <c r="S83" i="10"/>
  <c r="S47" i="10"/>
  <c r="S23" i="10"/>
  <c r="AB199" i="10"/>
  <c r="J124" i="10"/>
  <c r="J274" i="10"/>
  <c r="AB261" i="10"/>
  <c r="J204" i="10"/>
  <c r="J290" i="10"/>
  <c r="AB348" i="10"/>
  <c r="AB339" i="10"/>
  <c r="S336" i="10"/>
  <c r="S277" i="10"/>
  <c r="AB34" i="10"/>
  <c r="S196" i="10"/>
  <c r="J220" i="10"/>
  <c r="J370" i="10"/>
  <c r="AB296" i="10"/>
  <c r="S187" i="10"/>
  <c r="J300" i="10"/>
  <c r="S82" i="10"/>
  <c r="J45" i="10"/>
  <c r="S363" i="10"/>
  <c r="S268" i="10"/>
  <c r="AB260" i="10"/>
  <c r="S163" i="10"/>
  <c r="AB94" i="10"/>
  <c r="S91" i="10"/>
  <c r="S66" i="10"/>
  <c r="AB16" i="10"/>
  <c r="J420" i="10"/>
  <c r="J125" i="10"/>
  <c r="J115" i="10"/>
  <c r="AB331" i="10"/>
  <c r="AB226" i="10"/>
  <c r="S171" i="10"/>
  <c r="AB121" i="10"/>
  <c r="AB173" i="10"/>
  <c r="J205" i="10"/>
  <c r="J195" i="10"/>
  <c r="S372" i="10"/>
  <c r="S362" i="10"/>
  <c r="S242" i="10"/>
  <c r="S137" i="10"/>
  <c r="J11" i="10"/>
  <c r="J238" i="10"/>
  <c r="AB225" i="10"/>
  <c r="AB15" i="10"/>
  <c r="I404" i="10"/>
  <c r="J221" i="10"/>
  <c r="J275" i="10"/>
  <c r="S312" i="10"/>
  <c r="S303" i="10"/>
  <c r="AB295" i="10"/>
  <c r="S233" i="10"/>
  <c r="S57" i="10"/>
  <c r="AB51" i="10"/>
  <c r="S276" i="10"/>
  <c r="S347" i="10"/>
  <c r="AB25" i="10"/>
  <c r="AB68" i="10"/>
  <c r="J30" i="10"/>
  <c r="J291" i="10"/>
  <c r="S128" i="10"/>
  <c r="J343" i="10"/>
  <c r="J20" i="10"/>
  <c r="AB191" i="10"/>
  <c r="AB86" i="10"/>
  <c r="J46" i="10"/>
  <c r="J151" i="10"/>
  <c r="AB330" i="10"/>
  <c r="S207" i="10"/>
  <c r="AB155" i="10"/>
  <c r="S22" i="10"/>
  <c r="AB259" i="10"/>
  <c r="J334" i="10"/>
  <c r="AB375" i="10"/>
  <c r="AB120" i="10"/>
  <c r="J63" i="10"/>
  <c r="J116" i="10"/>
  <c r="S338" i="10"/>
  <c r="AB279" i="10"/>
  <c r="S102" i="10"/>
  <c r="AB50" i="10"/>
  <c r="J239" i="10"/>
  <c r="S302" i="10"/>
  <c r="S241" i="10"/>
  <c r="S136" i="10"/>
  <c r="S93" i="10"/>
  <c r="K90" i="10"/>
  <c r="K229" i="10"/>
  <c r="AC374" i="10"/>
  <c r="AC329" i="10"/>
  <c r="T258" i="10"/>
  <c r="AC224" i="10"/>
  <c r="AC154" i="10"/>
  <c r="K239" i="10"/>
  <c r="T311" i="10"/>
  <c r="AC139" i="10"/>
  <c r="K159" i="10"/>
  <c r="K63" i="10"/>
  <c r="K309" i="10"/>
  <c r="T371" i="10"/>
  <c r="T302" i="10"/>
  <c r="T241" i="10"/>
  <c r="T136" i="10"/>
  <c r="T93" i="10"/>
  <c r="AC85" i="10"/>
  <c r="T232" i="10"/>
  <c r="AC14" i="10"/>
  <c r="T242" i="10"/>
  <c r="K255" i="10"/>
  <c r="K185" i="10"/>
  <c r="T293" i="10"/>
  <c r="AC278" i="10"/>
  <c r="AC270" i="10"/>
  <c r="AC190" i="10"/>
  <c r="T127" i="10"/>
  <c r="T56" i="10"/>
  <c r="AC24" i="10"/>
  <c r="T47" i="10"/>
  <c r="K11" i="10"/>
  <c r="K64" i="10"/>
  <c r="AC244" i="10"/>
  <c r="T206" i="10"/>
  <c r="AC49" i="10"/>
  <c r="T21" i="10"/>
  <c r="K310" i="10"/>
  <c r="T102" i="10"/>
  <c r="K80" i="10"/>
  <c r="K134" i="10"/>
  <c r="T257" i="10"/>
  <c r="AC235" i="10"/>
  <c r="T83" i="10"/>
  <c r="T346" i="10"/>
  <c r="AC314" i="10"/>
  <c r="T223" i="10"/>
  <c r="AC164" i="10"/>
  <c r="T153" i="10"/>
  <c r="T32" i="10"/>
  <c r="T58" i="10"/>
  <c r="T268" i="10"/>
  <c r="AC50" i="10"/>
  <c r="K240" i="10"/>
  <c r="K230" i="10"/>
  <c r="T328" i="10"/>
  <c r="AC305" i="10"/>
  <c r="AC209" i="10"/>
  <c r="AC84" i="10"/>
  <c r="T161" i="10"/>
  <c r="T67" i="10"/>
  <c r="AC156" i="10"/>
  <c r="K256" i="10"/>
  <c r="K265" i="10"/>
  <c r="AC365" i="10"/>
  <c r="T337" i="10"/>
  <c r="T292" i="10"/>
  <c r="T266" i="10"/>
  <c r="AC189" i="10"/>
  <c r="T92" i="10"/>
  <c r="T338" i="10"/>
  <c r="K65" i="10"/>
  <c r="K55" i="10"/>
  <c r="T197" i="10"/>
  <c r="AC138" i="10"/>
  <c r="AC130" i="10"/>
  <c r="AC104" i="10"/>
  <c r="T101" i="10"/>
  <c r="T48" i="10"/>
  <c r="T13" i="10"/>
  <c r="K81" i="10"/>
  <c r="K135" i="10"/>
  <c r="AC349" i="10"/>
  <c r="T327" i="10"/>
  <c r="AC269" i="10"/>
  <c r="T152" i="10"/>
  <c r="T118" i="10"/>
  <c r="AC94" i="10"/>
  <c r="K273" i="10"/>
  <c r="AC340" i="10"/>
  <c r="AC304" i="10"/>
  <c r="T301" i="10"/>
  <c r="AC243" i="10"/>
  <c r="AC234" i="10"/>
  <c r="T222" i="10"/>
  <c r="T172" i="10"/>
  <c r="K45" i="10"/>
  <c r="T66" i="10"/>
  <c r="K98" i="10"/>
  <c r="K343" i="10"/>
  <c r="AC313" i="10"/>
  <c r="T231" i="10"/>
  <c r="AC16" i="10"/>
  <c r="K28" i="10"/>
  <c r="K194" i="10"/>
  <c r="K168" i="10"/>
  <c r="AC364" i="10"/>
  <c r="AC208" i="10"/>
  <c r="AC200" i="10"/>
  <c r="AC129" i="10"/>
  <c r="T126" i="10"/>
  <c r="AC279" i="10"/>
  <c r="K124" i="10"/>
  <c r="K274" i="10"/>
  <c r="K264" i="10"/>
  <c r="T373" i="10"/>
  <c r="AC95" i="10"/>
  <c r="K204" i="10"/>
  <c r="K290" i="10"/>
  <c r="K344" i="10"/>
  <c r="T188" i="10"/>
  <c r="T117" i="10"/>
  <c r="T23" i="10"/>
  <c r="K220" i="10"/>
  <c r="K370" i="10"/>
  <c r="K360" i="10"/>
  <c r="AC261" i="10"/>
  <c r="T31" i="10"/>
  <c r="T163" i="10"/>
  <c r="K300" i="10"/>
  <c r="K186" i="10"/>
  <c r="K203" i="10"/>
  <c r="AC348" i="10"/>
  <c r="AC339" i="10"/>
  <c r="T336" i="10"/>
  <c r="T277" i="10"/>
  <c r="AC34" i="10"/>
  <c r="K369" i="10"/>
  <c r="K19" i="10"/>
  <c r="K299" i="10"/>
  <c r="AC296" i="10"/>
  <c r="T187" i="10"/>
  <c r="T160" i="10"/>
  <c r="K115" i="10"/>
  <c r="K195" i="10"/>
  <c r="T363" i="10"/>
  <c r="T137" i="10"/>
  <c r="K335" i="10"/>
  <c r="K29" i="10"/>
  <c r="K99" i="10"/>
  <c r="AC199" i="10"/>
  <c r="T196" i="10"/>
  <c r="AC174" i="10"/>
  <c r="T82" i="10"/>
  <c r="I420" i="10"/>
  <c r="K125" i="10"/>
  <c r="AC260" i="10"/>
  <c r="T91" i="10"/>
  <c r="K205" i="10"/>
  <c r="K275" i="10"/>
  <c r="AC331" i="10"/>
  <c r="AC226" i="10"/>
  <c r="T171" i="10"/>
  <c r="AC121" i="10"/>
  <c r="AC69" i="10"/>
  <c r="AC33" i="10"/>
  <c r="K221" i="10"/>
  <c r="K291" i="10"/>
  <c r="T372" i="10"/>
  <c r="T362" i="10"/>
  <c r="K326" i="10"/>
  <c r="K361" i="10"/>
  <c r="T312" i="10"/>
  <c r="T303" i="10"/>
  <c r="AC295" i="10"/>
  <c r="T233" i="10"/>
  <c r="T57" i="10"/>
  <c r="AC51" i="10"/>
  <c r="AC155" i="10"/>
  <c r="K116" i="10"/>
  <c r="AC375" i="10"/>
  <c r="AC86" i="10"/>
  <c r="K334" i="10"/>
  <c r="AC173" i="10"/>
  <c r="AC60" i="10"/>
  <c r="K345" i="10"/>
  <c r="K170" i="10"/>
  <c r="T128" i="10"/>
  <c r="T22" i="10"/>
  <c r="T347" i="10"/>
  <c r="K308" i="10"/>
  <c r="K30" i="10"/>
  <c r="K20" i="10"/>
  <c r="AC330" i="10"/>
  <c r="T207" i="10"/>
  <c r="AC191" i="10"/>
  <c r="AC25" i="10"/>
  <c r="K46" i="10"/>
  <c r="K100" i="10"/>
  <c r="T276" i="10"/>
  <c r="AC259" i="10"/>
  <c r="AC225" i="10"/>
  <c r="AC15" i="10"/>
  <c r="K238" i="10"/>
  <c r="J404" i="10"/>
  <c r="AC120" i="10"/>
  <c r="AC294" i="10"/>
  <c r="AC68" i="10"/>
  <c r="K169" i="10"/>
  <c r="T267" i="10"/>
  <c r="T198" i="10"/>
  <c r="AC165" i="10"/>
  <c r="T162" i="10"/>
  <c r="K325" i="10"/>
  <c r="AC366" i="10"/>
  <c r="AC59" i="10"/>
  <c r="I220" i="10"/>
  <c r="I195" i="10"/>
  <c r="R372" i="10"/>
  <c r="AA295" i="10"/>
  <c r="AA199" i="10"/>
  <c r="R117" i="10"/>
  <c r="R31" i="10"/>
  <c r="I168" i="10"/>
  <c r="R48" i="10"/>
  <c r="I89" i="10"/>
  <c r="I29" i="10"/>
  <c r="I239" i="10"/>
  <c r="H404" i="10"/>
  <c r="AA164" i="10"/>
  <c r="AA154" i="10"/>
  <c r="AA60" i="10"/>
  <c r="AA51" i="10"/>
  <c r="R102" i="10"/>
  <c r="I326" i="10"/>
  <c r="I11" i="10"/>
  <c r="I45" i="10"/>
  <c r="I299" i="10"/>
  <c r="AA375" i="10"/>
  <c r="AA348" i="10"/>
  <c r="AA103" i="10"/>
  <c r="R338" i="10"/>
  <c r="I230" i="10"/>
  <c r="I125" i="10"/>
  <c r="I308" i="10"/>
  <c r="R363" i="10"/>
  <c r="R328" i="10"/>
  <c r="R311" i="10"/>
  <c r="AA235" i="10"/>
  <c r="R232" i="10"/>
  <c r="R196" i="10"/>
  <c r="R188" i="10"/>
  <c r="R172" i="10"/>
  <c r="R128" i="10"/>
  <c r="AA121" i="10"/>
  <c r="R23" i="10"/>
  <c r="R13" i="10"/>
  <c r="R32" i="10"/>
  <c r="I205" i="10"/>
  <c r="I240" i="10"/>
  <c r="AA314" i="10"/>
  <c r="R207" i="10"/>
  <c r="AA95" i="10"/>
  <c r="R92" i="10"/>
  <c r="AA84" i="10"/>
  <c r="AA33" i="10"/>
  <c r="AA270" i="10"/>
  <c r="AA156" i="10"/>
  <c r="AA330" i="10"/>
  <c r="AA173" i="10"/>
  <c r="R58" i="10"/>
  <c r="I264" i="10"/>
  <c r="I115" i="10"/>
  <c r="I221" i="10"/>
  <c r="I265" i="10"/>
  <c r="AA261" i="10"/>
  <c r="AA224" i="10"/>
  <c r="I151" i="10"/>
  <c r="R292" i="10"/>
  <c r="I30" i="10"/>
  <c r="I300" i="10"/>
  <c r="R362" i="10"/>
  <c r="AA339" i="10"/>
  <c r="R302" i="10"/>
  <c r="AA294" i="10"/>
  <c r="AA243" i="10"/>
  <c r="AA139" i="10"/>
  <c r="AA259" i="10"/>
  <c r="AA208" i="10"/>
  <c r="I46" i="10"/>
  <c r="I274" i="10"/>
  <c r="AA374" i="10"/>
  <c r="R327" i="10"/>
  <c r="R268" i="10"/>
  <c r="R187" i="10"/>
  <c r="AA59" i="10"/>
  <c r="I255" i="10"/>
  <c r="R242" i="10"/>
  <c r="AA15" i="10"/>
  <c r="AA24" i="10"/>
  <c r="I238" i="10"/>
  <c r="I98" i="10"/>
  <c r="R153" i="10"/>
  <c r="R136" i="10"/>
  <c r="AA50" i="10"/>
  <c r="R12" i="10"/>
  <c r="R82" i="10"/>
  <c r="AA86" i="10"/>
  <c r="I63" i="10"/>
  <c r="I334" i="10"/>
  <c r="R336" i="10"/>
  <c r="AA305" i="10"/>
  <c r="AA174" i="10"/>
  <c r="R161" i="10"/>
  <c r="I64" i="10"/>
  <c r="I335" i="10"/>
  <c r="AA279" i="10"/>
  <c r="R276" i="10"/>
  <c r="AA234" i="10"/>
  <c r="AA120" i="10"/>
  <c r="AA365" i="10"/>
  <c r="I80" i="10"/>
  <c r="I159" i="10"/>
  <c r="R371" i="10"/>
  <c r="AA313" i="10"/>
  <c r="AA260" i="10"/>
  <c r="R56" i="10"/>
  <c r="I343" i="10"/>
  <c r="AA190" i="10"/>
  <c r="AA69" i="10"/>
  <c r="I133" i="10"/>
  <c r="I160" i="10"/>
  <c r="I369" i="10"/>
  <c r="R223" i="10"/>
  <c r="AA94" i="10"/>
  <c r="AA16" i="10"/>
  <c r="I229" i="10"/>
  <c r="I65" i="10"/>
  <c r="I273" i="10"/>
  <c r="AA366" i="10"/>
  <c r="R293" i="10"/>
  <c r="R198" i="10"/>
  <c r="AA191" i="10"/>
  <c r="R152" i="10"/>
  <c r="R83" i="10"/>
  <c r="R67" i="10"/>
  <c r="R222" i="10"/>
  <c r="F420" i="10"/>
  <c r="I54" i="10"/>
  <c r="I81" i="10"/>
  <c r="I290" i="10"/>
  <c r="R347" i="10"/>
  <c r="AA304" i="10"/>
  <c r="R231" i="10"/>
  <c r="AA138" i="10"/>
  <c r="R127" i="10"/>
  <c r="AA25" i="10"/>
  <c r="E420" i="10"/>
  <c r="I134" i="10"/>
  <c r="I19" i="10"/>
  <c r="I370" i="10"/>
  <c r="AA331" i="10"/>
  <c r="AA209" i="10"/>
  <c r="R206" i="10"/>
  <c r="R171" i="10"/>
  <c r="R91" i="10"/>
  <c r="AA49" i="10"/>
  <c r="R22" i="10"/>
  <c r="R373" i="10"/>
  <c r="I150" i="10"/>
  <c r="I100" i="10"/>
  <c r="I325" i="10"/>
  <c r="AA278" i="10"/>
  <c r="AA119" i="10"/>
  <c r="I55" i="10"/>
  <c r="I256" i="10"/>
  <c r="I309" i="10"/>
  <c r="R301" i="10"/>
  <c r="R163" i="10"/>
  <c r="AA130" i="10"/>
  <c r="I135" i="10"/>
  <c r="I310" i="10"/>
  <c r="I99" i="10"/>
  <c r="R267" i="10"/>
  <c r="I20" i="10"/>
  <c r="I169" i="10"/>
  <c r="I185" i="10"/>
  <c r="I344" i="10"/>
  <c r="R312" i="10"/>
  <c r="R258" i="10"/>
  <c r="R233" i="10"/>
  <c r="R197" i="10"/>
  <c r="R66" i="10"/>
  <c r="R28" i="10"/>
  <c r="AA329" i="10"/>
  <c r="AA269" i="10"/>
  <c r="AA104" i="10"/>
  <c r="I90" i="10"/>
  <c r="I360" i="10"/>
  <c r="R346" i="10"/>
  <c r="AA296" i="10"/>
  <c r="AA226" i="10"/>
  <c r="AA200" i="10"/>
  <c r="AA165" i="10"/>
  <c r="R126" i="10"/>
  <c r="R93" i="10"/>
  <c r="AA155" i="10"/>
  <c r="R118" i="10"/>
  <c r="I116" i="10"/>
  <c r="AA189" i="10"/>
  <c r="I170" i="10"/>
  <c r="I275" i="10"/>
  <c r="AA364" i="10"/>
  <c r="AA349" i="10"/>
  <c r="R21" i="10"/>
  <c r="I186" i="10"/>
  <c r="AA14" i="10"/>
  <c r="AA225" i="10"/>
  <c r="I203" i="10"/>
  <c r="I345" i="10"/>
  <c r="R303" i="10"/>
  <c r="R266" i="10"/>
  <c r="R162" i="10"/>
  <c r="R47" i="10"/>
  <c r="I124" i="10"/>
  <c r="R257" i="10"/>
  <c r="AA244" i="10"/>
  <c r="R101" i="10"/>
  <c r="I204" i="10"/>
  <c r="R337" i="10"/>
  <c r="R277" i="10"/>
  <c r="R57" i="10"/>
  <c r="I361" i="10"/>
  <c r="R137" i="10"/>
  <c r="AA85" i="10"/>
  <c r="I291" i="10"/>
  <c r="R241" i="10"/>
  <c r="AA68" i="10"/>
  <c r="I194" i="10"/>
  <c r="AA340" i="10"/>
  <c r="AA129" i="10"/>
  <c r="H308" i="10"/>
  <c r="H204" i="10"/>
  <c r="G404" i="10"/>
  <c r="Z190" i="10"/>
  <c r="Q161" i="10"/>
  <c r="Q187" i="10"/>
  <c r="H133" i="10"/>
  <c r="H220" i="10"/>
  <c r="Z364" i="10"/>
  <c r="Q197" i="10"/>
  <c r="Q171" i="10"/>
  <c r="Q188" i="10"/>
  <c r="F415" i="10"/>
  <c r="H229" i="10"/>
  <c r="H300" i="10"/>
  <c r="Z375" i="10"/>
  <c r="Z331" i="10"/>
  <c r="Z295" i="10"/>
  <c r="Q91" i="10"/>
  <c r="Q47" i="10"/>
  <c r="Z24" i="10"/>
  <c r="E415" i="10"/>
  <c r="H309" i="10"/>
  <c r="H29" i="10"/>
  <c r="Q372" i="10"/>
  <c r="Z259" i="10"/>
  <c r="Z234" i="10"/>
  <c r="Q153" i="10"/>
  <c r="Z139" i="10"/>
  <c r="Q118" i="10"/>
  <c r="Z51" i="10"/>
  <c r="Z164" i="10"/>
  <c r="H325" i="10"/>
  <c r="H45" i="10"/>
  <c r="Z349" i="10"/>
  <c r="Q338" i="10"/>
  <c r="Z313" i="10"/>
  <c r="Z224" i="10"/>
  <c r="Z173" i="10"/>
  <c r="Q83" i="10"/>
  <c r="Z15" i="10"/>
  <c r="H185" i="10"/>
  <c r="H28" i="10"/>
  <c r="H54" i="10"/>
  <c r="H125" i="10"/>
  <c r="Z305" i="10"/>
  <c r="Q302" i="10"/>
  <c r="Z59" i="10"/>
  <c r="Z34" i="10"/>
  <c r="Q196" i="10"/>
  <c r="H299" i="10"/>
  <c r="H100" i="10"/>
  <c r="H134" i="10"/>
  <c r="H205" i="10"/>
  <c r="Q346" i="10"/>
  <c r="Z269" i="10"/>
  <c r="Q163" i="10"/>
  <c r="Q128" i="10"/>
  <c r="Z104" i="10"/>
  <c r="Z14" i="10"/>
  <c r="H150" i="10"/>
  <c r="H221" i="10"/>
  <c r="Q277" i="10"/>
  <c r="Z199" i="10"/>
  <c r="Z189" i="10"/>
  <c r="H230" i="10"/>
  <c r="H30" i="10"/>
  <c r="Z374" i="10"/>
  <c r="Z330" i="10"/>
  <c r="Q207" i="10"/>
  <c r="Q136" i="10"/>
  <c r="Q67" i="10"/>
  <c r="H11" i="10"/>
  <c r="H310" i="10"/>
  <c r="H46" i="10"/>
  <c r="Z294" i="10"/>
  <c r="Q242" i="10"/>
  <c r="Q152" i="10"/>
  <c r="Z121" i="10"/>
  <c r="Q21" i="10"/>
  <c r="H326" i="10"/>
  <c r="H238" i="10"/>
  <c r="Q266" i="10"/>
  <c r="Q258" i="10"/>
  <c r="Q231" i="10"/>
  <c r="Q117" i="10"/>
  <c r="Q93" i="10"/>
  <c r="Q82" i="10"/>
  <c r="Q31" i="10"/>
  <c r="Z260" i="10"/>
  <c r="H55" i="10"/>
  <c r="H334" i="10"/>
  <c r="Q363" i="10"/>
  <c r="Z304" i="10"/>
  <c r="Z156" i="10"/>
  <c r="Z86" i="10"/>
  <c r="Z50" i="10"/>
  <c r="Z103" i="10"/>
  <c r="Q23" i="10"/>
  <c r="Q241" i="10"/>
  <c r="H135" i="10"/>
  <c r="H63" i="10"/>
  <c r="Q223" i="10"/>
  <c r="Z165" i="10"/>
  <c r="Z138" i="10"/>
  <c r="Q101" i="10"/>
  <c r="Q56" i="10"/>
  <c r="Z33" i="10"/>
  <c r="Q327" i="10"/>
  <c r="H151" i="10"/>
  <c r="H64" i="10"/>
  <c r="Z348" i="10"/>
  <c r="Z340" i="10"/>
  <c r="Z243" i="10"/>
  <c r="Q232" i="10"/>
  <c r="H343" i="10"/>
  <c r="H239" i="10"/>
  <c r="Z339" i="10"/>
  <c r="H168" i="10"/>
  <c r="H65" i="10"/>
  <c r="Q371" i="10"/>
  <c r="Q362" i="10"/>
  <c r="Z69" i="10"/>
  <c r="H290" i="10"/>
  <c r="Q311" i="10"/>
  <c r="Q126" i="10"/>
  <c r="H264" i="10"/>
  <c r="H159" i="10"/>
  <c r="Q337" i="10"/>
  <c r="Z329" i="10"/>
  <c r="Z279" i="10"/>
  <c r="H344" i="10"/>
  <c r="H240" i="10"/>
  <c r="Q301" i="10"/>
  <c r="Q293" i="10"/>
  <c r="Q257" i="10"/>
  <c r="Z209" i="10"/>
  <c r="Z120" i="10"/>
  <c r="Z225" i="10"/>
  <c r="H98" i="10"/>
  <c r="H360" i="10"/>
  <c r="H160" i="10"/>
  <c r="Z366" i="10"/>
  <c r="Q312" i="10"/>
  <c r="Z244" i="10"/>
  <c r="Q233" i="10"/>
  <c r="Q162" i="10"/>
  <c r="Z130" i="10"/>
  <c r="Q127" i="10"/>
  <c r="Z85" i="10"/>
  <c r="H194" i="10"/>
  <c r="H89" i="10"/>
  <c r="H335" i="10"/>
  <c r="Q276" i="10"/>
  <c r="Q268" i="10"/>
  <c r="Q222" i="10"/>
  <c r="Z155" i="10"/>
  <c r="Z95" i="10"/>
  <c r="Q58" i="10"/>
  <c r="Z49" i="10"/>
  <c r="H255" i="10"/>
  <c r="Q32" i="10"/>
  <c r="H274" i="10"/>
  <c r="H169" i="10"/>
  <c r="H80" i="10"/>
  <c r="Z261" i="10"/>
  <c r="Q206" i="10"/>
  <c r="Q172" i="10"/>
  <c r="Q66" i="10"/>
  <c r="Q198" i="10"/>
  <c r="H370" i="10"/>
  <c r="H265" i="10"/>
  <c r="H81" i="10"/>
  <c r="Z226" i="10"/>
  <c r="Q92" i="10"/>
  <c r="Q13" i="10"/>
  <c r="H19" i="10"/>
  <c r="H345" i="10"/>
  <c r="H256" i="10"/>
  <c r="Z278" i="10"/>
  <c r="H99" i="10"/>
  <c r="H361" i="10"/>
  <c r="H369" i="10"/>
  <c r="Q373" i="10"/>
  <c r="Q292" i="10"/>
  <c r="Z174" i="10"/>
  <c r="Z129" i="10"/>
  <c r="Z119" i="10"/>
  <c r="Z68" i="10"/>
  <c r="H273" i="10"/>
  <c r="Z208" i="10"/>
  <c r="Z25" i="10"/>
  <c r="H186" i="10"/>
  <c r="H115" i="10"/>
  <c r="H90" i="10"/>
  <c r="Q328" i="10"/>
  <c r="H275" i="10"/>
  <c r="Q336" i="10"/>
  <c r="Z235" i="10"/>
  <c r="Z60" i="10"/>
  <c r="H195" i="10"/>
  <c r="H170" i="10"/>
  <c r="Z365" i="10"/>
  <c r="Q347" i="10"/>
  <c r="Q303" i="10"/>
  <c r="Z296" i="10"/>
  <c r="Z84" i="10"/>
  <c r="Q48" i="10"/>
  <c r="Z154" i="10"/>
  <c r="H291" i="10"/>
  <c r="H203" i="10"/>
  <c r="Z314" i="10"/>
  <c r="Q137" i="10"/>
  <c r="Z94" i="10"/>
  <c r="Z16" i="10"/>
  <c r="Q12" i="10"/>
  <c r="H20" i="10"/>
  <c r="Z270" i="10"/>
  <c r="Q22" i="10"/>
  <c r="H116" i="10"/>
  <c r="H124" i="10"/>
  <c r="Q267" i="10"/>
  <c r="Z200" i="10"/>
  <c r="Q102" i="10"/>
  <c r="Q57" i="10"/>
  <c r="G299" i="10"/>
  <c r="Y16" i="10"/>
  <c r="P187" i="10"/>
  <c r="Y261" i="10"/>
  <c r="P337" i="10"/>
  <c r="Y365" i="10"/>
  <c r="F404" i="10"/>
  <c r="G203" i="10"/>
  <c r="G275" i="10"/>
  <c r="P22" i="10"/>
  <c r="P152" i="10"/>
  <c r="Y224" i="10"/>
  <c r="Y305" i="10"/>
  <c r="G186" i="10"/>
  <c r="G195" i="10"/>
  <c r="Y200" i="10"/>
  <c r="P257" i="10"/>
  <c r="G291" i="10"/>
  <c r="Y34" i="10"/>
  <c r="Y69" i="10"/>
  <c r="P92" i="10"/>
  <c r="Y191" i="10"/>
  <c r="G170" i="10"/>
  <c r="G115" i="10"/>
  <c r="G415" i="10"/>
  <c r="P13" i="10"/>
  <c r="Y85" i="10"/>
  <c r="Y156" i="10"/>
  <c r="G361" i="10"/>
  <c r="G99" i="10"/>
  <c r="H415" i="10"/>
  <c r="P242" i="10"/>
  <c r="Y313" i="10"/>
  <c r="Y340" i="10"/>
  <c r="G265" i="10"/>
  <c r="G370" i="10"/>
  <c r="Y51" i="10"/>
  <c r="Y139" i="10"/>
  <c r="P188" i="10"/>
  <c r="P276" i="10"/>
  <c r="P373" i="10"/>
  <c r="G185" i="10"/>
  <c r="G290" i="10"/>
  <c r="P258" i="10"/>
  <c r="G169" i="10"/>
  <c r="G274" i="10"/>
  <c r="Y25" i="10"/>
  <c r="P82" i="10"/>
  <c r="P153" i="10"/>
  <c r="Y208" i="10"/>
  <c r="Y234" i="10"/>
  <c r="Y348" i="10"/>
  <c r="P362" i="10"/>
  <c r="G89" i="10"/>
  <c r="G194" i="10"/>
  <c r="P128" i="10"/>
  <c r="Y278" i="10"/>
  <c r="P32" i="10"/>
  <c r="Y95" i="10"/>
  <c r="P198" i="10"/>
  <c r="Y296" i="10"/>
  <c r="Y225" i="10"/>
  <c r="P311" i="10"/>
  <c r="Y366" i="10"/>
  <c r="G360" i="10"/>
  <c r="G98" i="10"/>
  <c r="P302" i="10"/>
  <c r="G20" i="10"/>
  <c r="P57" i="10"/>
  <c r="Y86" i="10"/>
  <c r="P206" i="10"/>
  <c r="P232" i="10"/>
  <c r="P266" i="10"/>
  <c r="G264" i="10"/>
  <c r="G273" i="10"/>
  <c r="P137" i="10"/>
  <c r="Y279" i="10"/>
  <c r="Y331" i="10"/>
  <c r="G168" i="10"/>
  <c r="G81" i="10"/>
  <c r="Y295" i="10"/>
  <c r="G345" i="10"/>
  <c r="Y14" i="10"/>
  <c r="P48" i="10"/>
  <c r="Y129" i="10"/>
  <c r="P196" i="10"/>
  <c r="P293" i="10"/>
  <c r="P327" i="10"/>
  <c r="P338" i="10"/>
  <c r="P346" i="10"/>
  <c r="P363" i="10"/>
  <c r="P371" i="10"/>
  <c r="G343" i="10"/>
  <c r="G65" i="10"/>
  <c r="Y103" i="10"/>
  <c r="Y314" i="10"/>
  <c r="G151" i="10"/>
  <c r="G256" i="10"/>
  <c r="P292" i="10"/>
  <c r="P67" i="10"/>
  <c r="P23" i="10"/>
  <c r="Y60" i="10"/>
  <c r="P83" i="10"/>
  <c r="P93" i="10"/>
  <c r="P101" i="10"/>
  <c r="Y120" i="10"/>
  <c r="P161" i="10"/>
  <c r="Y259" i="10"/>
  <c r="G135" i="10"/>
  <c r="G240" i="10"/>
  <c r="P47" i="10"/>
  <c r="Y119" i="10"/>
  <c r="G11" i="10"/>
  <c r="Y173" i="10"/>
  <c r="Y189" i="10"/>
  <c r="P222" i="10"/>
  <c r="G55" i="10"/>
  <c r="G160" i="10"/>
  <c r="Y24" i="10"/>
  <c r="Y165" i="10"/>
  <c r="P127" i="10"/>
  <c r="Y154" i="10"/>
  <c r="P171" i="10"/>
  <c r="Y209" i="10"/>
  <c r="Y226" i="10"/>
  <c r="Y235" i="10"/>
  <c r="P301" i="10"/>
  <c r="G221" i="10"/>
  <c r="G326" i="10"/>
  <c r="G80" i="10"/>
  <c r="P231" i="10"/>
  <c r="P163" i="10"/>
  <c r="P303" i="10"/>
  <c r="G369" i="10"/>
  <c r="Y269" i="10"/>
  <c r="Y349" i="10"/>
  <c r="G46" i="10"/>
  <c r="G310" i="10"/>
  <c r="G64" i="10"/>
  <c r="Y59" i="10"/>
  <c r="G344" i="10"/>
  <c r="P277" i="10"/>
  <c r="P328" i="10"/>
  <c r="G220" i="10"/>
  <c r="G230" i="10"/>
  <c r="G335" i="10"/>
  <c r="P21" i="10"/>
  <c r="P117" i="10"/>
  <c r="Y130" i="10"/>
  <c r="Y243" i="10"/>
  <c r="P336" i="10"/>
  <c r="G45" i="10"/>
  <c r="G150" i="10"/>
  <c r="G255" i="10"/>
  <c r="Y199" i="10"/>
  <c r="Y294" i="10"/>
  <c r="P312" i="10"/>
  <c r="G125" i="10"/>
  <c r="G54" i="10"/>
  <c r="G159" i="10"/>
  <c r="P136" i="10"/>
  <c r="Y15" i="10"/>
  <c r="Y104" i="10"/>
  <c r="P267" i="10"/>
  <c r="Y374" i="10"/>
  <c r="G205" i="10"/>
  <c r="G325" i="10"/>
  <c r="G63" i="10"/>
  <c r="Y49" i="10"/>
  <c r="G134" i="10"/>
  <c r="P31" i="10"/>
  <c r="Y33" i="10"/>
  <c r="P58" i="10"/>
  <c r="Y68" i="10"/>
  <c r="Y121" i="10"/>
  <c r="Y190" i="10"/>
  <c r="P207" i="10"/>
  <c r="P223" i="10"/>
  <c r="P233" i="10"/>
  <c r="P241" i="10"/>
  <c r="Y260" i="10"/>
  <c r="Y364" i="10"/>
  <c r="G124" i="10"/>
  <c r="G309" i="10"/>
  <c r="G334" i="10"/>
  <c r="P126" i="10"/>
  <c r="P268" i="10"/>
  <c r="G19" i="10"/>
  <c r="Y330" i="10"/>
  <c r="P91" i="10"/>
  <c r="G239" i="10"/>
  <c r="G30" i="10"/>
  <c r="G229" i="10"/>
  <c r="P172" i="10"/>
  <c r="G300" i="10"/>
  <c r="P66" i="10"/>
  <c r="Y84" i="10"/>
  <c r="Y155" i="10"/>
  <c r="P197" i="10"/>
  <c r="Y304" i="10"/>
  <c r="P347" i="10"/>
  <c r="P372" i="10"/>
  <c r="G204" i="10"/>
  <c r="F185" i="10"/>
  <c r="F20" i="10"/>
  <c r="F125" i="10"/>
  <c r="F203" i="10"/>
  <c r="F194" i="10"/>
  <c r="F360" i="10"/>
  <c r="F98" i="10"/>
  <c r="F344" i="10"/>
  <c r="F369" i="10"/>
  <c r="F264" i="10"/>
  <c r="F273" i="10"/>
  <c r="F168" i="10"/>
  <c r="F81" i="10"/>
  <c r="F343" i="10"/>
  <c r="F65" i="10"/>
  <c r="F135" i="10"/>
  <c r="F240" i="10"/>
  <c r="F310" i="10"/>
  <c r="F64" i="10"/>
  <c r="F150" i="10"/>
  <c r="F255" i="10"/>
  <c r="F134" i="10"/>
  <c r="F239" i="10"/>
  <c r="F325" i="10"/>
  <c r="E265" i="10"/>
  <c r="W261" i="10"/>
  <c r="N223" i="10"/>
  <c r="E135" i="10"/>
  <c r="E98" i="10"/>
  <c r="W76" i="10"/>
  <c r="N363" i="10"/>
  <c r="N13" i="10"/>
  <c r="W348" i="10"/>
  <c r="E310" i="10"/>
  <c r="N293" i="10"/>
  <c r="N277" i="10"/>
  <c r="E100" i="10"/>
  <c r="E30" i="10"/>
  <c r="N12" i="10"/>
  <c r="W314" i="10"/>
  <c r="N136" i="10"/>
  <c r="W365" i="10"/>
  <c r="E274" i="10"/>
  <c r="E230" i="10"/>
  <c r="N21" i="10"/>
  <c r="W15" i="10"/>
  <c r="N276" i="10"/>
  <c r="W243" i="10"/>
  <c r="N372" i="10"/>
  <c r="W305" i="10"/>
  <c r="N83" i="10"/>
  <c r="E54" i="10"/>
  <c r="N47" i="10"/>
  <c r="E299" i="10"/>
  <c r="E186" i="10"/>
  <c r="E55" i="10"/>
  <c r="E325" i="10"/>
  <c r="N268" i="10"/>
  <c r="N233" i="10"/>
  <c r="W374" i="10"/>
  <c r="E361" i="10"/>
  <c r="N338" i="10"/>
  <c r="E300" i="10"/>
  <c r="W296" i="10"/>
  <c r="N242" i="10"/>
  <c r="W226" i="10"/>
  <c r="W200" i="10"/>
  <c r="N118" i="10"/>
  <c r="W95" i="10"/>
  <c r="N267" i="10"/>
  <c r="N257" i="10"/>
  <c r="E239" i="10"/>
  <c r="W130" i="10"/>
  <c r="W121" i="10"/>
  <c r="W86" i="10"/>
  <c r="N56" i="10"/>
  <c r="N23" i="10"/>
  <c r="E369" i="10"/>
  <c r="N328" i="10"/>
  <c r="W279" i="10"/>
  <c r="N232" i="10"/>
  <c r="N207" i="10"/>
  <c r="W278" i="10"/>
  <c r="W234" i="10"/>
  <c r="E195" i="10"/>
  <c r="N188" i="10"/>
  <c r="N58" i="10"/>
  <c r="N206" i="10"/>
  <c r="W69" i="10"/>
  <c r="N22" i="10"/>
  <c r="N301" i="10"/>
  <c r="N101" i="10"/>
  <c r="W366" i="10"/>
  <c r="E345" i="10"/>
  <c r="W269" i="10"/>
  <c r="E204" i="10"/>
  <c r="W191" i="10"/>
  <c r="N137" i="10"/>
  <c r="W50" i="10"/>
  <c r="W120" i="10"/>
  <c r="E64" i="10"/>
  <c r="E334" i="10"/>
  <c r="N31" i="10"/>
  <c r="E360" i="10"/>
  <c r="N312" i="10"/>
  <c r="N302" i="10"/>
  <c r="W260" i="10"/>
  <c r="N222" i="10"/>
  <c r="N153" i="10"/>
  <c r="E134" i="10"/>
  <c r="N102" i="10"/>
  <c r="E46" i="10"/>
  <c r="N32" i="10"/>
  <c r="W339" i="10"/>
  <c r="N231" i="10"/>
  <c r="W103" i="10"/>
  <c r="E28" i="10"/>
  <c r="W294" i="10"/>
  <c r="W138" i="10"/>
  <c r="W340" i="10"/>
  <c r="W331" i="10"/>
  <c r="E309" i="10"/>
  <c r="N292" i="10"/>
  <c r="W244" i="10"/>
  <c r="E65" i="10"/>
  <c r="W25" i="10"/>
  <c r="W364" i="10"/>
  <c r="W304" i="10"/>
  <c r="E273" i="10"/>
  <c r="E256" i="10"/>
  <c r="W209" i="10"/>
  <c r="N127" i="10"/>
  <c r="E99" i="10"/>
  <c r="N92" i="10"/>
  <c r="N82" i="10"/>
  <c r="W34" i="10"/>
  <c r="E29" i="10"/>
  <c r="E335" i="10"/>
  <c r="E264" i="10"/>
  <c r="N197" i="10"/>
  <c r="W139" i="10"/>
  <c r="N117" i="10"/>
  <c r="W104" i="10"/>
  <c r="E45" i="10"/>
  <c r="W33" i="10"/>
  <c r="E220" i="10"/>
  <c r="N327" i="10"/>
  <c r="E238" i="10"/>
  <c r="E229" i="10"/>
  <c r="W225" i="10"/>
  <c r="W129" i="10"/>
  <c r="W14" i="10"/>
  <c r="E11" i="10"/>
  <c r="E290" i="10"/>
  <c r="N57" i="10"/>
  <c r="W349" i="10"/>
  <c r="W224" i="10"/>
  <c r="W295" i="10"/>
  <c r="E291" i="10"/>
  <c r="W199" i="10"/>
  <c r="N187" i="10"/>
  <c r="W94" i="10"/>
  <c r="W85" i="10"/>
  <c r="W60" i="10"/>
  <c r="N373" i="10"/>
  <c r="N347" i="10"/>
  <c r="E89" i="10"/>
  <c r="W126" i="10"/>
  <c r="E194" i="10"/>
  <c r="N311" i="10"/>
  <c r="E115" i="10"/>
  <c r="W16" i="10"/>
  <c r="N371" i="10"/>
  <c r="E326" i="10"/>
  <c r="E255" i="10"/>
  <c r="E221" i="10"/>
  <c r="E203" i="10"/>
  <c r="N67" i="10"/>
  <c r="W49" i="10"/>
  <c r="W259" i="10"/>
  <c r="E81" i="10"/>
  <c r="E344" i="10"/>
  <c r="N337" i="10"/>
  <c r="W330" i="10"/>
  <c r="N266" i="10"/>
  <c r="N241" i="10"/>
  <c r="E133" i="10"/>
  <c r="E308" i="10"/>
  <c r="W190" i="10"/>
  <c r="E116" i="10"/>
  <c r="W59" i="10"/>
  <c r="W208" i="10"/>
  <c r="W24" i="10"/>
  <c r="D404" i="10"/>
  <c r="W313" i="10"/>
  <c r="E185" i="10"/>
  <c r="N91" i="10"/>
  <c r="E343" i="10"/>
  <c r="E275" i="10"/>
  <c r="N196" i="10"/>
  <c r="E80" i="10"/>
  <c r="N48" i="10"/>
  <c r="E370" i="10"/>
  <c r="W329" i="10"/>
  <c r="N303" i="10"/>
  <c r="N258" i="10"/>
  <c r="E240" i="10"/>
  <c r="W189" i="10"/>
  <c r="E19" i="10"/>
  <c r="W375" i="10"/>
  <c r="N362" i="10"/>
  <c r="W235" i="10"/>
  <c r="N128" i="10"/>
  <c r="N93" i="10"/>
  <c r="E63" i="10"/>
  <c r="N346" i="10"/>
  <c r="W270" i="10"/>
  <c r="N198" i="10"/>
  <c r="W51" i="10"/>
  <c r="N336" i="10"/>
  <c r="E205" i="10"/>
  <c r="W68" i="10"/>
  <c r="N66" i="10"/>
  <c r="M232" i="10"/>
  <c r="M12" i="10"/>
  <c r="M101" i="10"/>
  <c r="V259" i="10"/>
  <c r="D134" i="10"/>
  <c r="D325" i="10"/>
  <c r="M336" i="10"/>
  <c r="M373" i="10"/>
  <c r="C404" i="10"/>
  <c r="V15" i="10"/>
  <c r="V25" i="10"/>
  <c r="M152" i="10"/>
  <c r="M171" i="10"/>
  <c r="M188" i="10"/>
  <c r="D55" i="10"/>
  <c r="V164" i="10"/>
  <c r="D300" i="10"/>
  <c r="V314" i="10"/>
  <c r="D326" i="10"/>
  <c r="M32" i="10"/>
  <c r="M57" i="10"/>
  <c r="M83" i="10"/>
  <c r="V119" i="10"/>
  <c r="D334" i="10"/>
  <c r="D90" i="10"/>
  <c r="D116" i="10"/>
  <c r="M128" i="10"/>
  <c r="V156" i="10"/>
  <c r="V348" i="10"/>
  <c r="D361" i="10"/>
  <c r="D195" i="10"/>
  <c r="V59" i="10"/>
  <c r="V86" i="10"/>
  <c r="V224" i="10"/>
  <c r="M242" i="10"/>
  <c r="M13" i="10"/>
  <c r="D19" i="10"/>
  <c r="D99" i="10"/>
  <c r="V235" i="10"/>
  <c r="D264" i="10"/>
  <c r="V330" i="10"/>
  <c r="M346" i="10"/>
  <c r="M126" i="10"/>
  <c r="D160" i="10"/>
  <c r="M312" i="10"/>
  <c r="D343" i="10"/>
  <c r="M257" i="10"/>
  <c r="M327" i="10"/>
  <c r="V234" i="10"/>
  <c r="D30" i="10"/>
  <c r="D64" i="10"/>
  <c r="V104" i="10"/>
  <c r="D169" i="10"/>
  <c r="V189" i="10"/>
  <c r="D240" i="10"/>
  <c r="M153" i="10"/>
  <c r="V95" i="10"/>
  <c r="M102" i="10"/>
  <c r="V200" i="10"/>
  <c r="V209" i="10"/>
  <c r="M231" i="10"/>
  <c r="D290" i="10"/>
  <c r="M337" i="10"/>
  <c r="V339" i="10"/>
  <c r="V365" i="10"/>
  <c r="V155" i="10"/>
  <c r="M277" i="10"/>
  <c r="D275" i="10"/>
  <c r="D221" i="10"/>
  <c r="V16" i="10"/>
  <c r="V50" i="10"/>
  <c r="V174" i="10"/>
  <c r="M276" i="10"/>
  <c r="V294" i="10"/>
  <c r="D29" i="10"/>
  <c r="V34" i="10"/>
  <c r="D135" i="10"/>
  <c r="V260" i="10"/>
  <c r="D204" i="10"/>
  <c r="M47" i="10"/>
  <c r="M117" i="10"/>
  <c r="V120" i="10"/>
  <c r="D150" i="10"/>
  <c r="M172" i="10"/>
  <c r="D273" i="10"/>
  <c r="D310" i="10"/>
  <c r="M362" i="10"/>
  <c r="V199" i="10"/>
  <c r="M23" i="10"/>
  <c r="V60" i="10"/>
  <c r="V165" i="10"/>
  <c r="M207" i="10"/>
  <c r="V225" i="10"/>
  <c r="V278" i="10"/>
  <c r="M303" i="10"/>
  <c r="V68" i="10"/>
  <c r="D46" i="10"/>
  <c r="V69" i="10"/>
  <c r="D186" i="10"/>
  <c r="M198" i="10"/>
  <c r="V269" i="10"/>
  <c r="V331" i="10"/>
  <c r="D335" i="10"/>
  <c r="M372" i="10"/>
  <c r="M338" i="10"/>
  <c r="D159" i="10"/>
  <c r="D345" i="10"/>
  <c r="V173" i="10"/>
  <c r="M206" i="10"/>
  <c r="D360" i="10"/>
  <c r="V208" i="10"/>
  <c r="V244" i="10"/>
  <c r="M22" i="10"/>
  <c r="M67" i="10"/>
  <c r="M93" i="10"/>
  <c r="M222" i="10"/>
  <c r="D229" i="10"/>
  <c r="M267" i="10"/>
  <c r="M328" i="10"/>
  <c r="D344" i="10"/>
  <c r="V374" i="10"/>
  <c r="V191" i="10"/>
  <c r="D239" i="10"/>
  <c r="V304" i="10"/>
  <c r="M66" i="10"/>
  <c r="M137" i="10"/>
  <c r="M293" i="10"/>
  <c r="D185" i="10"/>
  <c r="D11" i="10"/>
  <c r="V84" i="10"/>
  <c r="D100" i="10"/>
  <c r="D124" i="10"/>
  <c r="V154" i="10"/>
  <c r="M163" i="10"/>
  <c r="M196" i="10"/>
  <c r="V261" i="10"/>
  <c r="M301" i="10"/>
  <c r="V349" i="10"/>
  <c r="M302" i="10"/>
  <c r="M162" i="10"/>
  <c r="V305" i="10"/>
  <c r="V14" i="10"/>
  <c r="V24" i="10"/>
  <c r="D81" i="10"/>
  <c r="M91" i="10"/>
  <c r="M136" i="10"/>
  <c r="M258" i="10"/>
  <c r="D291" i="10"/>
  <c r="V130" i="10"/>
  <c r="D20" i="10"/>
  <c r="D28" i="10"/>
  <c r="D54" i="10"/>
  <c r="M56" i="10"/>
  <c r="M58" i="10"/>
  <c r="D133" i="10"/>
  <c r="V138" i="10"/>
  <c r="D170" i="10"/>
  <c r="D205" i="10"/>
  <c r="D265" i="10"/>
  <c r="D45" i="10"/>
  <c r="M161" i="10"/>
  <c r="V190" i="10"/>
  <c r="M363" i="10"/>
  <c r="D370" i="10"/>
  <c r="D125" i="10"/>
  <c r="D230" i="10"/>
  <c r="V103" i="10"/>
  <c r="D168" i="10"/>
  <c r="V94" i="10"/>
  <c r="M92" i="10"/>
  <c r="V296" i="10"/>
  <c r="M21" i="10"/>
  <c r="V49" i="10"/>
  <c r="M266" i="10"/>
  <c r="D80" i="10"/>
  <c r="M233" i="10"/>
  <c r="D369" i="10"/>
  <c r="D65" i="10"/>
  <c r="D151" i="10"/>
  <c r="M241" i="10"/>
  <c r="V243" i="10"/>
  <c r="M347" i="10"/>
  <c r="D309" i="10"/>
  <c r="M31" i="10"/>
  <c r="M118" i="10"/>
  <c r="M127" i="10"/>
  <c r="V129" i="10"/>
  <c r="M187" i="10"/>
  <c r="D194" i="10"/>
  <c r="V295" i="10"/>
  <c r="V340" i="10"/>
  <c r="V366" i="10"/>
  <c r="D255" i="10"/>
  <c r="M82" i="10"/>
  <c r="D98" i="10"/>
  <c r="D203" i="10"/>
  <c r="M268" i="10"/>
  <c r="M371" i="10"/>
  <c r="M144" i="10"/>
  <c r="M48" i="10"/>
  <c r="V51" i="10"/>
  <c r="D238" i="10"/>
  <c r="D274" i="10"/>
  <c r="M292" i="10"/>
  <c r="D299" i="10"/>
  <c r="V329" i="10"/>
  <c r="V139" i="10"/>
  <c r="D63" i="10"/>
  <c r="D115" i="10"/>
  <c r="M197" i="10"/>
  <c r="D220" i="10"/>
  <c r="D256" i="10"/>
  <c r="V364" i="10"/>
  <c r="V121" i="10"/>
  <c r="V226" i="10"/>
  <c r="V279" i="10"/>
  <c r="M311" i="10"/>
  <c r="V313" i="10"/>
  <c r="C344" i="10"/>
  <c r="U329" i="10"/>
  <c r="U226" i="10"/>
  <c r="U208" i="10"/>
  <c r="C65" i="10"/>
  <c r="C185" i="10"/>
  <c r="L48" i="10"/>
  <c r="L371" i="10"/>
  <c r="C291" i="10"/>
  <c r="C45" i="10"/>
  <c r="U94" i="10"/>
  <c r="L233" i="10"/>
  <c r="C205" i="10"/>
  <c r="U130" i="10"/>
  <c r="U243" i="10"/>
  <c r="U234" i="10"/>
  <c r="L373" i="10"/>
  <c r="C325" i="10"/>
  <c r="C309" i="10"/>
  <c r="L223" i="10"/>
  <c r="L118" i="10"/>
  <c r="U69" i="10"/>
  <c r="U34" i="10"/>
  <c r="C310" i="10"/>
  <c r="L241" i="10"/>
  <c r="C274" i="10"/>
  <c r="U270" i="10"/>
  <c r="L206" i="10"/>
  <c r="C186" i="10"/>
  <c r="C124" i="10"/>
  <c r="L101" i="10"/>
  <c r="C90" i="10"/>
  <c r="L67" i="10"/>
  <c r="L32" i="10"/>
  <c r="U14" i="10"/>
  <c r="C240" i="10"/>
  <c r="U16" i="10"/>
  <c r="C361" i="10"/>
  <c r="U294" i="10"/>
  <c r="U375" i="10"/>
  <c r="U364" i="10"/>
  <c r="U189" i="10"/>
  <c r="C170" i="10"/>
  <c r="C135" i="10"/>
  <c r="L92" i="10"/>
  <c r="C203" i="10"/>
  <c r="C159" i="10"/>
  <c r="C98" i="10"/>
  <c r="U86" i="10"/>
  <c r="C116" i="10"/>
  <c r="L47" i="10"/>
  <c r="U95" i="10"/>
  <c r="U348" i="10"/>
  <c r="C256" i="10"/>
  <c r="C229" i="10"/>
  <c r="U199" i="10"/>
  <c r="C80" i="10"/>
  <c r="L58" i="10"/>
  <c r="U51" i="10"/>
  <c r="L197" i="10"/>
  <c r="L172" i="10"/>
  <c r="L137" i="10"/>
  <c r="U120" i="10"/>
  <c r="C11" i="10"/>
  <c r="L293" i="10"/>
  <c r="L346" i="10"/>
  <c r="U339" i="10"/>
  <c r="C335" i="10"/>
  <c r="U304" i="10"/>
  <c r="U278" i="10"/>
  <c r="L242" i="10"/>
  <c r="C195" i="10"/>
  <c r="U174" i="10"/>
  <c r="U155" i="10"/>
  <c r="L152" i="10"/>
  <c r="U139" i="10"/>
  <c r="L83" i="10"/>
  <c r="L56" i="10"/>
  <c r="C134" i="10"/>
  <c r="L13" i="10"/>
  <c r="U59" i="10"/>
  <c r="C299" i="10"/>
  <c r="U313" i="10"/>
  <c r="C300" i="10"/>
  <c r="C290" i="10"/>
  <c r="U259" i="10"/>
  <c r="C63" i="10"/>
  <c r="C343" i="10"/>
  <c r="L337" i="10"/>
  <c r="U331" i="10"/>
  <c r="L302" i="10"/>
  <c r="U244" i="10"/>
  <c r="L231" i="10"/>
  <c r="U60" i="10"/>
  <c r="C221" i="10"/>
  <c r="U173" i="10"/>
  <c r="U15" i="10"/>
  <c r="C360" i="10"/>
  <c r="L311" i="10"/>
  <c r="U235" i="10"/>
  <c r="U225" i="10"/>
  <c r="L161" i="10"/>
  <c r="C29" i="10"/>
  <c r="L328" i="10"/>
  <c r="L276" i="10"/>
  <c r="L222" i="10"/>
  <c r="L163" i="10"/>
  <c r="L126" i="10"/>
  <c r="C239" i="10"/>
  <c r="C100" i="10"/>
  <c r="C89" i="10"/>
  <c r="L347" i="10"/>
  <c r="L128" i="10"/>
  <c r="L117" i="10"/>
  <c r="C64" i="10"/>
  <c r="C19" i="10"/>
  <c r="C415" i="10"/>
  <c r="C308" i="10"/>
  <c r="U296" i="10"/>
  <c r="U191" i="10"/>
  <c r="U165" i="10"/>
  <c r="U33" i="10"/>
  <c r="L23" i="10"/>
  <c r="J415" i="10"/>
  <c r="U374" i="10"/>
  <c r="C370" i="10"/>
  <c r="U366" i="10"/>
  <c r="C273" i="10"/>
  <c r="U269" i="10"/>
  <c r="C265" i="10"/>
  <c r="U25" i="10"/>
  <c r="L21" i="10"/>
  <c r="I415" i="10"/>
  <c r="L267" i="10"/>
  <c r="C255" i="10"/>
  <c r="C169" i="10"/>
  <c r="U68" i="10"/>
  <c r="D415" i="10"/>
  <c r="L93" i="10"/>
  <c r="U138" i="10"/>
  <c r="L372" i="10"/>
  <c r="U85" i="10"/>
  <c r="L207" i="10"/>
  <c r="U119" i="10"/>
  <c r="L102" i="10"/>
  <c r="L82" i="10"/>
  <c r="U261" i="10"/>
  <c r="L188" i="10"/>
  <c r="U104" i="10"/>
  <c r="L31" i="10"/>
  <c r="L363" i="10"/>
  <c r="U154" i="10"/>
  <c r="L66" i="10"/>
  <c r="U50" i="10"/>
  <c r="L327" i="10"/>
  <c r="L91" i="10"/>
  <c r="C345" i="10"/>
  <c r="C334" i="10"/>
  <c r="U330" i="10"/>
  <c r="L258" i="10"/>
  <c r="U209" i="10"/>
  <c r="L336" i="10"/>
  <c r="U295" i="10"/>
  <c r="C275" i="10"/>
  <c r="C238" i="10"/>
  <c r="L198" i="10"/>
  <c r="L196" i="10"/>
  <c r="L171" i="10"/>
  <c r="U164" i="10"/>
  <c r="C160" i="10"/>
  <c r="L136" i="10"/>
  <c r="L268" i="10"/>
  <c r="C369" i="10"/>
  <c r="U365" i="10"/>
  <c r="U349" i="10"/>
  <c r="L338" i="10"/>
  <c r="L301" i="10"/>
  <c r="L232" i="10"/>
  <c r="C230" i="10"/>
  <c r="U190" i="10"/>
  <c r="C150" i="10"/>
  <c r="U129" i="10"/>
  <c r="C55" i="10"/>
  <c r="U340" i="10"/>
  <c r="C264" i="10"/>
  <c r="L127" i="10"/>
  <c r="C20" i="10"/>
  <c r="U224" i="10"/>
  <c r="C194" i="10"/>
  <c r="L57" i="10"/>
  <c r="L362" i="10"/>
  <c r="C326" i="10"/>
  <c r="L312" i="10"/>
  <c r="L303" i="10"/>
  <c r="L292" i="10"/>
  <c r="C204" i="10"/>
  <c r="U200" i="10"/>
  <c r="L187" i="10"/>
  <c r="C168" i="10"/>
  <c r="L162" i="10"/>
  <c r="C133" i="10"/>
  <c r="C115" i="10"/>
  <c r="C99" i="10"/>
  <c r="U84" i="10"/>
  <c r="U24" i="10"/>
  <c r="L12" i="10"/>
  <c r="L277" i="10"/>
  <c r="C46" i="10"/>
  <c r="U49" i="10"/>
  <c r="L257" i="10"/>
  <c r="C30" i="10"/>
  <c r="U314" i="10"/>
  <c r="U279" i="10"/>
  <c r="U260" i="10"/>
  <c r="C220" i="10"/>
  <c r="U156" i="10"/>
  <c r="U121" i="10"/>
  <c r="C81" i="10"/>
  <c r="U305" i="10"/>
  <c r="L266" i="10"/>
  <c r="L153" i="10"/>
  <c r="U103" i="10"/>
  <c r="B404" i="10"/>
  <c r="L22" i="10"/>
  <c r="C28" i="10"/>
  <c r="AB70" i="10"/>
  <c r="AC80" i="10"/>
  <c r="AB116" i="10"/>
  <c r="T122" i="10"/>
  <c r="AC160" i="10"/>
  <c r="AC176" i="10"/>
  <c r="S208" i="10"/>
  <c r="T243" i="10"/>
  <c r="T262" i="10"/>
  <c r="S349" i="10"/>
  <c r="K312" i="10"/>
  <c r="K66" i="10"/>
  <c r="J321" i="10"/>
  <c r="J331" i="10"/>
  <c r="T68" i="10"/>
  <c r="T298" i="10"/>
  <c r="K136" i="10"/>
  <c r="T44" i="10"/>
  <c r="T103" i="10"/>
  <c r="AB141" i="10"/>
  <c r="S149" i="10"/>
  <c r="S193" i="10"/>
  <c r="AC256" i="10"/>
  <c r="AC281" i="10"/>
  <c r="S314" i="10"/>
  <c r="S367" i="10"/>
  <c r="K120" i="10"/>
  <c r="K225" i="10"/>
  <c r="J120" i="10"/>
  <c r="J49" i="10"/>
  <c r="J75" i="10"/>
  <c r="AC300" i="10"/>
  <c r="K241" i="10"/>
  <c r="S87" i="10"/>
  <c r="S113" i="10"/>
  <c r="AC141" i="10"/>
  <c r="T149" i="10"/>
  <c r="T193" i="10"/>
  <c r="AB195" i="10"/>
  <c r="S218" i="10"/>
  <c r="S253" i="10"/>
  <c r="T314" i="10"/>
  <c r="T367" i="10"/>
  <c r="K40" i="10"/>
  <c r="K145" i="10"/>
  <c r="J136" i="10"/>
  <c r="J320" i="10"/>
  <c r="J294" i="10"/>
  <c r="I419" i="10"/>
  <c r="S18" i="10"/>
  <c r="AC55" i="10"/>
  <c r="AC125" i="10"/>
  <c r="T174" i="10"/>
  <c r="AC211" i="10"/>
  <c r="S228" i="10"/>
  <c r="S263" i="10"/>
  <c r="S289" i="10"/>
  <c r="AB317" i="10"/>
  <c r="T324" i="10"/>
  <c r="S357" i="10"/>
  <c r="K215" i="10"/>
  <c r="K321" i="10"/>
  <c r="J296" i="10"/>
  <c r="J32" i="10"/>
  <c r="J346" i="10"/>
  <c r="S254" i="10"/>
  <c r="S368" i="10"/>
  <c r="I403" i="10"/>
  <c r="K261" i="10"/>
  <c r="K154" i="10"/>
  <c r="J101" i="10"/>
  <c r="J15" i="10"/>
  <c r="J121" i="10"/>
  <c r="T139" i="10"/>
  <c r="T219" i="10"/>
  <c r="AC334" i="10"/>
  <c r="J403" i="10"/>
  <c r="K181" i="10"/>
  <c r="K207" i="10"/>
  <c r="J85" i="10"/>
  <c r="J215" i="10"/>
  <c r="J41" i="10"/>
  <c r="S88" i="10"/>
  <c r="AB45" i="10"/>
  <c r="S33" i="10"/>
  <c r="T42" i="10"/>
  <c r="AC45" i="10"/>
  <c r="T209" i="10"/>
  <c r="AB247" i="10"/>
  <c r="T279" i="10"/>
  <c r="AB350" i="10"/>
  <c r="T358" i="10"/>
  <c r="K101" i="10"/>
  <c r="K191" i="10"/>
  <c r="J356" i="10"/>
  <c r="J366" i="10"/>
  <c r="AC20" i="10"/>
  <c r="T33" i="10"/>
  <c r="S79" i="10"/>
  <c r="AB159" i="10"/>
  <c r="AC247" i="10"/>
  <c r="AC350" i="10"/>
  <c r="K85" i="10"/>
  <c r="K111" i="10"/>
  <c r="J276" i="10"/>
  <c r="J286" i="10"/>
  <c r="S114" i="10"/>
  <c r="T114" i="10"/>
  <c r="AC212" i="10"/>
  <c r="S358" i="10"/>
  <c r="S69" i="10"/>
  <c r="T79" i="10"/>
  <c r="S104" i="10"/>
  <c r="AB107" i="10"/>
  <c r="AC159" i="10"/>
  <c r="K329" i="10"/>
  <c r="K31" i="10"/>
  <c r="J260" i="10"/>
  <c r="J206" i="10"/>
  <c r="T69" i="10"/>
  <c r="T104" i="10"/>
  <c r="AC107" i="10"/>
  <c r="AC150" i="10"/>
  <c r="AB325" i="10"/>
  <c r="S348" i="10"/>
  <c r="K356" i="10"/>
  <c r="K15" i="10"/>
  <c r="J180" i="10"/>
  <c r="J190" i="10"/>
  <c r="S219" i="10"/>
  <c r="S209" i="10"/>
  <c r="T254" i="10"/>
  <c r="AB72" i="10"/>
  <c r="AB185" i="10"/>
  <c r="AB299" i="10"/>
  <c r="AC325" i="10"/>
  <c r="S332" i="10"/>
  <c r="T348" i="10"/>
  <c r="K276" i="10"/>
  <c r="K366" i="10"/>
  <c r="J84" i="10"/>
  <c r="J110" i="10"/>
  <c r="T368" i="10"/>
  <c r="AC72" i="10"/>
  <c r="S147" i="10"/>
  <c r="S157" i="10"/>
  <c r="AC185" i="10"/>
  <c r="AB290" i="10"/>
  <c r="AC299" i="10"/>
  <c r="T332" i="10"/>
  <c r="K260" i="10"/>
  <c r="K286" i="10"/>
  <c r="J102" i="10"/>
  <c r="J14" i="10"/>
  <c r="T88" i="10"/>
  <c r="T157" i="10"/>
  <c r="AC290" i="10"/>
  <c r="AB315" i="10"/>
  <c r="S322" i="10"/>
  <c r="K180" i="10"/>
  <c r="K206" i="10"/>
  <c r="J355" i="10"/>
  <c r="J365" i="10"/>
  <c r="AC35" i="10"/>
  <c r="S42" i="10"/>
  <c r="T244" i="10"/>
  <c r="S279" i="10"/>
  <c r="AB36" i="10"/>
  <c r="S52" i="10"/>
  <c r="AB54" i="10"/>
  <c r="T147" i="10"/>
  <c r="AC36" i="10"/>
  <c r="AB46" i="10"/>
  <c r="T52" i="10"/>
  <c r="AB175" i="10"/>
  <c r="AB194" i="10"/>
  <c r="S313" i="10"/>
  <c r="AC315" i="10"/>
  <c r="T322" i="10"/>
  <c r="K84" i="10"/>
  <c r="K190" i="10"/>
  <c r="J259" i="10"/>
  <c r="J285" i="10"/>
  <c r="AB334" i="10"/>
  <c r="AC175" i="10"/>
  <c r="AC194" i="10"/>
  <c r="S287" i="10"/>
  <c r="T313" i="10"/>
  <c r="AB351" i="10"/>
  <c r="K137" i="10"/>
  <c r="J189" i="10"/>
  <c r="AB11" i="10"/>
  <c r="AC115" i="10"/>
  <c r="T173" i="10"/>
  <c r="S182" i="10"/>
  <c r="AB220" i="10"/>
  <c r="T287" i="10"/>
  <c r="AC351" i="10"/>
  <c r="S359" i="10"/>
  <c r="K259" i="10"/>
  <c r="K14" i="10"/>
  <c r="J51" i="10"/>
  <c r="K311" i="10"/>
  <c r="K277" i="10"/>
  <c r="AC46" i="10"/>
  <c r="S173" i="10"/>
  <c r="K110" i="10"/>
  <c r="J67" i="10"/>
  <c r="AC11" i="10"/>
  <c r="S43" i="10"/>
  <c r="AB124" i="10"/>
  <c r="T182" i="10"/>
  <c r="S192" i="10"/>
  <c r="AC220" i="10"/>
  <c r="AB229" i="10"/>
  <c r="AB266" i="10"/>
  <c r="S297" i="10"/>
  <c r="AB326" i="10"/>
  <c r="T359" i="10"/>
  <c r="K331" i="10"/>
  <c r="K67" i="10"/>
  <c r="K121" i="10"/>
  <c r="J295" i="10"/>
  <c r="J311" i="10"/>
  <c r="S244" i="10"/>
  <c r="AC151" i="10"/>
  <c r="T297" i="10"/>
  <c r="AC326" i="10"/>
  <c r="K364" i="10"/>
  <c r="S17" i="10"/>
  <c r="AB19" i="10"/>
  <c r="S112" i="10"/>
  <c r="AB255" i="10"/>
  <c r="AC264" i="10"/>
  <c r="AB291" i="10"/>
  <c r="K251" i="10"/>
  <c r="K294" i="10"/>
  <c r="K285" i="10"/>
  <c r="J226" i="10"/>
  <c r="J364" i="10"/>
  <c r="K75" i="10"/>
  <c r="T17" i="10"/>
  <c r="AC19" i="10"/>
  <c r="S34" i="10"/>
  <c r="T112" i="10"/>
  <c r="AB140" i="10"/>
  <c r="S148" i="10"/>
  <c r="AB186" i="10"/>
  <c r="S217" i="10"/>
  <c r="AC255" i="10"/>
  <c r="AB280" i="10"/>
  <c r="AC291" i="10"/>
  <c r="S323" i="10"/>
  <c r="S333" i="10"/>
  <c r="K155" i="10"/>
  <c r="K355" i="10"/>
  <c r="K189" i="10"/>
  <c r="J146" i="10"/>
  <c r="J172" i="10"/>
  <c r="T43" i="10"/>
  <c r="AC124" i="10"/>
  <c r="T192" i="10"/>
  <c r="AC229" i="10"/>
  <c r="AB264" i="10"/>
  <c r="K365" i="10"/>
  <c r="T34" i="10"/>
  <c r="AC140" i="10"/>
  <c r="T148" i="10"/>
  <c r="AC186" i="10"/>
  <c r="T217" i="10"/>
  <c r="S252" i="10"/>
  <c r="AC280" i="10"/>
  <c r="T323" i="10"/>
  <c r="T333" i="10"/>
  <c r="AB335" i="10"/>
  <c r="AB352" i="10"/>
  <c r="AB369" i="10"/>
  <c r="K171" i="10"/>
  <c r="K242" i="10"/>
  <c r="K172" i="10"/>
  <c r="J66" i="10"/>
  <c r="J156" i="10"/>
  <c r="K346" i="10"/>
  <c r="S139" i="10"/>
  <c r="AB212" i="10"/>
  <c r="J242" i="10"/>
  <c r="AB37" i="10"/>
  <c r="S77" i="10"/>
  <c r="AC89" i="10"/>
  <c r="S138" i="10"/>
  <c r="S158" i="10"/>
  <c r="AB210" i="10"/>
  <c r="S227" i="10"/>
  <c r="AB245" i="10"/>
  <c r="T252" i="10"/>
  <c r="S288" i="10"/>
  <c r="AB316" i="10"/>
  <c r="AC335" i="10"/>
  <c r="AC352" i="10"/>
  <c r="AC369" i="10"/>
  <c r="K347" i="10"/>
  <c r="K226" i="10"/>
  <c r="K156" i="10"/>
  <c r="J50" i="10"/>
  <c r="J76" i="10"/>
  <c r="AC142" i="10"/>
  <c r="AB115" i="10"/>
  <c r="K51" i="10"/>
  <c r="AC37" i="10"/>
  <c r="T77" i="10"/>
  <c r="AB80" i="10"/>
  <c r="S122" i="10"/>
  <c r="T138" i="10"/>
  <c r="T158" i="10"/>
  <c r="AB160" i="10"/>
  <c r="AB176" i="10"/>
  <c r="AC210" i="10"/>
  <c r="T227" i="10"/>
  <c r="S243" i="10"/>
  <c r="AC245" i="10"/>
  <c r="S262" i="10"/>
  <c r="T288" i="10"/>
  <c r="AC316" i="10"/>
  <c r="K330" i="10"/>
  <c r="K146" i="10"/>
  <c r="J119" i="10"/>
  <c r="I70" i="10"/>
  <c r="E419" i="10"/>
  <c r="Z140" i="10"/>
  <c r="Z247" i="10"/>
  <c r="Z300" i="10"/>
  <c r="Q333" i="10"/>
  <c r="H191" i="10"/>
  <c r="H330" i="10"/>
  <c r="H67" i="10"/>
  <c r="H241" i="10"/>
  <c r="H329" i="10"/>
  <c r="H226" i="10"/>
  <c r="Z35" i="10"/>
  <c r="Z186" i="10"/>
  <c r="Z220" i="10"/>
  <c r="Z352" i="10"/>
  <c r="H320" i="10"/>
  <c r="H121" i="10"/>
  <c r="H66" i="10"/>
  <c r="Z45" i="10"/>
  <c r="Z90" i="10"/>
  <c r="H224" i="10"/>
  <c r="H136" i="10"/>
  <c r="H49" i="10"/>
  <c r="H120" i="10"/>
  <c r="F414" i="10"/>
  <c r="Q88" i="10"/>
  <c r="Z360" i="10"/>
  <c r="Z369" i="10"/>
  <c r="H366" i="10"/>
  <c r="H40" i="10"/>
  <c r="E414" i="10"/>
  <c r="Q287" i="10"/>
  <c r="Z299" i="10"/>
  <c r="Q357" i="10"/>
  <c r="H110" i="10"/>
  <c r="H119" i="10"/>
  <c r="Q367" i="10"/>
  <c r="H14" i="10"/>
  <c r="H294" i="10"/>
  <c r="Z334" i="10"/>
  <c r="H365" i="10"/>
  <c r="H102" i="10"/>
  <c r="Z19" i="10"/>
  <c r="Z46" i="10"/>
  <c r="Q262" i="10"/>
  <c r="Z280" i="10"/>
  <c r="Z325" i="10"/>
  <c r="H285" i="10"/>
  <c r="H86" i="10"/>
  <c r="H189" i="10"/>
  <c r="H277" i="10"/>
  <c r="Q34" i="10"/>
  <c r="Q297" i="10"/>
  <c r="Q313" i="10"/>
  <c r="Z361" i="10"/>
  <c r="H364" i="10"/>
  <c r="H261" i="10"/>
  <c r="Z230" i="10"/>
  <c r="Z256" i="10"/>
  <c r="Z291" i="10"/>
  <c r="Q332" i="10"/>
  <c r="Z350" i="10"/>
  <c r="H172" i="10"/>
  <c r="H181" i="10"/>
  <c r="Z159" i="10"/>
  <c r="Q253" i="10"/>
  <c r="Q278" i="10"/>
  <c r="H156" i="10"/>
  <c r="H101" i="10"/>
  <c r="Q209" i="10"/>
  <c r="Z212" i="10"/>
  <c r="Z246" i="10"/>
  <c r="Q288" i="10"/>
  <c r="Q348" i="10"/>
  <c r="Q358" i="10"/>
  <c r="H76" i="10"/>
  <c r="H85" i="10"/>
  <c r="Z37" i="10"/>
  <c r="Z115" i="10"/>
  <c r="Q147" i="10"/>
  <c r="Q219" i="10"/>
  <c r="H347" i="10"/>
  <c r="H356" i="10"/>
  <c r="Q157" i="10"/>
  <c r="Z370" i="10"/>
  <c r="H331" i="10"/>
  <c r="H276" i="10"/>
  <c r="Z185" i="10"/>
  <c r="Z281" i="10"/>
  <c r="Z326" i="10"/>
  <c r="Q368" i="10"/>
  <c r="H251" i="10"/>
  <c r="H260" i="10"/>
  <c r="Q77" i="10"/>
  <c r="Q112" i="10"/>
  <c r="Z124" i="10"/>
  <c r="Q244" i="10"/>
  <c r="Q263" i="10"/>
  <c r="Q323" i="10"/>
  <c r="H171" i="10"/>
  <c r="P34" i="10"/>
  <c r="Y81" i="10"/>
  <c r="Y105" i="10"/>
  <c r="P183" i="10"/>
  <c r="Y256" i="10"/>
  <c r="Y317" i="10"/>
  <c r="G285" i="10"/>
  <c r="G215" i="10"/>
  <c r="G16" i="10"/>
  <c r="Y280" i="10"/>
  <c r="P368" i="10"/>
  <c r="G190" i="10"/>
  <c r="G102" i="10"/>
  <c r="G111" i="10"/>
  <c r="Y46" i="10"/>
  <c r="P52" i="10"/>
  <c r="Y370" i="10"/>
  <c r="G364" i="10"/>
  <c r="G86" i="10"/>
  <c r="G31" i="10"/>
  <c r="P43" i="10"/>
  <c r="Y54" i="10"/>
  <c r="Y124" i="10"/>
  <c r="P278" i="10"/>
  <c r="G189" i="10"/>
  <c r="G277" i="10"/>
  <c r="G15" i="10"/>
  <c r="G14" i="10"/>
  <c r="P79" i="10"/>
  <c r="P208" i="10"/>
  <c r="P217" i="10"/>
  <c r="Y220" i="10"/>
  <c r="Y352" i="10"/>
  <c r="G156" i="10"/>
  <c r="G181" i="10"/>
  <c r="P88" i="10"/>
  <c r="Y90" i="10"/>
  <c r="Y116" i="10"/>
  <c r="P122" i="10"/>
  <c r="P147" i="10"/>
  <c r="P184" i="10"/>
  <c r="Y247" i="10"/>
  <c r="P254" i="10"/>
  <c r="P263" i="10"/>
  <c r="F403" i="10"/>
  <c r="G172" i="10"/>
  <c r="G101" i="10"/>
  <c r="G261" i="10"/>
  <c r="Y106" i="10"/>
  <c r="P113" i="10"/>
  <c r="P193" i="10"/>
  <c r="G76" i="10"/>
  <c r="G85" i="10"/>
  <c r="G356" i="10"/>
  <c r="Y195" i="10"/>
  <c r="Y229" i="10"/>
  <c r="Y265" i="10"/>
  <c r="P288" i="10"/>
  <c r="Y291" i="10"/>
  <c r="G331" i="10"/>
  <c r="G276" i="10"/>
  <c r="G347" i="10"/>
  <c r="Y20" i="10"/>
  <c r="P138" i="10"/>
  <c r="Y140" i="10"/>
  <c r="P157" i="10"/>
  <c r="Y281" i="10"/>
  <c r="P313" i="10"/>
  <c r="G251" i="10"/>
  <c r="G260" i="10"/>
  <c r="Y315" i="10"/>
  <c r="G171" i="10"/>
  <c r="G180" i="10"/>
  <c r="P33" i="10"/>
  <c r="Y35" i="10"/>
  <c r="P148" i="10"/>
  <c r="Y221" i="10"/>
  <c r="Y334" i="10"/>
  <c r="Y360" i="10"/>
  <c r="G330" i="10"/>
  <c r="G67" i="10"/>
  <c r="H414" i="10"/>
  <c r="Y70" i="10"/>
  <c r="Y107" i="10"/>
  <c r="P114" i="10"/>
  <c r="G250" i="10"/>
  <c r="G51" i="10"/>
  <c r="G414" i="10"/>
  <c r="P123" i="10"/>
  <c r="Y125" i="10"/>
  <c r="P173" i="10"/>
  <c r="Y175" i="10"/>
  <c r="P243" i="10"/>
  <c r="P279" i="10"/>
  <c r="P332" i="10"/>
  <c r="P357" i="10"/>
  <c r="G154" i="10"/>
  <c r="G242" i="10"/>
  <c r="P68" i="10"/>
  <c r="Y245" i="10"/>
  <c r="Y282" i="10"/>
  <c r="P298" i="10"/>
  <c r="G329" i="10"/>
  <c r="G226" i="10"/>
  <c r="P77" i="10"/>
  <c r="Y141" i="10"/>
  <c r="Y185" i="10"/>
  <c r="P289" i="10"/>
  <c r="Y369" i="10"/>
  <c r="G137" i="10"/>
  <c r="P42" i="10"/>
  <c r="P158" i="10"/>
  <c r="Y212" i="10"/>
  <c r="P323" i="10"/>
  <c r="Y326" i="10"/>
  <c r="Y350" i="10"/>
  <c r="G41" i="10"/>
  <c r="G50" i="10"/>
  <c r="P228" i="10"/>
  <c r="P348" i="10"/>
  <c r="P367" i="10"/>
  <c r="G312" i="10"/>
  <c r="G321" i="10"/>
  <c r="G296" i="10"/>
  <c r="G241" i="10"/>
  <c r="P17" i="10"/>
  <c r="Y45" i="10"/>
  <c r="Y89" i="10"/>
  <c r="P149" i="10"/>
  <c r="Y160" i="10"/>
  <c r="P219" i="10"/>
  <c r="G216" i="10"/>
  <c r="G225" i="10"/>
  <c r="Y36" i="10"/>
  <c r="Y71" i="10"/>
  <c r="P358" i="10"/>
  <c r="G120" i="10"/>
  <c r="G49" i="10"/>
  <c r="Y361" i="10"/>
  <c r="G145" i="10"/>
  <c r="Y142" i="10"/>
  <c r="Y176" i="10"/>
  <c r="P192" i="10"/>
  <c r="G206" i="10"/>
  <c r="G40" i="10"/>
  <c r="G320" i="10"/>
  <c r="P314" i="10"/>
  <c r="G136" i="10"/>
  <c r="P78" i="10"/>
  <c r="P87" i="10"/>
  <c r="P112" i="10"/>
  <c r="Y115" i="10"/>
  <c r="P262" i="10"/>
  <c r="P333" i="10"/>
  <c r="G286" i="10"/>
  <c r="G311" i="10"/>
  <c r="F331" i="10"/>
  <c r="F260" i="10"/>
  <c r="F365" i="10"/>
  <c r="F330" i="10"/>
  <c r="F355" i="10"/>
  <c r="F364" i="10"/>
  <c r="F295" i="10"/>
  <c r="F32" i="10"/>
  <c r="F215" i="10"/>
  <c r="F16" i="10"/>
  <c r="F119" i="10"/>
  <c r="F207" i="10"/>
  <c r="F294" i="10"/>
  <c r="F191" i="10"/>
  <c r="F102" i="10"/>
  <c r="F111" i="10"/>
  <c r="F86" i="10"/>
  <c r="F31" i="10"/>
  <c r="F277" i="10"/>
  <c r="F15" i="10"/>
  <c r="F261" i="10"/>
  <c r="N324" i="10"/>
  <c r="N254" i="10"/>
  <c r="N174" i="10"/>
  <c r="E224" i="10"/>
  <c r="N68" i="10"/>
  <c r="W107" i="10"/>
  <c r="N332" i="10"/>
  <c r="N322" i="10"/>
  <c r="N252" i="10"/>
  <c r="W140" i="10"/>
  <c r="W142" i="10"/>
  <c r="E31" i="10"/>
  <c r="W195" i="10"/>
  <c r="W105" i="10"/>
  <c r="W72" i="10"/>
  <c r="N314" i="10"/>
  <c r="N244" i="10"/>
  <c r="N148" i="10"/>
  <c r="W124" i="10"/>
  <c r="W325" i="10"/>
  <c r="E41" i="10"/>
  <c r="W369" i="10"/>
  <c r="N138" i="10"/>
  <c r="W116" i="10"/>
  <c r="N77" i="10"/>
  <c r="E241" i="10"/>
  <c r="W361" i="10"/>
  <c r="N218" i="10"/>
  <c r="N219" i="10"/>
  <c r="W106" i="10"/>
  <c r="W125" i="10"/>
  <c r="W80" i="10"/>
  <c r="N149" i="10"/>
  <c r="E86" i="10"/>
  <c r="W19" i="10"/>
  <c r="E49" i="10"/>
  <c r="W351" i="10"/>
  <c r="N208" i="10"/>
  <c r="W115" i="10"/>
  <c r="N289" i="10"/>
  <c r="W265" i="10"/>
  <c r="W185" i="10"/>
  <c r="E242" i="10"/>
  <c r="E14" i="10"/>
  <c r="W370" i="10"/>
  <c r="W317" i="10"/>
  <c r="W255" i="10"/>
  <c r="W177" i="10"/>
  <c r="W70" i="10"/>
  <c r="E181" i="10"/>
  <c r="W141" i="10"/>
  <c r="W360" i="10"/>
  <c r="W315" i="10"/>
  <c r="W247" i="10"/>
  <c r="W175" i="10"/>
  <c r="E136" i="10"/>
  <c r="W186" i="10"/>
  <c r="E356" i="10"/>
  <c r="E154" i="10"/>
  <c r="E225" i="10"/>
  <c r="W71" i="10"/>
  <c r="W352" i="10"/>
  <c r="E366" i="10"/>
  <c r="W245" i="10"/>
  <c r="W159" i="10"/>
  <c r="W176" i="10"/>
  <c r="E120" i="10"/>
  <c r="N183" i="10"/>
  <c r="E66" i="10"/>
  <c r="W81" i="10"/>
  <c r="W350" i="10"/>
  <c r="E364" i="10"/>
  <c r="W229" i="10"/>
  <c r="W151" i="10"/>
  <c r="E171" i="10"/>
  <c r="E189" i="10"/>
  <c r="W334" i="10"/>
  <c r="W221" i="10"/>
  <c r="N253" i="10"/>
  <c r="N243" i="10"/>
  <c r="N43" i="10"/>
  <c r="W212" i="10"/>
  <c r="W46" i="10"/>
  <c r="E76" i="10"/>
  <c r="W326" i="10"/>
  <c r="E346" i="10"/>
  <c r="W211" i="10"/>
  <c r="W230" i="10"/>
  <c r="N147" i="10"/>
  <c r="E180" i="10"/>
  <c r="E277" i="10"/>
  <c r="E329" i="10"/>
  <c r="N288" i="10"/>
  <c r="E84" i="10"/>
  <c r="E40" i="10"/>
  <c r="W316" i="10"/>
  <c r="E330" i="10"/>
  <c r="N313" i="10"/>
  <c r="N263" i="10"/>
  <c r="E172" i="10"/>
  <c r="W291" i="10"/>
  <c r="W150" i="10"/>
  <c r="E331" i="10"/>
  <c r="E110" i="10"/>
  <c r="E320" i="10"/>
  <c r="E294" i="10"/>
  <c r="E207" i="10"/>
  <c r="E119" i="10"/>
  <c r="N157" i="10"/>
  <c r="E111" i="10"/>
  <c r="W45" i="10"/>
  <c r="N79" i="10"/>
  <c r="W290" i="10"/>
  <c r="E250" i="10"/>
  <c r="N87" i="10"/>
  <c r="N173" i="10"/>
  <c r="E251" i="10"/>
  <c r="E321" i="10"/>
  <c r="E50" i="10"/>
  <c r="W282" i="10"/>
  <c r="N359" i="10"/>
  <c r="E276" i="10"/>
  <c r="N209" i="10"/>
  <c r="E101" i="10"/>
  <c r="N139" i="10"/>
  <c r="E347" i="10"/>
  <c r="E190" i="10"/>
  <c r="N103" i="10"/>
  <c r="E145" i="10"/>
  <c r="W280" i="10"/>
  <c r="W299" i="10"/>
  <c r="N278" i="10"/>
  <c r="W220" i="10"/>
  <c r="E85" i="10"/>
  <c r="E137" i="10"/>
  <c r="E259" i="10"/>
  <c r="E146" i="10"/>
  <c r="N33" i="10"/>
  <c r="W11" i="10"/>
  <c r="N227" i="10"/>
  <c r="N182" i="10"/>
  <c r="E102" i="10"/>
  <c r="E365" i="10"/>
  <c r="N297" i="10"/>
  <c r="N367" i="10"/>
  <c r="W256" i="10"/>
  <c r="E75" i="10"/>
  <c r="N123" i="10"/>
  <c r="E286" i="10"/>
  <c r="W89" i="10"/>
  <c r="N113" i="10"/>
  <c r="N17" i="10"/>
  <c r="E355" i="10"/>
  <c r="E260" i="10"/>
  <c r="E216" i="10"/>
  <c r="E67" i="10"/>
  <c r="E155" i="10"/>
  <c r="E312" i="10"/>
  <c r="N217" i="10"/>
  <c r="E15" i="10"/>
  <c r="E311" i="10"/>
  <c r="E215" i="10"/>
  <c r="E285" i="10"/>
  <c r="E191" i="10"/>
  <c r="N34" i="10"/>
  <c r="E295" i="10"/>
  <c r="N279" i="10"/>
  <c r="E296" i="10"/>
  <c r="W264" i="10"/>
  <c r="N122" i="10"/>
  <c r="D403" i="10"/>
  <c r="N357" i="10"/>
  <c r="W210" i="10"/>
  <c r="N114" i="10"/>
  <c r="N78" i="10"/>
  <c r="N69" i="10"/>
  <c r="N349" i="10"/>
  <c r="N287" i="10"/>
  <c r="E206" i="10"/>
  <c r="N112" i="10"/>
  <c r="W35" i="10"/>
  <c r="N42" i="10"/>
  <c r="W36" i="10"/>
  <c r="N358" i="10"/>
  <c r="N323" i="10"/>
  <c r="N192" i="10"/>
  <c r="W194" i="10"/>
  <c r="N104" i="10"/>
  <c r="W37" i="10"/>
  <c r="N44" i="10"/>
  <c r="W281" i="10"/>
  <c r="W246" i="10"/>
  <c r="N52" i="10"/>
  <c r="N262" i="10"/>
  <c r="N348" i="10"/>
  <c r="N184" i="10"/>
  <c r="N88" i="10"/>
  <c r="V370" i="10"/>
  <c r="M367" i="10"/>
  <c r="M358" i="10"/>
  <c r="L367" i="10"/>
  <c r="L323" i="10"/>
  <c r="L279" i="10"/>
  <c r="C216" i="10"/>
  <c r="C136" i="10"/>
  <c r="C101" i="10"/>
  <c r="U115" i="10"/>
  <c r="L52" i="10"/>
  <c r="U140" i="10"/>
  <c r="U282" i="10"/>
  <c r="U299" i="10"/>
  <c r="U369" i="10"/>
  <c r="L288" i="10"/>
  <c r="C277" i="10"/>
  <c r="L173" i="10"/>
  <c r="U70" i="10"/>
  <c r="L243" i="10"/>
  <c r="L193" i="10"/>
  <c r="L332" i="10"/>
  <c r="L103" i="10"/>
  <c r="U361" i="10"/>
  <c r="C320" i="10"/>
  <c r="C285" i="10"/>
  <c r="L253" i="10"/>
  <c r="L227" i="10"/>
  <c r="L158" i="10"/>
  <c r="C120" i="10"/>
  <c r="C85" i="10"/>
  <c r="L68" i="10"/>
  <c r="U20" i="10"/>
  <c r="C321" i="10"/>
  <c r="L77" i="10"/>
  <c r="L349" i="10"/>
  <c r="C347" i="10"/>
  <c r="C329" i="10"/>
  <c r="L314" i="10"/>
  <c r="C294" i="10"/>
  <c r="C259" i="10"/>
  <c r="C250" i="10"/>
  <c r="U229" i="10"/>
  <c r="U221" i="10"/>
  <c r="C190" i="10"/>
  <c r="L184" i="10"/>
  <c r="L114" i="10"/>
  <c r="U150" i="10"/>
  <c r="U212" i="10"/>
  <c r="C171" i="10"/>
  <c r="U45" i="10"/>
  <c r="C14" i="10"/>
  <c r="U35" i="10"/>
  <c r="L289" i="10"/>
  <c r="L238" i="10"/>
  <c r="C86" i="10"/>
  <c r="U317" i="10"/>
  <c r="L123" i="10"/>
  <c r="U247" i="10"/>
  <c r="U256" i="10"/>
  <c r="U37" i="10"/>
  <c r="L358" i="10"/>
  <c r="C312" i="10"/>
  <c r="U281" i="10"/>
  <c r="C181" i="10"/>
  <c r="C146" i="10"/>
  <c r="C111" i="10"/>
  <c r="L79" i="10"/>
  <c r="C66" i="10"/>
  <c r="C51" i="10"/>
  <c r="C40" i="10"/>
  <c r="C121" i="10"/>
  <c r="L297" i="10"/>
  <c r="L262" i="10"/>
  <c r="L88" i="10"/>
  <c r="U316" i="10"/>
  <c r="L244" i="10"/>
  <c r="L149" i="10"/>
  <c r="C119" i="10"/>
  <c r="C295" i="10"/>
  <c r="U325" i="10"/>
  <c r="U246" i="10"/>
  <c r="C242" i="10"/>
  <c r="L218" i="10"/>
  <c r="L122" i="10"/>
  <c r="C16" i="10"/>
  <c r="U185" i="10"/>
  <c r="C225" i="10"/>
  <c r="C156" i="10"/>
  <c r="C356" i="10"/>
  <c r="U160" i="10"/>
  <c r="C364" i="10"/>
  <c r="C355" i="10"/>
  <c r="U351" i="10"/>
  <c r="U290" i="10"/>
  <c r="C224" i="10"/>
  <c r="L209" i="10"/>
  <c r="U194" i="10"/>
  <c r="L192" i="10"/>
  <c r="C155" i="10"/>
  <c r="U142" i="10"/>
  <c r="U124" i="10"/>
  <c r="U107" i="10"/>
  <c r="L87" i="10"/>
  <c r="C76" i="10"/>
  <c r="L53" i="10"/>
  <c r="L34" i="10"/>
  <c r="U71" i="10"/>
  <c r="U105" i="10"/>
  <c r="U326" i="10"/>
  <c r="U255" i="10"/>
  <c r="C207" i="10"/>
  <c r="U89" i="10"/>
  <c r="L104" i="10"/>
  <c r="U80" i="10"/>
  <c r="U264" i="10"/>
  <c r="C331" i="10"/>
  <c r="L322" i="10"/>
  <c r="C296" i="10"/>
  <c r="C261" i="10"/>
  <c r="U186" i="10"/>
  <c r="U177" i="10"/>
  <c r="U81" i="10"/>
  <c r="U36" i="10"/>
  <c r="L18" i="10"/>
  <c r="B403" i="10"/>
  <c r="L287" i="10"/>
  <c r="C215" i="10"/>
  <c r="U116" i="10"/>
  <c r="U72" i="10"/>
  <c r="L42" i="10"/>
  <c r="U335" i="10"/>
  <c r="U300" i="10"/>
  <c r="U265" i="10"/>
  <c r="L252" i="10"/>
  <c r="L183" i="10"/>
  <c r="C32" i="10"/>
  <c r="L219" i="10"/>
  <c r="L139" i="10"/>
  <c r="L113" i="10"/>
  <c r="C84" i="10"/>
  <c r="U360" i="10"/>
  <c r="U220" i="10"/>
  <c r="U211" i="10"/>
  <c r="U159" i="10"/>
  <c r="L157" i="10"/>
  <c r="L324" i="10"/>
  <c r="C15" i="10"/>
  <c r="L359" i="10"/>
  <c r="C49" i="10"/>
  <c r="L43" i="10"/>
  <c r="U352" i="10"/>
  <c r="C366" i="10"/>
  <c r="U280" i="10"/>
  <c r="L278" i="10"/>
  <c r="U151" i="10"/>
  <c r="C137" i="10"/>
  <c r="C102" i="10"/>
  <c r="L78" i="10"/>
  <c r="U370" i="10"/>
  <c r="L357" i="10"/>
  <c r="U315" i="10"/>
  <c r="L298" i="10"/>
  <c r="C226" i="10"/>
  <c r="C189" i="10"/>
  <c r="C180" i="10"/>
  <c r="L148" i="10"/>
  <c r="C145" i="10"/>
  <c r="C110" i="10"/>
  <c r="C311" i="10"/>
  <c r="U291" i="10"/>
  <c r="U11" i="10"/>
  <c r="U350" i="10"/>
  <c r="L333" i="10"/>
  <c r="L263" i="10"/>
  <c r="L217" i="10"/>
  <c r="L174" i="10"/>
  <c r="U141" i="10"/>
  <c r="C50" i="10"/>
  <c r="L348" i="10"/>
  <c r="C276" i="10"/>
  <c r="U230" i="10"/>
  <c r="U106" i="10"/>
  <c r="L69" i="10"/>
  <c r="L44" i="10"/>
  <c r="C414" i="10"/>
  <c r="L313" i="10"/>
  <c r="U245" i="10"/>
  <c r="C172" i="10"/>
  <c r="U19" i="10"/>
  <c r="L368" i="10"/>
  <c r="C346" i="10"/>
  <c r="U176" i="10"/>
  <c r="C154" i="10"/>
  <c r="C75" i="10"/>
  <c r="C67" i="10"/>
  <c r="C330" i="10"/>
  <c r="C286" i="10"/>
  <c r="C260" i="10"/>
  <c r="C251" i="10"/>
  <c r="L228" i="10"/>
  <c r="U210" i="10"/>
  <c r="U195" i="10"/>
  <c r="C191" i="10"/>
  <c r="L182" i="10"/>
  <c r="C41" i="10"/>
  <c r="L17" i="10"/>
  <c r="L112" i="10"/>
  <c r="U90" i="10"/>
  <c r="J414" i="10"/>
  <c r="L254" i="10"/>
  <c r="C241" i="10"/>
  <c r="L208" i="10"/>
  <c r="L33" i="10"/>
  <c r="D414" i="10"/>
  <c r="U125" i="10"/>
  <c r="I414" i="10"/>
  <c r="C206" i="10"/>
  <c r="L147" i="10"/>
  <c r="C365" i="10"/>
  <c r="U334" i="10"/>
  <c r="U46" i="10"/>
  <c r="L138" i="10"/>
  <c r="C31" i="10"/>
  <c r="U175" i="10"/>
  <c r="J73" i="10"/>
  <c r="J47" i="10"/>
  <c r="J117" i="10"/>
  <c r="S329" i="10"/>
  <c r="S295" i="10"/>
  <c r="AB263" i="10"/>
  <c r="S250" i="10"/>
  <c r="AB79" i="10"/>
  <c r="S130" i="10"/>
  <c r="S29" i="10"/>
  <c r="AB148" i="10"/>
  <c r="J222" i="10"/>
  <c r="AB297" i="10"/>
  <c r="S50" i="10"/>
  <c r="J153" i="10"/>
  <c r="J127" i="10"/>
  <c r="J197" i="10"/>
  <c r="S261" i="10"/>
  <c r="AB227" i="10"/>
  <c r="AB89" i="10"/>
  <c r="S85" i="10"/>
  <c r="S20" i="10"/>
  <c r="AB31" i="10"/>
  <c r="S38" i="10"/>
  <c r="S49" i="10"/>
  <c r="S260" i="10"/>
  <c r="AB122" i="10"/>
  <c r="S129" i="10"/>
  <c r="J302" i="10"/>
  <c r="J233" i="10"/>
  <c r="J143" i="10"/>
  <c r="J213" i="10"/>
  <c r="J35" i="10"/>
  <c r="S340" i="10"/>
  <c r="AB252" i="10"/>
  <c r="AB236" i="10"/>
  <c r="S225" i="10"/>
  <c r="AB123" i="10"/>
  <c r="AB23" i="10"/>
  <c r="AB254" i="10"/>
  <c r="AB40" i="10"/>
  <c r="S156" i="10"/>
  <c r="J249" i="10"/>
  <c r="J223" i="10"/>
  <c r="J293" i="10"/>
  <c r="S320" i="10"/>
  <c r="AB96" i="10"/>
  <c r="J353" i="10"/>
  <c r="S339" i="10"/>
  <c r="J82" i="10"/>
  <c r="J372" i="10"/>
  <c r="AB183" i="10"/>
  <c r="S119" i="10"/>
  <c r="J303" i="10"/>
  <c r="J373" i="10"/>
  <c r="S374" i="10"/>
  <c r="AB333" i="10"/>
  <c r="AB306" i="10"/>
  <c r="S200" i="10"/>
  <c r="S189" i="10"/>
  <c r="AB167" i="10"/>
  <c r="AB149" i="10"/>
  <c r="S121" i="10"/>
  <c r="J214" i="10"/>
  <c r="J319" i="10"/>
  <c r="J152" i="10"/>
  <c r="AB359" i="10"/>
  <c r="AB322" i="10"/>
  <c r="S286" i="10"/>
  <c r="S164" i="10"/>
  <c r="AB132" i="10"/>
  <c r="S356" i="10"/>
  <c r="J58" i="10"/>
  <c r="J118" i="10"/>
  <c r="J232" i="10"/>
  <c r="AB367" i="10"/>
  <c r="S331" i="10"/>
  <c r="AB112" i="10"/>
  <c r="S110" i="10"/>
  <c r="J337" i="10"/>
  <c r="AB357" i="10"/>
  <c r="AB97" i="10"/>
  <c r="J318" i="10"/>
  <c r="J74" i="10"/>
  <c r="J248" i="10"/>
  <c r="AB193" i="10"/>
  <c r="S60" i="10"/>
  <c r="J418" i="10"/>
  <c r="J266" i="10"/>
  <c r="J48" i="10"/>
  <c r="J56" i="10"/>
  <c r="J36" i="10"/>
  <c r="AB272" i="10"/>
  <c r="S191" i="10"/>
  <c r="AB157" i="10"/>
  <c r="AB21" i="10"/>
  <c r="AB32" i="10"/>
  <c r="J362" i="10"/>
  <c r="J128" i="10"/>
  <c r="J328" i="10"/>
  <c r="S365" i="10"/>
  <c r="AB288" i="10"/>
  <c r="S216" i="10"/>
  <c r="AB182" i="10"/>
  <c r="AB166" i="10"/>
  <c r="J231" i="10"/>
  <c r="J144" i="10"/>
  <c r="AB218" i="10"/>
  <c r="S180" i="10"/>
  <c r="S155" i="10"/>
  <c r="S76" i="10"/>
  <c r="J91" i="10"/>
  <c r="J336" i="10"/>
  <c r="S269" i="10"/>
  <c r="J327" i="10"/>
  <c r="S94" i="10"/>
  <c r="J18" i="10"/>
  <c r="AB41" i="10"/>
  <c r="J187" i="10"/>
  <c r="J161" i="10"/>
  <c r="S146" i="10"/>
  <c r="AB78" i="10"/>
  <c r="J37" i="10"/>
  <c r="AB342" i="10"/>
  <c r="AB358" i="10"/>
  <c r="J57" i="10"/>
  <c r="J267" i="10"/>
  <c r="J257" i="10"/>
  <c r="AB324" i="10"/>
  <c r="S294" i="10"/>
  <c r="AB262" i="10"/>
  <c r="AB202" i="10"/>
  <c r="S84" i="10"/>
  <c r="AB53" i="10"/>
  <c r="J283" i="10"/>
  <c r="J363" i="10"/>
  <c r="S224" i="10"/>
  <c r="AB114" i="10"/>
  <c r="S51" i="10"/>
  <c r="S234" i="10"/>
  <c r="S235" i="10"/>
  <c r="J92" i="10"/>
  <c r="J162" i="10"/>
  <c r="AB332" i="10"/>
  <c r="S305" i="10"/>
  <c r="S199" i="10"/>
  <c r="S95" i="10"/>
  <c r="J108" i="10"/>
  <c r="J26" i="10"/>
  <c r="AB298" i="10"/>
  <c r="S285" i="10"/>
  <c r="AB271" i="10"/>
  <c r="S120" i="10"/>
  <c r="AB287" i="10"/>
  <c r="AB201" i="10"/>
  <c r="AB192" i="10"/>
  <c r="AB88" i="10"/>
  <c r="S59" i="10"/>
  <c r="AB219" i="10"/>
  <c r="J178" i="10"/>
  <c r="S330" i="10"/>
  <c r="S296" i="10"/>
  <c r="AB62" i="10"/>
  <c r="J188" i="10"/>
  <c r="J258" i="10"/>
  <c r="S28" i="10"/>
  <c r="S19" i="10"/>
  <c r="S364" i="10"/>
  <c r="J268" i="10"/>
  <c r="J338" i="10"/>
  <c r="AB341" i="10"/>
  <c r="S251" i="10"/>
  <c r="AB228" i="10"/>
  <c r="AB184" i="10"/>
  <c r="S86" i="10"/>
  <c r="J284" i="10"/>
  <c r="J354" i="10"/>
  <c r="S226" i="10"/>
  <c r="AB131" i="10"/>
  <c r="AB22" i="10"/>
  <c r="J198" i="10"/>
  <c r="AB217" i="10"/>
  <c r="AB87" i="10"/>
  <c r="J83" i="10"/>
  <c r="S321" i="10"/>
  <c r="S215" i="10"/>
  <c r="S190" i="10"/>
  <c r="S154" i="10"/>
  <c r="J163" i="10"/>
  <c r="J27" i="10"/>
  <c r="I402" i="10"/>
  <c r="AB253" i="10"/>
  <c r="S165" i="10"/>
  <c r="S145" i="10"/>
  <c r="AB77" i="10"/>
  <c r="S75" i="10"/>
  <c r="S30" i="10"/>
  <c r="AB289" i="10"/>
  <c r="S181" i="10"/>
  <c r="J93" i="10"/>
  <c r="J179" i="10"/>
  <c r="AB323" i="10"/>
  <c r="S111" i="10"/>
  <c r="AB61" i="10"/>
  <c r="AB52" i="10"/>
  <c r="J109" i="10"/>
  <c r="J371" i="10"/>
  <c r="S375" i="10"/>
  <c r="AB368" i="10"/>
  <c r="AB147" i="10"/>
  <c r="AB113" i="10"/>
  <c r="J126" i="10"/>
  <c r="S259" i="10"/>
  <c r="AB237" i="10"/>
  <c r="J301" i="10"/>
  <c r="J196" i="10"/>
  <c r="J17" i="10"/>
  <c r="S366" i="10"/>
  <c r="AB158" i="10"/>
  <c r="S39" i="10"/>
  <c r="J292" i="10"/>
  <c r="S355" i="10"/>
  <c r="S304" i="10"/>
  <c r="AB307" i="10"/>
  <c r="S270" i="10"/>
  <c r="I58" i="10"/>
  <c r="I284" i="10"/>
  <c r="AA333" i="10"/>
  <c r="R329" i="10"/>
  <c r="AA122" i="10"/>
  <c r="R16" i="10"/>
  <c r="R200" i="10"/>
  <c r="I74" i="10"/>
  <c r="I143" i="10"/>
  <c r="AA252" i="10"/>
  <c r="R250" i="10"/>
  <c r="R156" i="10"/>
  <c r="AA307" i="10"/>
  <c r="AA201" i="10"/>
  <c r="AA132" i="10"/>
  <c r="F418" i="10"/>
  <c r="I328" i="10"/>
  <c r="R49" i="10"/>
  <c r="R189" i="10"/>
  <c r="AA237" i="10"/>
  <c r="I153" i="10"/>
  <c r="I91" i="10"/>
  <c r="I266" i="10"/>
  <c r="R269" i="10"/>
  <c r="R234" i="10"/>
  <c r="AA167" i="10"/>
  <c r="AA131" i="10"/>
  <c r="R85" i="10"/>
  <c r="AA61" i="10"/>
  <c r="I57" i="10"/>
  <c r="AA87" i="10"/>
  <c r="I187" i="10"/>
  <c r="I301" i="10"/>
  <c r="H402" i="10"/>
  <c r="AA358" i="10"/>
  <c r="AA217" i="10"/>
  <c r="AA147" i="10"/>
  <c r="R145" i="10"/>
  <c r="AA79" i="10"/>
  <c r="AA182" i="10"/>
  <c r="R165" i="10"/>
  <c r="I267" i="10"/>
  <c r="I268" i="10"/>
  <c r="R331" i="10"/>
  <c r="AA287" i="10"/>
  <c r="R199" i="10"/>
  <c r="AA43" i="10"/>
  <c r="AA96" i="10"/>
  <c r="I196" i="10"/>
  <c r="R75" i="10"/>
  <c r="I283" i="10"/>
  <c r="I302" i="10"/>
  <c r="R356" i="10"/>
  <c r="R304" i="10"/>
  <c r="R285" i="10"/>
  <c r="AA236" i="10"/>
  <c r="R120" i="10"/>
  <c r="AA114" i="10"/>
  <c r="AA42" i="10"/>
  <c r="I109" i="10"/>
  <c r="R146" i="10"/>
  <c r="R41" i="10"/>
  <c r="I12" i="10"/>
  <c r="I318" i="10"/>
  <c r="R375" i="10"/>
  <c r="AA342" i="10"/>
  <c r="AA262" i="10"/>
  <c r="R215" i="10"/>
  <c r="R164" i="10"/>
  <c r="AA52" i="10"/>
  <c r="AA34" i="10"/>
  <c r="I73" i="10"/>
  <c r="I92" i="10"/>
  <c r="I163" i="10"/>
  <c r="AA271" i="10"/>
  <c r="R180" i="10"/>
  <c r="AA228" i="10"/>
  <c r="I248" i="10"/>
  <c r="I363" i="10"/>
  <c r="I108" i="10"/>
  <c r="I292" i="10"/>
  <c r="AA368" i="10"/>
  <c r="R364" i="10"/>
  <c r="AA322" i="10"/>
  <c r="R320" i="10"/>
  <c r="AA254" i="10"/>
  <c r="AA227" i="10"/>
  <c r="AA192" i="10"/>
  <c r="AA166" i="10"/>
  <c r="AA219" i="10"/>
  <c r="AA272" i="10"/>
  <c r="AA202" i="10"/>
  <c r="I188" i="10"/>
  <c r="I303" i="10"/>
  <c r="AA297" i="10"/>
  <c r="R260" i="10"/>
  <c r="R40" i="10"/>
  <c r="AA17" i="10"/>
  <c r="I13" i="10"/>
  <c r="R94" i="10"/>
  <c r="I319" i="10"/>
  <c r="R339" i="10"/>
  <c r="AA18" i="10"/>
  <c r="I93" i="10"/>
  <c r="I336" i="10"/>
  <c r="R366" i="10"/>
  <c r="AA306" i="10"/>
  <c r="AA289" i="10"/>
  <c r="R225" i="10"/>
  <c r="AA157" i="10"/>
  <c r="AA149" i="10"/>
  <c r="AA44" i="10"/>
  <c r="I82" i="10"/>
  <c r="I21" i="10"/>
  <c r="I126" i="10"/>
  <c r="I249" i="10"/>
  <c r="AA341" i="10"/>
  <c r="R295" i="10"/>
  <c r="AA184" i="10"/>
  <c r="R95" i="10"/>
  <c r="R50" i="10"/>
  <c r="R25" i="10"/>
  <c r="I117" i="10"/>
  <c r="I222" i="10"/>
  <c r="I337" i="10"/>
  <c r="AA332" i="10"/>
  <c r="AA324" i="10"/>
  <c r="R190" i="10"/>
  <c r="R15" i="10"/>
  <c r="R294" i="10"/>
  <c r="R154" i="10"/>
  <c r="I197" i="10"/>
  <c r="I47" i="10"/>
  <c r="I353" i="10"/>
  <c r="R155" i="10"/>
  <c r="R84" i="10"/>
  <c r="AA123" i="10"/>
  <c r="I232" i="10"/>
  <c r="R261" i="10"/>
  <c r="R24" i="10"/>
  <c r="AA298" i="10"/>
  <c r="R226" i="10"/>
  <c r="AA158" i="10"/>
  <c r="R191" i="10"/>
  <c r="I213" i="10"/>
  <c r="I127" i="10"/>
  <c r="I83" i="10"/>
  <c r="AA113" i="10"/>
  <c r="AA78" i="10"/>
  <c r="R76" i="10"/>
  <c r="R181" i="10"/>
  <c r="AA193" i="10"/>
  <c r="E418" i="10"/>
  <c r="AA77" i="10"/>
  <c r="I22" i="10"/>
  <c r="I48" i="10"/>
  <c r="I162" i="10"/>
  <c r="R374" i="10"/>
  <c r="R330" i="10"/>
  <c r="R111" i="10"/>
  <c r="AA88" i="10"/>
  <c r="R60" i="10"/>
  <c r="AA62" i="10"/>
  <c r="I38" i="10"/>
  <c r="I128" i="10"/>
  <c r="I338" i="10"/>
  <c r="AA357" i="10"/>
  <c r="R119" i="10"/>
  <c r="I362" i="10"/>
  <c r="R59" i="10"/>
  <c r="I118" i="10"/>
  <c r="I144" i="10"/>
  <c r="I354" i="10"/>
  <c r="R355" i="10"/>
  <c r="R130" i="10"/>
  <c r="I23" i="10"/>
  <c r="AA218" i="10"/>
  <c r="I198" i="10"/>
  <c r="I161" i="10"/>
  <c r="I371" i="10"/>
  <c r="R251" i="10"/>
  <c r="R235" i="10"/>
  <c r="R86" i="10"/>
  <c r="I293" i="10"/>
  <c r="AA253" i="10"/>
  <c r="I233" i="10"/>
  <c r="AA26" i="10"/>
  <c r="R296" i="10"/>
  <c r="R129" i="10"/>
  <c r="R110" i="10"/>
  <c r="I214" i="10"/>
  <c r="I178" i="10"/>
  <c r="I372" i="10"/>
  <c r="AA367" i="10"/>
  <c r="R270" i="10"/>
  <c r="AA27" i="10"/>
  <c r="I179" i="10"/>
  <c r="R121" i="10"/>
  <c r="R51" i="10"/>
  <c r="R321" i="10"/>
  <c r="R14" i="10"/>
  <c r="I39" i="10"/>
  <c r="I257" i="10"/>
  <c r="I373" i="10"/>
  <c r="R286" i="10"/>
  <c r="R216" i="10"/>
  <c r="AA97" i="10"/>
  <c r="I231" i="10"/>
  <c r="I327" i="10"/>
  <c r="AA359" i="10"/>
  <c r="AA263" i="10"/>
  <c r="R259" i="10"/>
  <c r="AA183" i="10"/>
  <c r="AA148" i="10"/>
  <c r="AA323" i="10"/>
  <c r="R340" i="10"/>
  <c r="AA112" i="10"/>
  <c r="I56" i="10"/>
  <c r="I223" i="10"/>
  <c r="R305" i="10"/>
  <c r="AA288" i="10"/>
  <c r="R224" i="10"/>
  <c r="AA53" i="10"/>
  <c r="I152" i="10"/>
  <c r="I258" i="10"/>
  <c r="R365" i="10"/>
  <c r="H371" i="10"/>
  <c r="H362" i="10"/>
  <c r="H128" i="10"/>
  <c r="Q339" i="10"/>
  <c r="Z254" i="10"/>
  <c r="Q226" i="10"/>
  <c r="Q216" i="10"/>
  <c r="Q190" i="10"/>
  <c r="Z79" i="10"/>
  <c r="Q75" i="10"/>
  <c r="H196" i="10"/>
  <c r="H91" i="10"/>
  <c r="H303" i="10"/>
  <c r="Z341" i="10"/>
  <c r="Z298" i="10"/>
  <c r="Z184" i="10"/>
  <c r="Z150" i="10"/>
  <c r="Z132" i="10"/>
  <c r="Q119" i="10"/>
  <c r="Z113" i="10"/>
  <c r="H283" i="10"/>
  <c r="Z288" i="10"/>
  <c r="H144" i="10"/>
  <c r="H57" i="10"/>
  <c r="H83" i="10"/>
  <c r="Q154" i="10"/>
  <c r="H292" i="10"/>
  <c r="H187" i="10"/>
  <c r="Z357" i="10"/>
  <c r="Q234" i="10"/>
  <c r="Z166" i="10"/>
  <c r="Z97" i="10"/>
  <c r="H372" i="10"/>
  <c r="H267" i="10"/>
  <c r="Z236" i="10"/>
  <c r="Q200" i="10"/>
  <c r="Q121" i="10"/>
  <c r="Q111" i="10"/>
  <c r="Q95" i="10"/>
  <c r="Q59" i="10"/>
  <c r="H82" i="10"/>
  <c r="H21" i="10"/>
  <c r="Q294" i="10"/>
  <c r="Q286" i="10"/>
  <c r="Z43" i="10"/>
  <c r="H117" i="10"/>
  <c r="H363" i="10"/>
  <c r="Q355" i="10"/>
  <c r="Z307" i="10"/>
  <c r="Q296" i="10"/>
  <c r="Z61" i="10"/>
  <c r="Q49" i="10"/>
  <c r="Z27" i="10"/>
  <c r="Q15" i="10"/>
  <c r="H92" i="10"/>
  <c r="H197" i="10"/>
  <c r="H12" i="10"/>
  <c r="Q365" i="10"/>
  <c r="Z359" i="10"/>
  <c r="Z332" i="10"/>
  <c r="Z322" i="10"/>
  <c r="Q270" i="10"/>
  <c r="Q51" i="10"/>
  <c r="H213" i="10"/>
  <c r="Z147" i="10"/>
  <c r="H319" i="10"/>
  <c r="H257" i="10"/>
  <c r="H47" i="10"/>
  <c r="H293" i="10"/>
  <c r="H108" i="10"/>
  <c r="Q320" i="10"/>
  <c r="Z202" i="10"/>
  <c r="Z191" i="10"/>
  <c r="Z157" i="10"/>
  <c r="Q41" i="10"/>
  <c r="G402" i="10"/>
  <c r="Q304" i="10"/>
  <c r="Q129" i="10"/>
  <c r="Z88" i="10"/>
  <c r="H284" i="10"/>
  <c r="Q330" i="10"/>
  <c r="Z263" i="10"/>
  <c r="Z217" i="10"/>
  <c r="Q84" i="10"/>
  <c r="H373" i="10"/>
  <c r="H188" i="10"/>
  <c r="Q145" i="10"/>
  <c r="H22" i="10"/>
  <c r="H268" i="10"/>
  <c r="Z324" i="10"/>
  <c r="Z227" i="10"/>
  <c r="Z193" i="10"/>
  <c r="Z131" i="10"/>
  <c r="H38" i="10"/>
  <c r="Z272" i="10"/>
  <c r="Q331" i="10"/>
  <c r="Z218" i="10"/>
  <c r="H118" i="10"/>
  <c r="H13" i="10"/>
  <c r="Z122" i="10"/>
  <c r="H198" i="10"/>
  <c r="H93" i="10"/>
  <c r="Q375" i="10"/>
  <c r="Z306" i="10"/>
  <c r="Z183" i="10"/>
  <c r="Z149" i="10"/>
  <c r="Z52" i="10"/>
  <c r="Z26" i="10"/>
  <c r="Z87" i="10"/>
  <c r="H214" i="10"/>
  <c r="H109" i="10"/>
  <c r="Q155" i="10"/>
  <c r="Q86" i="10"/>
  <c r="Z78" i="10"/>
  <c r="Q24" i="10"/>
  <c r="Z18" i="10"/>
  <c r="H126" i="10"/>
  <c r="Z287" i="10"/>
  <c r="Q215" i="10"/>
  <c r="H48" i="10"/>
  <c r="Q269" i="10"/>
  <c r="H23" i="10"/>
  <c r="H301" i="10"/>
  <c r="Z297" i="10"/>
  <c r="Q259" i="10"/>
  <c r="Z253" i="10"/>
  <c r="Q251" i="10"/>
  <c r="Q225" i="10"/>
  <c r="Q189" i="10"/>
  <c r="Q181" i="10"/>
  <c r="H39" i="10"/>
  <c r="Q261" i="10"/>
  <c r="Z219" i="10"/>
  <c r="Z201" i="10"/>
  <c r="Q76" i="10"/>
  <c r="H152" i="10"/>
  <c r="H162" i="10"/>
  <c r="Z192" i="10"/>
  <c r="Q40" i="10"/>
  <c r="H58" i="10"/>
  <c r="Q85" i="10"/>
  <c r="F413" i="10"/>
  <c r="H231" i="10"/>
  <c r="H222" i="10"/>
  <c r="Z368" i="10"/>
  <c r="Q340" i="10"/>
  <c r="Z96" i="10"/>
  <c r="E413" i="10"/>
  <c r="H327" i="10"/>
  <c r="H302" i="10"/>
  <c r="Z358" i="10"/>
  <c r="Q199" i="10"/>
  <c r="Q110" i="10"/>
  <c r="Q94" i="10"/>
  <c r="Z42" i="10"/>
  <c r="H56" i="10"/>
  <c r="H318" i="10"/>
  <c r="Q285" i="10"/>
  <c r="Q235" i="10"/>
  <c r="Q165" i="10"/>
  <c r="Q120" i="10"/>
  <c r="H232" i="10"/>
  <c r="H223" i="10"/>
  <c r="Q364" i="10"/>
  <c r="Q295" i="10"/>
  <c r="Z289" i="10"/>
  <c r="Z114" i="10"/>
  <c r="Q60" i="10"/>
  <c r="H248" i="10"/>
  <c r="H143" i="10"/>
  <c r="Q366" i="10"/>
  <c r="Q356" i="10"/>
  <c r="Q50" i="10"/>
  <c r="Z44" i="10"/>
  <c r="Q16" i="10"/>
  <c r="Q14" i="10"/>
  <c r="H328" i="10"/>
  <c r="Z333" i="10"/>
  <c r="Z271" i="10"/>
  <c r="Z323" i="10"/>
  <c r="Q250" i="10"/>
  <c r="Z123" i="10"/>
  <c r="H266" i="10"/>
  <c r="Q260" i="10"/>
  <c r="Q180" i="10"/>
  <c r="Q156" i="10"/>
  <c r="Q25" i="10"/>
  <c r="H178" i="10"/>
  <c r="H73" i="10"/>
  <c r="H127" i="10"/>
  <c r="Q374" i="10"/>
  <c r="Z342" i="10"/>
  <c r="Z158" i="10"/>
  <c r="Z182" i="10"/>
  <c r="H233" i="10"/>
  <c r="H336" i="10"/>
  <c r="Q329" i="10"/>
  <c r="Z167" i="10"/>
  <c r="Z148" i="10"/>
  <c r="H354" i="10"/>
  <c r="H337" i="10"/>
  <c r="Z77" i="10"/>
  <c r="Z62" i="10"/>
  <c r="H258" i="10"/>
  <c r="H153" i="10"/>
  <c r="H161" i="10"/>
  <c r="Q321" i="10"/>
  <c r="Z262" i="10"/>
  <c r="H338" i="10"/>
  <c r="Z252" i="10"/>
  <c r="Z237" i="10"/>
  <c r="Z228" i="10"/>
  <c r="Q146" i="10"/>
  <c r="H249" i="10"/>
  <c r="Q305" i="10"/>
  <c r="Q130" i="10"/>
  <c r="H163" i="10"/>
  <c r="H74" i="10"/>
  <c r="H353" i="10"/>
  <c r="Q224" i="10"/>
  <c r="Z17" i="10"/>
  <c r="H179" i="10"/>
  <c r="Z367" i="10"/>
  <c r="Z53" i="10"/>
  <c r="P50" i="10"/>
  <c r="P85" i="10"/>
  <c r="P145" i="10"/>
  <c r="P155" i="10"/>
  <c r="P224" i="10"/>
  <c r="P226" i="10"/>
  <c r="Y342" i="10"/>
  <c r="G93" i="10"/>
  <c r="G293" i="10"/>
  <c r="Y87" i="10"/>
  <c r="Y157" i="10"/>
  <c r="Y183" i="10"/>
  <c r="Y237" i="10"/>
  <c r="Y288" i="10"/>
  <c r="G362" i="10"/>
  <c r="G371" i="10"/>
  <c r="P41" i="10"/>
  <c r="Y150" i="10"/>
  <c r="P215" i="10"/>
  <c r="G58" i="10"/>
  <c r="G83" i="10"/>
  <c r="G354" i="10"/>
  <c r="Y27" i="10"/>
  <c r="Y78" i="10"/>
  <c r="Y219" i="10"/>
  <c r="Y322" i="10"/>
  <c r="Y368" i="10"/>
  <c r="G233" i="10"/>
  <c r="G338" i="10"/>
  <c r="P130" i="10"/>
  <c r="Y307" i="10"/>
  <c r="G249" i="10"/>
  <c r="Y193" i="10"/>
  <c r="Y262" i="10"/>
  <c r="Y298" i="10"/>
  <c r="G153" i="10"/>
  <c r="G258" i="10"/>
  <c r="P94" i="10"/>
  <c r="Y96" i="10"/>
  <c r="P146" i="10"/>
  <c r="P235" i="10"/>
  <c r="G73" i="10"/>
  <c r="G178" i="10"/>
  <c r="G162" i="10"/>
  <c r="G57" i="10"/>
  <c r="P51" i="10"/>
  <c r="P84" i="10"/>
  <c r="Y114" i="10"/>
  <c r="Y217" i="10"/>
  <c r="G328" i="10"/>
  <c r="G82" i="10"/>
  <c r="Y17" i="10"/>
  <c r="P25" i="10"/>
  <c r="P110" i="10"/>
  <c r="Y202" i="10"/>
  <c r="P375" i="10"/>
  <c r="G248" i="10"/>
  <c r="G353" i="10"/>
  <c r="P86" i="10"/>
  <c r="Y148" i="10"/>
  <c r="P156" i="10"/>
  <c r="Y271" i="10"/>
  <c r="G232" i="10"/>
  <c r="G337" i="10"/>
  <c r="Y43" i="10"/>
  <c r="Y166" i="10"/>
  <c r="P120" i="10"/>
  <c r="P305" i="10"/>
  <c r="G152" i="10"/>
  <c r="G257" i="10"/>
  <c r="P49" i="10"/>
  <c r="P154" i="10"/>
  <c r="P225" i="10"/>
  <c r="Y332" i="10"/>
  <c r="Y61" i="10"/>
  <c r="P180" i="10"/>
  <c r="Y184" i="10"/>
  <c r="P251" i="10"/>
  <c r="P269" i="10"/>
  <c r="P355" i="10"/>
  <c r="G222" i="10"/>
  <c r="G56" i="10"/>
  <c r="G161" i="10"/>
  <c r="P59" i="10"/>
  <c r="Y112" i="10"/>
  <c r="P200" i="10"/>
  <c r="Y253" i="10"/>
  <c r="Y359" i="10"/>
  <c r="G302" i="10"/>
  <c r="G327" i="10"/>
  <c r="G336" i="10"/>
  <c r="Y88" i="10"/>
  <c r="P190" i="10"/>
  <c r="Y227" i="10"/>
  <c r="P259" i="10"/>
  <c r="P261" i="10"/>
  <c r="P339" i="10"/>
  <c r="Y341" i="10"/>
  <c r="P365" i="10"/>
  <c r="F402" i="10"/>
  <c r="G318" i="10"/>
  <c r="G231" i="10"/>
  <c r="G144" i="10"/>
  <c r="P14" i="10"/>
  <c r="Y97" i="10"/>
  <c r="Y158" i="10"/>
  <c r="Y167" i="10"/>
  <c r="P285" i="10"/>
  <c r="Y289" i="10"/>
  <c r="P321" i="10"/>
  <c r="P331" i="10"/>
  <c r="G301" i="10"/>
  <c r="G39" i="10"/>
  <c r="G128" i="10"/>
  <c r="H413" i="10"/>
  <c r="P16" i="10"/>
  <c r="Y53" i="10"/>
  <c r="P295" i="10"/>
  <c r="P329" i="10"/>
  <c r="Y357" i="10"/>
  <c r="G126" i="10"/>
  <c r="G23" i="10"/>
  <c r="G48" i="10"/>
  <c r="O85" i="10"/>
  <c r="O120" i="10"/>
  <c r="O356" i="10"/>
  <c r="F82" i="10"/>
  <c r="F248" i="10"/>
  <c r="X252" i="10"/>
  <c r="X272" i="10"/>
  <c r="O295" i="10"/>
  <c r="O305" i="10"/>
  <c r="F337" i="10"/>
  <c r="O95" i="10"/>
  <c r="O260" i="10"/>
  <c r="F152" i="10"/>
  <c r="F257" i="10"/>
  <c r="O225" i="10"/>
  <c r="F328" i="10"/>
  <c r="X287" i="10"/>
  <c r="F353" i="10"/>
  <c r="O16" i="10"/>
  <c r="X43" i="10"/>
  <c r="F232" i="10"/>
  <c r="O49" i="10"/>
  <c r="O146" i="10"/>
  <c r="O235" i="10"/>
  <c r="O270" i="10"/>
  <c r="F56" i="10"/>
  <c r="F161" i="10"/>
  <c r="F231" i="10"/>
  <c r="F39" i="10"/>
  <c r="F48" i="10"/>
  <c r="X78" i="10"/>
  <c r="X87" i="10"/>
  <c r="X183" i="10"/>
  <c r="X297" i="10"/>
  <c r="O321" i="10"/>
  <c r="F198" i="10"/>
  <c r="F303" i="10"/>
  <c r="O156" i="10"/>
  <c r="O164" i="10"/>
  <c r="O189" i="10"/>
  <c r="F137" i="10"/>
  <c r="F118" i="10"/>
  <c r="F223" i="10"/>
  <c r="X218" i="10"/>
  <c r="X262" i="10"/>
  <c r="O286" i="10"/>
  <c r="F38" i="10"/>
  <c r="F143" i="10"/>
  <c r="X18" i="10"/>
  <c r="O59" i="10"/>
  <c r="X113" i="10"/>
  <c r="O191" i="10"/>
  <c r="O251" i="10"/>
  <c r="F22" i="10"/>
  <c r="F127" i="10"/>
  <c r="F144" i="10"/>
  <c r="X53" i="10"/>
  <c r="O224" i="10"/>
  <c r="X288" i="10"/>
  <c r="O339" i="10"/>
  <c r="F293" i="10"/>
  <c r="F318" i="10"/>
  <c r="X148" i="10"/>
  <c r="O366" i="10"/>
  <c r="O40" i="10"/>
  <c r="X122" i="10"/>
  <c r="X227" i="10"/>
  <c r="O97" i="10"/>
  <c r="X61" i="10"/>
  <c r="X323" i="10"/>
  <c r="O331" i="10"/>
  <c r="X368" i="10"/>
  <c r="F373" i="10"/>
  <c r="O84" i="10"/>
  <c r="O119" i="10"/>
  <c r="X131" i="10"/>
  <c r="X253" i="10"/>
  <c r="X341" i="10"/>
  <c r="O355" i="10"/>
  <c r="F213" i="10"/>
  <c r="F302" i="10"/>
  <c r="O199" i="10"/>
  <c r="F47" i="10"/>
  <c r="O15" i="10"/>
  <c r="X26" i="10"/>
  <c r="X44" i="10"/>
  <c r="O86" i="10"/>
  <c r="O121" i="10"/>
  <c r="O226" i="10"/>
  <c r="O294" i="10"/>
  <c r="F197" i="10"/>
  <c r="F222" i="10"/>
  <c r="F319" i="10"/>
  <c r="X42" i="10"/>
  <c r="X201" i="10"/>
  <c r="O259" i="10"/>
  <c r="X306" i="10"/>
  <c r="F249" i="10"/>
  <c r="F117" i="10"/>
  <c r="F126" i="10"/>
  <c r="O329" i="10"/>
  <c r="O94" i="10"/>
  <c r="O234" i="10"/>
  <c r="O296" i="10"/>
  <c r="O304" i="10"/>
  <c r="F74" i="10"/>
  <c r="F21" i="10"/>
  <c r="F301" i="10"/>
  <c r="F128" i="10"/>
  <c r="O24" i="10"/>
  <c r="O129" i="10"/>
  <c r="O145" i="10"/>
  <c r="O261" i="10"/>
  <c r="X359" i="10"/>
  <c r="O375" i="10"/>
  <c r="F266" i="10"/>
  <c r="F372" i="10"/>
  <c r="F109" i="10"/>
  <c r="X166" i="10"/>
  <c r="O50" i="10"/>
  <c r="O75" i="10"/>
  <c r="X96" i="10"/>
  <c r="O180" i="10"/>
  <c r="X193" i="10"/>
  <c r="X236" i="10"/>
  <c r="O269" i="10"/>
  <c r="X271" i="10"/>
  <c r="F73" i="10"/>
  <c r="F292" i="10"/>
  <c r="F93" i="10"/>
  <c r="X149" i="10"/>
  <c r="O215" i="10"/>
  <c r="X333" i="10"/>
  <c r="X357" i="10"/>
  <c r="O365" i="10"/>
  <c r="F153" i="10"/>
  <c r="F196" i="10"/>
  <c r="F13" i="10"/>
  <c r="F23" i="10"/>
  <c r="O111" i="10"/>
  <c r="O154" i="10"/>
  <c r="X167" i="10"/>
  <c r="F158" i="10"/>
  <c r="F284" i="10"/>
  <c r="X62" i="10"/>
  <c r="X184" i="10"/>
  <c r="F58" i="10"/>
  <c r="F179" i="10"/>
  <c r="F268" i="10"/>
  <c r="F233" i="10"/>
  <c r="F371" i="10"/>
  <c r="X79" i="10"/>
  <c r="O110" i="10"/>
  <c r="X123" i="10"/>
  <c r="X147" i="10"/>
  <c r="X228" i="10"/>
  <c r="F57" i="10"/>
  <c r="F163" i="10"/>
  <c r="F188" i="10"/>
  <c r="X77" i="10"/>
  <c r="X88" i="10"/>
  <c r="X132" i="10"/>
  <c r="O155" i="10"/>
  <c r="X298" i="10"/>
  <c r="O320" i="10"/>
  <c r="X342" i="10"/>
  <c r="E402" i="10"/>
  <c r="F267" i="10"/>
  <c r="F83" i="10"/>
  <c r="F108" i="10"/>
  <c r="X114" i="10"/>
  <c r="O165" i="10"/>
  <c r="X182" i="10"/>
  <c r="X219" i="10"/>
  <c r="F283" i="10"/>
  <c r="F354" i="10"/>
  <c r="F92" i="10"/>
  <c r="X27" i="10"/>
  <c r="X307" i="10"/>
  <c r="F363" i="10"/>
  <c r="F338" i="10"/>
  <c r="F12" i="10"/>
  <c r="F214" i="10"/>
  <c r="O41" i="10"/>
  <c r="X17" i="10"/>
  <c r="O60" i="10"/>
  <c r="O190" i="10"/>
  <c r="X202" i="10"/>
  <c r="X263" i="10"/>
  <c r="O285" i="10"/>
  <c r="O130" i="10"/>
  <c r="X217" i="10"/>
  <c r="O250" i="10"/>
  <c r="X324" i="10"/>
  <c r="F157" i="10"/>
  <c r="F91" i="10"/>
  <c r="N364" i="10"/>
  <c r="N331" i="10"/>
  <c r="W306" i="10"/>
  <c r="E337" i="10"/>
  <c r="E363" i="10"/>
  <c r="E371" i="10"/>
  <c r="E373" i="10"/>
  <c r="N375" i="10"/>
  <c r="E303" i="10"/>
  <c r="W322" i="10"/>
  <c r="N330" i="10"/>
  <c r="N305" i="10"/>
  <c r="E353" i="10"/>
  <c r="W367" i="10"/>
  <c r="M364" i="10"/>
  <c r="M330" i="10"/>
  <c r="D302" i="10"/>
  <c r="V262" i="10"/>
  <c r="V193" i="10"/>
  <c r="M145" i="10"/>
  <c r="V77" i="10"/>
  <c r="V17" i="10"/>
  <c r="M155" i="10"/>
  <c r="V166" i="10"/>
  <c r="D162" i="10"/>
  <c r="M259" i="10"/>
  <c r="D292" i="10"/>
  <c r="D214" i="10"/>
  <c r="M156" i="10"/>
  <c r="M120" i="10"/>
  <c r="D118" i="10"/>
  <c r="D82" i="10"/>
  <c r="V79" i="10"/>
  <c r="D47" i="10"/>
  <c r="D21" i="10"/>
  <c r="D38" i="10"/>
  <c r="M14" i="10"/>
  <c r="D83" i="10"/>
  <c r="M366" i="10"/>
  <c r="D109" i="10"/>
  <c r="V272" i="10"/>
  <c r="M270" i="10"/>
  <c r="D223" i="10"/>
  <c r="D178" i="10"/>
  <c r="V367" i="10"/>
  <c r="V341" i="10"/>
  <c r="D268" i="10"/>
  <c r="V253" i="10"/>
  <c r="M225" i="10"/>
  <c r="M199" i="10"/>
  <c r="V182" i="10"/>
  <c r="M119" i="10"/>
  <c r="M50" i="10"/>
  <c r="V27" i="10"/>
  <c r="V201" i="10"/>
  <c r="M375" i="10"/>
  <c r="V333" i="10"/>
  <c r="D318" i="10"/>
  <c r="M216" i="10"/>
  <c r="V184" i="10"/>
  <c r="M86" i="10"/>
  <c r="M51" i="10"/>
  <c r="M340" i="10"/>
  <c r="D188" i="10"/>
  <c r="V358" i="10"/>
  <c r="M296" i="10"/>
  <c r="M285" i="10"/>
  <c r="D266" i="10"/>
  <c r="D249" i="10"/>
  <c r="V236" i="10"/>
  <c r="D197" i="10"/>
  <c r="D187" i="10"/>
  <c r="M154" i="10"/>
  <c r="V123" i="10"/>
  <c r="D108" i="10"/>
  <c r="D373" i="10"/>
  <c r="M339" i="10"/>
  <c r="V324" i="10"/>
  <c r="V322" i="10"/>
  <c r="V26" i="10"/>
  <c r="V228" i="10"/>
  <c r="M84" i="10"/>
  <c r="M60" i="10"/>
  <c r="M40" i="10"/>
  <c r="V254" i="10"/>
  <c r="V122" i="10"/>
  <c r="M190" i="10"/>
  <c r="D371" i="10"/>
  <c r="M251" i="10"/>
  <c r="V157" i="10"/>
  <c r="V131" i="10"/>
  <c r="M49" i="10"/>
  <c r="M85" i="10"/>
  <c r="V298" i="10"/>
  <c r="D337" i="10"/>
  <c r="D327" i="10"/>
  <c r="M294" i="10"/>
  <c r="D258" i="10"/>
  <c r="M234" i="10"/>
  <c r="V112" i="10"/>
  <c r="M75" i="10"/>
  <c r="V62" i="10"/>
  <c r="D58" i="10"/>
  <c r="V52" i="10"/>
  <c r="V183" i="10"/>
  <c r="D283" i="10"/>
  <c r="M94" i="10"/>
  <c r="D354" i="10"/>
  <c r="M191" i="10"/>
  <c r="M165" i="10"/>
  <c r="V148" i="10"/>
  <c r="V114" i="10"/>
  <c r="V87" i="10"/>
  <c r="M260" i="10"/>
  <c r="D213" i="10"/>
  <c r="M180" i="10"/>
  <c r="D163" i="10"/>
  <c r="D144" i="10"/>
  <c r="M95" i="10"/>
  <c r="M24" i="10"/>
  <c r="D117" i="10"/>
  <c r="V357" i="10"/>
  <c r="D196" i="10"/>
  <c r="D233" i="10"/>
  <c r="M321" i="10"/>
  <c r="V132" i="10"/>
  <c r="M305" i="10"/>
  <c r="V297" i="10"/>
  <c r="D232" i="10"/>
  <c r="V219" i="10"/>
  <c r="V217" i="10"/>
  <c r="V167" i="10"/>
  <c r="M129" i="10"/>
  <c r="M356" i="10"/>
  <c r="D222" i="10"/>
  <c r="D161" i="10"/>
  <c r="D93" i="10"/>
  <c r="D56" i="10"/>
  <c r="M365" i="10"/>
  <c r="D363" i="10"/>
  <c r="M331" i="10"/>
  <c r="M320" i="10"/>
  <c r="M189" i="10"/>
  <c r="D127" i="10"/>
  <c r="V97" i="10"/>
  <c r="V43" i="10"/>
  <c r="D13" i="10"/>
  <c r="D231" i="10"/>
  <c r="V307" i="10"/>
  <c r="D303" i="10"/>
  <c r="V288" i="10"/>
  <c r="V263" i="10"/>
  <c r="M146" i="10"/>
  <c r="M121" i="10"/>
  <c r="D91" i="10"/>
  <c r="M15" i="10"/>
  <c r="D284" i="10"/>
  <c r="V271" i="10"/>
  <c r="D248" i="10"/>
  <c r="M110" i="10"/>
  <c r="D22" i="10"/>
  <c r="V18" i="10"/>
  <c r="D301" i="10"/>
  <c r="M226" i="10"/>
  <c r="V192" i="10"/>
  <c r="D153" i="10"/>
  <c r="V78" i="10"/>
  <c r="D353" i="10"/>
  <c r="V368" i="10"/>
  <c r="M329" i="10"/>
  <c r="M269" i="10"/>
  <c r="V252" i="10"/>
  <c r="V202" i="10"/>
  <c r="M200" i="10"/>
  <c r="M374" i="10"/>
  <c r="M286" i="10"/>
  <c r="D267" i="10"/>
  <c r="D198" i="10"/>
  <c r="D74" i="10"/>
  <c r="V61" i="10"/>
  <c r="V332" i="10"/>
  <c r="D293" i="10"/>
  <c r="D257" i="10"/>
  <c r="M224" i="10"/>
  <c r="M215" i="10"/>
  <c r="D143" i="10"/>
  <c r="D48" i="10"/>
  <c r="V359" i="10"/>
  <c r="V323" i="10"/>
  <c r="C402" i="10"/>
  <c r="D128" i="10"/>
  <c r="D372" i="10"/>
  <c r="M295" i="10"/>
  <c r="M235" i="10"/>
  <c r="V158" i="10"/>
  <c r="M59" i="10"/>
  <c r="M41" i="10"/>
  <c r="D39" i="10"/>
  <c r="D319" i="10"/>
  <c r="M181" i="10"/>
  <c r="D57" i="10"/>
  <c r="M25" i="10"/>
  <c r="D12" i="10"/>
  <c r="M130" i="10"/>
  <c r="D23" i="10"/>
  <c r="D362" i="10"/>
  <c r="V342" i="10"/>
  <c r="D338" i="10"/>
  <c r="V227" i="10"/>
  <c r="V96" i="10"/>
  <c r="M76" i="10"/>
  <c r="V53" i="10"/>
  <c r="D336" i="10"/>
  <c r="V306" i="10"/>
  <c r="V149" i="10"/>
  <c r="V237" i="10"/>
  <c r="M304" i="10"/>
  <c r="D73" i="10"/>
  <c r="M16" i="10"/>
  <c r="M261" i="10"/>
  <c r="M250" i="10"/>
  <c r="D179" i="10"/>
  <c r="V147" i="10"/>
  <c r="V113" i="10"/>
  <c r="V88" i="10"/>
  <c r="M164" i="10"/>
  <c r="V218" i="10"/>
  <c r="M355" i="10"/>
  <c r="V289" i="10"/>
  <c r="V287" i="10"/>
  <c r="D126" i="10"/>
  <c r="D92" i="10"/>
  <c r="V44" i="10"/>
  <c r="D328" i="10"/>
  <c r="M111" i="10"/>
  <c r="V42" i="10"/>
  <c r="U324" i="10"/>
  <c r="L216" i="10"/>
  <c r="U44" i="10"/>
  <c r="U18" i="10"/>
  <c r="L51" i="10"/>
  <c r="L111" i="10"/>
  <c r="C373" i="10"/>
  <c r="L304" i="10"/>
  <c r="C266" i="10"/>
  <c r="L250" i="10"/>
  <c r="U167" i="10"/>
  <c r="C83" i="10"/>
  <c r="C117" i="10"/>
  <c r="C232" i="10"/>
  <c r="L180" i="10"/>
  <c r="C152" i="10"/>
  <c r="U367" i="10"/>
  <c r="L364" i="10"/>
  <c r="C327" i="10"/>
  <c r="U322" i="10"/>
  <c r="L295" i="10"/>
  <c r="C293" i="10"/>
  <c r="U183" i="10"/>
  <c r="C92" i="10"/>
  <c r="C47" i="10"/>
  <c r="L15" i="10"/>
  <c r="C318" i="10"/>
  <c r="L235" i="10"/>
  <c r="L121" i="10"/>
  <c r="U112" i="10"/>
  <c r="B402" i="10"/>
  <c r="L294" i="10"/>
  <c r="C362" i="10"/>
  <c r="U357" i="10"/>
  <c r="L331" i="10"/>
  <c r="U298" i="10"/>
  <c r="U114" i="10"/>
  <c r="U42" i="10"/>
  <c r="C13" i="10"/>
  <c r="U342" i="10"/>
  <c r="L340" i="10"/>
  <c r="C284" i="10"/>
  <c r="C163" i="10"/>
  <c r="C108" i="10"/>
  <c r="U27" i="10"/>
  <c r="L94" i="10"/>
  <c r="J413" i="10"/>
  <c r="C371" i="10"/>
  <c r="L226" i="10"/>
  <c r="C222" i="10"/>
  <c r="U219" i="10"/>
  <c r="U157" i="10"/>
  <c r="L154" i="10"/>
  <c r="L25" i="10"/>
  <c r="U306" i="10"/>
  <c r="L375" i="10"/>
  <c r="L60" i="10"/>
  <c r="C39" i="10"/>
  <c r="I413" i="10"/>
  <c r="C302" i="10"/>
  <c r="L286" i="10"/>
  <c r="U237" i="10"/>
  <c r="L199" i="10"/>
  <c r="L190" i="10"/>
  <c r="C74" i="10"/>
  <c r="U52" i="10"/>
  <c r="U332" i="10"/>
  <c r="L130" i="10"/>
  <c r="L41" i="10"/>
  <c r="D413" i="10"/>
  <c r="L355" i="10"/>
  <c r="U271" i="10"/>
  <c r="U217" i="10"/>
  <c r="U193" i="10"/>
  <c r="C188" i="10"/>
  <c r="C56" i="10"/>
  <c r="L49" i="10"/>
  <c r="L119" i="10"/>
  <c r="U61" i="10"/>
  <c r="L259" i="10"/>
  <c r="C413" i="10"/>
  <c r="C338" i="10"/>
  <c r="U253" i="10"/>
  <c r="C161" i="10"/>
  <c r="C151" i="10"/>
  <c r="L145" i="10"/>
  <c r="U132" i="10"/>
  <c r="L76" i="10"/>
  <c r="L329" i="10"/>
  <c r="C23" i="10"/>
  <c r="L270" i="10"/>
  <c r="C233" i="10"/>
  <c r="C213" i="10"/>
  <c r="C197" i="10"/>
  <c r="U122" i="10"/>
  <c r="C38" i="10"/>
  <c r="U297" i="10"/>
  <c r="U358" i="10"/>
  <c r="L269" i="10"/>
  <c r="L260" i="10"/>
  <c r="C258" i="10"/>
  <c r="U227" i="10"/>
  <c r="L224" i="10"/>
  <c r="L181" i="10"/>
  <c r="U289" i="10"/>
  <c r="L110" i="10"/>
  <c r="C82" i="10"/>
  <c r="U359" i="10"/>
  <c r="C336" i="10"/>
  <c r="L320" i="10"/>
  <c r="U263" i="10"/>
  <c r="C179" i="10"/>
  <c r="U166" i="10"/>
  <c r="C128" i="10"/>
  <c r="L86" i="10"/>
  <c r="C196" i="10"/>
  <c r="C22" i="10"/>
  <c r="L374" i="10"/>
  <c r="C249" i="10"/>
  <c r="C231" i="10"/>
  <c r="U97" i="10"/>
  <c r="U79" i="10"/>
  <c r="L59" i="10"/>
  <c r="L365" i="10"/>
  <c r="L305" i="10"/>
  <c r="L296" i="10"/>
  <c r="C292" i="10"/>
  <c r="U287" i="10"/>
  <c r="C267" i="10"/>
  <c r="L251" i="10"/>
  <c r="U148" i="10"/>
  <c r="C126" i="10"/>
  <c r="L16" i="10"/>
  <c r="C153" i="10"/>
  <c r="U368" i="10"/>
  <c r="U341" i="10"/>
  <c r="U307" i="10"/>
  <c r="C93" i="10"/>
  <c r="C73" i="10"/>
  <c r="L40" i="10"/>
  <c r="U26" i="10"/>
  <c r="C21" i="10"/>
  <c r="C12" i="10"/>
  <c r="L215" i="10"/>
  <c r="U184" i="10"/>
  <c r="L356" i="10"/>
  <c r="C109" i="10"/>
  <c r="L366" i="10"/>
  <c r="C268" i="10"/>
  <c r="U262" i="10"/>
  <c r="C363" i="10"/>
  <c r="U323" i="10"/>
  <c r="C283" i="10"/>
  <c r="U236" i="10"/>
  <c r="U87" i="10"/>
  <c r="L84" i="10"/>
  <c r="U77" i="10"/>
  <c r="U43" i="10"/>
  <c r="U202" i="10"/>
  <c r="C187" i="10"/>
  <c r="L155" i="10"/>
  <c r="L339" i="10"/>
  <c r="C372" i="10"/>
  <c r="L191" i="10"/>
  <c r="U182" i="10"/>
  <c r="L164" i="10"/>
  <c r="U158" i="10"/>
  <c r="U113" i="10"/>
  <c r="C57" i="10"/>
  <c r="U17" i="10"/>
  <c r="C354" i="10"/>
  <c r="C303" i="10"/>
  <c r="L200" i="10"/>
  <c r="C144" i="10"/>
  <c r="U131" i="10"/>
  <c r="C91" i="10"/>
  <c r="U53" i="10"/>
  <c r="L50" i="10"/>
  <c r="C48" i="10"/>
  <c r="U201" i="10"/>
  <c r="L330" i="10"/>
  <c r="U218" i="10"/>
  <c r="C178" i="10"/>
  <c r="C162" i="10"/>
  <c r="L146" i="10"/>
  <c r="L14" i="10"/>
  <c r="U333" i="10"/>
  <c r="C328" i="10"/>
  <c r="U254" i="10"/>
  <c r="L234" i="10"/>
  <c r="L120" i="10"/>
  <c r="L24" i="10"/>
  <c r="C248" i="10"/>
  <c r="L129" i="10"/>
  <c r="L75" i="10"/>
  <c r="C301" i="10"/>
  <c r="L285" i="10"/>
  <c r="U272" i="10"/>
  <c r="L261" i="10"/>
  <c r="C257" i="10"/>
  <c r="U252" i="10"/>
  <c r="L225" i="10"/>
  <c r="C198" i="10"/>
  <c r="U123" i="10"/>
  <c r="C319" i="10"/>
  <c r="U228" i="10"/>
  <c r="C223" i="10"/>
  <c r="U192" i="10"/>
  <c r="L189" i="10"/>
  <c r="U96" i="10"/>
  <c r="C337" i="10"/>
  <c r="L321" i="10"/>
  <c r="U288" i="10"/>
  <c r="C214" i="10"/>
  <c r="L156" i="10"/>
  <c r="U147" i="10"/>
  <c r="C143" i="10"/>
  <c r="C125" i="10"/>
  <c r="U88" i="10"/>
  <c r="L85" i="10"/>
  <c r="U78" i="10"/>
  <c r="L165" i="10"/>
  <c r="C58" i="10"/>
  <c r="U62" i="10"/>
  <c r="C353" i="10"/>
  <c r="U149" i="10"/>
  <c r="C127" i="10"/>
  <c r="J174" i="10"/>
  <c r="J244" i="10"/>
  <c r="S307" i="10"/>
  <c r="AB248" i="10"/>
  <c r="S246" i="10"/>
  <c r="AB179" i="10"/>
  <c r="S131" i="10"/>
  <c r="AB100" i="10"/>
  <c r="AB12" i="10"/>
  <c r="AB343" i="10"/>
  <c r="AB144" i="10"/>
  <c r="AB178" i="10"/>
  <c r="J289" i="10"/>
  <c r="J94" i="10"/>
  <c r="S272" i="10"/>
  <c r="J417" i="10"/>
  <c r="J254" i="10"/>
  <c r="J324" i="10"/>
  <c r="AB239" i="10"/>
  <c r="S177" i="10"/>
  <c r="AB170" i="10"/>
  <c r="J219" i="10"/>
  <c r="AB143" i="10"/>
  <c r="S97" i="10"/>
  <c r="J130" i="10"/>
  <c r="J25" i="10"/>
  <c r="J270" i="10"/>
  <c r="J340" i="10"/>
  <c r="AB363" i="10"/>
  <c r="AB135" i="10"/>
  <c r="AB109" i="10"/>
  <c r="S107" i="10"/>
  <c r="S70" i="10"/>
  <c r="AB28" i="10"/>
  <c r="J217" i="10"/>
  <c r="J79" i="10"/>
  <c r="J69" i="10"/>
  <c r="AB328" i="10"/>
  <c r="AB187" i="10"/>
  <c r="S185" i="10"/>
  <c r="S237" i="10"/>
  <c r="S142" i="10"/>
  <c r="AB63" i="10"/>
  <c r="AB30" i="10"/>
  <c r="AB319" i="10"/>
  <c r="AB169" i="10"/>
  <c r="S46" i="10"/>
  <c r="AB73" i="10"/>
  <c r="AB292" i="10"/>
  <c r="S201" i="10"/>
  <c r="J313" i="10"/>
  <c r="J95" i="10"/>
  <c r="J149" i="10"/>
  <c r="J358" i="10"/>
  <c r="J287" i="10"/>
  <c r="J165" i="10"/>
  <c r="S361" i="10"/>
  <c r="S350" i="10"/>
  <c r="S326" i="10"/>
  <c r="J234" i="10"/>
  <c r="S280" i="10"/>
  <c r="AB258" i="10"/>
  <c r="S71" i="10"/>
  <c r="J164" i="10"/>
  <c r="J359" i="10"/>
  <c r="J278" i="10"/>
  <c r="J357" i="10"/>
  <c r="S341" i="10"/>
  <c r="AB204" i="10"/>
  <c r="AB117" i="10"/>
  <c r="J184" i="10"/>
  <c r="AB345" i="10"/>
  <c r="AB213" i="10"/>
  <c r="AB310" i="10"/>
  <c r="AB188" i="10"/>
  <c r="J42" i="10"/>
  <c r="J112" i="10"/>
  <c r="J200" i="10"/>
  <c r="AB152" i="10"/>
  <c r="S115" i="10"/>
  <c r="J138" i="10"/>
  <c r="J208" i="10"/>
  <c r="J104" i="10"/>
  <c r="S315" i="10"/>
  <c r="AB82" i="10"/>
  <c r="S72" i="10"/>
  <c r="AB65" i="10"/>
  <c r="S61" i="10"/>
  <c r="AB38" i="10"/>
  <c r="AB48" i="10"/>
  <c r="AB238" i="10"/>
  <c r="J218" i="10"/>
  <c r="J288" i="10"/>
  <c r="J24" i="10"/>
  <c r="AB273" i="10"/>
  <c r="S211" i="10"/>
  <c r="S202" i="10"/>
  <c r="AB74" i="10"/>
  <c r="S26" i="10"/>
  <c r="AB308" i="10"/>
  <c r="AB293" i="10"/>
  <c r="J199" i="10"/>
  <c r="AB344" i="10"/>
  <c r="S281" i="10"/>
  <c r="J304" i="10"/>
  <c r="J314" i="10"/>
  <c r="J375" i="10"/>
  <c r="S80" i="10"/>
  <c r="S36" i="10"/>
  <c r="J182" i="10"/>
  <c r="S186" i="10"/>
  <c r="J103" i="10"/>
  <c r="J33" i="10"/>
  <c r="S291" i="10"/>
  <c r="S256" i="10"/>
  <c r="AB99" i="10"/>
  <c r="J129" i="10"/>
  <c r="J348" i="10"/>
  <c r="J374" i="10"/>
  <c r="S11" i="10"/>
  <c r="J43" i="10"/>
  <c r="J113" i="10"/>
  <c r="S306" i="10"/>
  <c r="S245" i="10"/>
  <c r="S176" i="10"/>
  <c r="J59" i="10"/>
  <c r="S106" i="10"/>
  <c r="AB283" i="10"/>
  <c r="J139" i="10"/>
  <c r="J209" i="10"/>
  <c r="AB354" i="10"/>
  <c r="S352" i="10"/>
  <c r="S317" i="10"/>
  <c r="AB275" i="10"/>
  <c r="S271" i="10"/>
  <c r="AB223" i="10"/>
  <c r="S141" i="10"/>
  <c r="AB134" i="10"/>
  <c r="AB108" i="10"/>
  <c r="J235" i="10"/>
  <c r="J305" i="10"/>
  <c r="AB362" i="10"/>
  <c r="AB327" i="10"/>
  <c r="S325" i="10"/>
  <c r="S236" i="10"/>
  <c r="S167" i="10"/>
  <c r="I401" i="10"/>
  <c r="S221" i="10"/>
  <c r="J322" i="10"/>
  <c r="AB64" i="10"/>
  <c r="J44" i="10"/>
  <c r="J279" i="10"/>
  <c r="S132" i="10"/>
  <c r="S282" i="10"/>
  <c r="S247" i="10"/>
  <c r="S210" i="10"/>
  <c r="J60" i="10"/>
  <c r="J34" i="10"/>
  <c r="S360" i="10"/>
  <c r="AB284" i="10"/>
  <c r="AB249" i="10"/>
  <c r="AB203" i="10"/>
  <c r="AB29" i="10"/>
  <c r="AB13" i="10"/>
  <c r="J252" i="10"/>
  <c r="J114" i="10"/>
  <c r="AB240" i="10"/>
  <c r="AB257" i="10"/>
  <c r="J183" i="10"/>
  <c r="S290" i="10"/>
  <c r="AB47" i="10"/>
  <c r="S35" i="10"/>
  <c r="S220" i="10"/>
  <c r="J77" i="10"/>
  <c r="J147" i="10"/>
  <c r="S342" i="10"/>
  <c r="S255" i="10"/>
  <c r="AB205" i="10"/>
  <c r="AB83" i="10"/>
  <c r="AB309" i="10"/>
  <c r="J78" i="10"/>
  <c r="S212" i="10"/>
  <c r="J173" i="10"/>
  <c r="J243" i="10"/>
  <c r="S351" i="10"/>
  <c r="S175" i="10"/>
  <c r="AB168" i="10"/>
  <c r="AB153" i="10"/>
  <c r="S116" i="10"/>
  <c r="S105" i="10"/>
  <c r="AB98" i="10"/>
  <c r="S62" i="10"/>
  <c r="S45" i="10"/>
  <c r="AB39" i="10"/>
  <c r="J339" i="10"/>
  <c r="S316" i="10"/>
  <c r="J349" i="10"/>
  <c r="AB274" i="10"/>
  <c r="AB222" i="10"/>
  <c r="J148" i="10"/>
  <c r="J253" i="10"/>
  <c r="J323" i="10"/>
  <c r="AB318" i="10"/>
  <c r="S140" i="10"/>
  <c r="S27" i="10"/>
  <c r="S151" i="10"/>
  <c r="AB133" i="10"/>
  <c r="J68" i="10"/>
  <c r="S96" i="10"/>
  <c r="J269" i="10"/>
  <c r="AB353" i="10"/>
  <c r="AB214" i="10"/>
  <c r="S81" i="10"/>
  <c r="S37" i="10"/>
  <c r="S166" i="10"/>
  <c r="AC214" i="10"/>
  <c r="AC222" i="10"/>
  <c r="AC274" i="10"/>
  <c r="K77" i="10"/>
  <c r="T81" i="10"/>
  <c r="K43" i="10"/>
  <c r="AC133" i="10"/>
  <c r="T151" i="10"/>
  <c r="T316" i="10"/>
  <c r="AC353" i="10"/>
  <c r="K139" i="10"/>
  <c r="K25" i="10"/>
  <c r="K348" i="10"/>
  <c r="K147" i="10"/>
  <c r="T27" i="10"/>
  <c r="T140" i="10"/>
  <c r="AC318" i="10"/>
  <c r="K235" i="10"/>
  <c r="K339" i="10"/>
  <c r="K252" i="10"/>
  <c r="T37" i="10"/>
  <c r="T96" i="10"/>
  <c r="AC309" i="10"/>
  <c r="AC39" i="10"/>
  <c r="T45" i="10"/>
  <c r="T62" i="10"/>
  <c r="AC98" i="10"/>
  <c r="T105" i="10"/>
  <c r="T116" i="10"/>
  <c r="AC153" i="10"/>
  <c r="AC168" i="10"/>
  <c r="T175" i="10"/>
  <c r="T351" i="10"/>
  <c r="K218" i="10"/>
  <c r="K323" i="10"/>
  <c r="K60" i="10"/>
  <c r="AC73" i="10"/>
  <c r="AC188" i="10"/>
  <c r="K209" i="10"/>
  <c r="T210" i="10"/>
  <c r="AC240" i="10"/>
  <c r="T247" i="10"/>
  <c r="T282" i="10"/>
  <c r="K24" i="10"/>
  <c r="K129" i="10"/>
  <c r="K34" i="10"/>
  <c r="T71" i="10"/>
  <c r="K138" i="10"/>
  <c r="K184" i="10"/>
  <c r="K104" i="10"/>
  <c r="AC13" i="10"/>
  <c r="AC29" i="10"/>
  <c r="AC203" i="10"/>
  <c r="AC249" i="10"/>
  <c r="AC284" i="10"/>
  <c r="T360" i="10"/>
  <c r="K113" i="10"/>
  <c r="T132" i="10"/>
  <c r="T221" i="10"/>
  <c r="J401" i="10"/>
  <c r="K375" i="10"/>
  <c r="K33" i="10"/>
  <c r="T97" i="10"/>
  <c r="AC143" i="10"/>
  <c r="AC310" i="10"/>
  <c r="K279" i="10"/>
  <c r="K304" i="10"/>
  <c r="T352" i="10"/>
  <c r="T46" i="10"/>
  <c r="T106" i="10"/>
  <c r="AC169" i="10"/>
  <c r="AC178" i="10"/>
  <c r="AC238" i="10"/>
  <c r="AC319" i="10"/>
  <c r="K103" i="10"/>
  <c r="K208" i="10"/>
  <c r="T271" i="10"/>
  <c r="AC354" i="10"/>
  <c r="K288" i="10"/>
  <c r="T176" i="10"/>
  <c r="T245" i="10"/>
  <c r="T306" i="10"/>
  <c r="K182" i="10"/>
  <c r="K112" i="10"/>
  <c r="T167" i="10"/>
  <c r="T141" i="10"/>
  <c r="T317" i="10"/>
  <c r="K183" i="10"/>
  <c r="AC99" i="10"/>
  <c r="T256" i="10"/>
  <c r="T291" i="10"/>
  <c r="K357" i="10"/>
  <c r="K374" i="10"/>
  <c r="K289" i="10"/>
  <c r="AC134" i="10"/>
  <c r="K165" i="10"/>
  <c r="AC48" i="10"/>
  <c r="AC213" i="10"/>
  <c r="AC258" i="10"/>
  <c r="T280" i="10"/>
  <c r="AC293" i="10"/>
  <c r="AC308" i="10"/>
  <c r="AC345" i="10"/>
  <c r="K149" i="10"/>
  <c r="K287" i="10"/>
  <c r="T11" i="10"/>
  <c r="T26" i="10"/>
  <c r="AC74" i="10"/>
  <c r="T202" i="10"/>
  <c r="T211" i="10"/>
  <c r="AC273" i="10"/>
  <c r="K69" i="10"/>
  <c r="K95" i="10"/>
  <c r="K89" i="10"/>
  <c r="AC38" i="10"/>
  <c r="T61" i="10"/>
  <c r="AC65" i="10"/>
  <c r="T72" i="10"/>
  <c r="AC82" i="10"/>
  <c r="T150" i="10"/>
  <c r="T315" i="10"/>
  <c r="K314" i="10"/>
  <c r="K79" i="10"/>
  <c r="AC64" i="10"/>
  <c r="T325" i="10"/>
  <c r="AC362" i="10"/>
  <c r="K359" i="10"/>
  <c r="T115" i="10"/>
  <c r="AC152" i="10"/>
  <c r="K234" i="10"/>
  <c r="K305" i="10"/>
  <c r="T36" i="10"/>
  <c r="T80" i="10"/>
  <c r="AC117" i="10"/>
  <c r="AC204" i="10"/>
  <c r="T341" i="10"/>
  <c r="K278" i="10"/>
  <c r="K270" i="10"/>
  <c r="K340" i="10"/>
  <c r="K254" i="10"/>
  <c r="AC108" i="10"/>
  <c r="AC275" i="10"/>
  <c r="AC30" i="10"/>
  <c r="AC63" i="10"/>
  <c r="T142" i="10"/>
  <c r="AC144" i="10"/>
  <c r="T237" i="10"/>
  <c r="AC343" i="10"/>
  <c r="K324" i="10"/>
  <c r="K174" i="10"/>
  <c r="T12" i="10"/>
  <c r="T185" i="10"/>
  <c r="AC187" i="10"/>
  <c r="AC328" i="10"/>
  <c r="K244" i="10"/>
  <c r="K94" i="10"/>
  <c r="AC327" i="10"/>
  <c r="T350" i="10"/>
  <c r="T361" i="10"/>
  <c r="AC28" i="10"/>
  <c r="T70" i="10"/>
  <c r="T107" i="10"/>
  <c r="AC109" i="10"/>
  <c r="AC135" i="10"/>
  <c r="AC363" i="10"/>
  <c r="K164" i="10"/>
  <c r="K78" i="10"/>
  <c r="T236" i="10"/>
  <c r="K42" i="10"/>
  <c r="AC223" i="10"/>
  <c r="T326" i="10"/>
  <c r="AC170" i="10"/>
  <c r="T177" i="10"/>
  <c r="AC239" i="10"/>
  <c r="K148" i="10"/>
  <c r="I139" i="10"/>
  <c r="I234" i="10"/>
  <c r="AA188" i="10"/>
  <c r="AA133" i="10"/>
  <c r="R45" i="10"/>
  <c r="I219" i="10"/>
  <c r="I314" i="10"/>
  <c r="R212" i="10"/>
  <c r="R201" i="10"/>
  <c r="AA152" i="10"/>
  <c r="AA144" i="10"/>
  <c r="AA29" i="10"/>
  <c r="R37" i="10"/>
  <c r="I235" i="10"/>
  <c r="I253" i="10"/>
  <c r="AA74" i="10"/>
  <c r="AA39" i="10"/>
  <c r="I208" i="10"/>
  <c r="I33" i="10"/>
  <c r="I323" i="10"/>
  <c r="R315" i="10"/>
  <c r="AA169" i="10"/>
  <c r="R142" i="10"/>
  <c r="R116" i="10"/>
  <c r="R97" i="10"/>
  <c r="R80" i="10"/>
  <c r="R72" i="10"/>
  <c r="R255" i="10"/>
  <c r="I60" i="10"/>
  <c r="I348" i="10"/>
  <c r="R245" i="10"/>
  <c r="R186" i="10"/>
  <c r="R150" i="10"/>
  <c r="AA135" i="10"/>
  <c r="AA63" i="10"/>
  <c r="R35" i="10"/>
  <c r="I288" i="10"/>
  <c r="AA187" i="10"/>
  <c r="R141" i="10"/>
  <c r="AA73" i="10"/>
  <c r="I304" i="10"/>
  <c r="R176" i="10"/>
  <c r="I77" i="10"/>
  <c r="I339" i="10"/>
  <c r="AA327" i="10"/>
  <c r="AA319" i="10"/>
  <c r="AA283" i="10"/>
  <c r="AA13" i="10"/>
  <c r="I173" i="10"/>
  <c r="I349" i="10"/>
  <c r="AA353" i="10"/>
  <c r="R351" i="10"/>
  <c r="AA344" i="10"/>
  <c r="AA249" i="10"/>
  <c r="R131" i="10"/>
  <c r="AA65" i="10"/>
  <c r="F417" i="10"/>
  <c r="I78" i="10"/>
  <c r="I243" i="10"/>
  <c r="AA363" i="10"/>
  <c r="R325" i="10"/>
  <c r="R281" i="10"/>
  <c r="AA257" i="10"/>
  <c r="E417" i="10"/>
  <c r="I94" i="10"/>
  <c r="I147" i="10"/>
  <c r="R317" i="10"/>
  <c r="AA308" i="10"/>
  <c r="AA274" i="10"/>
  <c r="AA238" i="10"/>
  <c r="R167" i="10"/>
  <c r="R27" i="10"/>
  <c r="R291" i="10"/>
  <c r="R44" i="10"/>
  <c r="R166" i="10"/>
  <c r="I59" i="10"/>
  <c r="I174" i="10"/>
  <c r="I244" i="10"/>
  <c r="R247" i="10"/>
  <c r="R105" i="10"/>
  <c r="I112" i="10"/>
  <c r="AA83" i="10"/>
  <c r="R107" i="10"/>
  <c r="I69" i="10"/>
  <c r="AA100" i="10"/>
  <c r="I254" i="10"/>
  <c r="I269" i="10"/>
  <c r="R342" i="10"/>
  <c r="R61" i="10"/>
  <c r="R11" i="10"/>
  <c r="AA179" i="10"/>
  <c r="I130" i="10"/>
  <c r="R220" i="10"/>
  <c r="AA118" i="10"/>
  <c r="R70" i="10"/>
  <c r="I270" i="10"/>
  <c r="I287" i="10"/>
  <c r="AA293" i="10"/>
  <c r="AA143" i="10"/>
  <c r="AA168" i="10"/>
  <c r="I79" i="10"/>
  <c r="R361" i="10"/>
  <c r="AA310" i="10"/>
  <c r="R272" i="10"/>
  <c r="AA240" i="10"/>
  <c r="AA223" i="10"/>
  <c r="AA213" i="10"/>
  <c r="AA98" i="10"/>
  <c r="R36" i="10"/>
  <c r="I95" i="10"/>
  <c r="I68" i="10"/>
  <c r="R306" i="10"/>
  <c r="R236" i="10"/>
  <c r="R211" i="10"/>
  <c r="AA204" i="10"/>
  <c r="R175" i="10"/>
  <c r="AA109" i="10"/>
  <c r="AA48" i="10"/>
  <c r="I148" i="10"/>
  <c r="AA117" i="10"/>
  <c r="I149" i="10"/>
  <c r="I113" i="10"/>
  <c r="I340" i="10"/>
  <c r="R221" i="10"/>
  <c r="R185" i="10"/>
  <c r="R115" i="10"/>
  <c r="R96" i="10"/>
  <c r="R71" i="10"/>
  <c r="AA38" i="10"/>
  <c r="AA30" i="10"/>
  <c r="AA28" i="10"/>
  <c r="I165" i="10"/>
  <c r="I129" i="10"/>
  <c r="R350" i="10"/>
  <c r="R202" i="10"/>
  <c r="R177" i="10"/>
  <c r="AA134" i="10"/>
  <c r="AA248" i="10"/>
  <c r="I374" i="10"/>
  <c r="I199" i="10"/>
  <c r="I114" i="10"/>
  <c r="I322" i="10"/>
  <c r="H401" i="10"/>
  <c r="AA328" i="10"/>
  <c r="R316" i="10"/>
  <c r="R246" i="10"/>
  <c r="AA205" i="10"/>
  <c r="I217" i="10"/>
  <c r="R307" i="10"/>
  <c r="R237" i="10"/>
  <c r="I182" i="10"/>
  <c r="I209" i="10"/>
  <c r="I289" i="10"/>
  <c r="AA318" i="10"/>
  <c r="R280" i="10"/>
  <c r="AA153" i="10"/>
  <c r="R46" i="10"/>
  <c r="AA12" i="10"/>
  <c r="I103" i="10"/>
  <c r="I358" i="10"/>
  <c r="I305" i="10"/>
  <c r="AA343" i="10"/>
  <c r="R81" i="10"/>
  <c r="I183" i="10"/>
  <c r="I218" i="10"/>
  <c r="AA273" i="10"/>
  <c r="AA170" i="10"/>
  <c r="AA64" i="10"/>
  <c r="I24" i="10"/>
  <c r="I278" i="10"/>
  <c r="I357" i="10"/>
  <c r="AA362" i="10"/>
  <c r="R151" i="10"/>
  <c r="R132" i="10"/>
  <c r="I252" i="10"/>
  <c r="AA99" i="10"/>
  <c r="I313" i="10"/>
  <c r="I104" i="10"/>
  <c r="I359" i="10"/>
  <c r="AA354" i="10"/>
  <c r="AA345" i="10"/>
  <c r="R341" i="10"/>
  <c r="AA284" i="10"/>
  <c r="I184" i="10"/>
  <c r="I279" i="10"/>
  <c r="R140" i="10"/>
  <c r="I138" i="10"/>
  <c r="I43" i="10"/>
  <c r="AA82" i="10"/>
  <c r="I375" i="10"/>
  <c r="AA292" i="10"/>
  <c r="AA275" i="10"/>
  <c r="AA258" i="10"/>
  <c r="R210" i="10"/>
  <c r="I200" i="10"/>
  <c r="I324" i="10"/>
  <c r="R352" i="10"/>
  <c r="R326" i="10"/>
  <c r="AA309" i="10"/>
  <c r="AA239" i="10"/>
  <c r="R26" i="10"/>
  <c r="R290" i="10"/>
  <c r="R106" i="10"/>
  <c r="AA47" i="10"/>
  <c r="I25" i="10"/>
  <c r="I34" i="10"/>
  <c r="R360" i="10"/>
  <c r="R282" i="10"/>
  <c r="AA222" i="10"/>
  <c r="AA203" i="10"/>
  <c r="AA108" i="10"/>
  <c r="R62" i="10"/>
  <c r="I42" i="10"/>
  <c r="R271" i="10"/>
  <c r="R256" i="10"/>
  <c r="AA214" i="10"/>
  <c r="AA178" i="10"/>
  <c r="Q361" i="10"/>
  <c r="H77" i="10"/>
  <c r="H357" i="10"/>
  <c r="Q105" i="10"/>
  <c r="Z109" i="10"/>
  <c r="Z274" i="10"/>
  <c r="Q351" i="10"/>
  <c r="H348" i="10"/>
  <c r="H165" i="10"/>
  <c r="Z257" i="10"/>
  <c r="Q11" i="10"/>
  <c r="Z169" i="10"/>
  <c r="Q291" i="10"/>
  <c r="H252" i="10"/>
  <c r="H149" i="10"/>
  <c r="Q27" i="10"/>
  <c r="Z38" i="10"/>
  <c r="Z117" i="10"/>
  <c r="Z204" i="10"/>
  <c r="Q316" i="10"/>
  <c r="Z353" i="10"/>
  <c r="H60" i="10"/>
  <c r="H69" i="10"/>
  <c r="H269" i="10"/>
  <c r="H44" i="10"/>
  <c r="H340" i="10"/>
  <c r="Q281" i="10"/>
  <c r="H235" i="10"/>
  <c r="H324" i="10"/>
  <c r="Z82" i="10"/>
  <c r="Q151" i="10"/>
  <c r="Q211" i="10"/>
  <c r="H219" i="10"/>
  <c r="H244" i="10"/>
  <c r="Q132" i="10"/>
  <c r="Q70" i="10"/>
  <c r="Z30" i="10"/>
  <c r="Q46" i="10"/>
  <c r="Z134" i="10"/>
  <c r="Z13" i="10"/>
  <c r="Z64" i="10"/>
  <c r="Q176" i="10"/>
  <c r="Q186" i="10"/>
  <c r="Q221" i="10"/>
  <c r="Q256" i="10"/>
  <c r="Q306" i="10"/>
  <c r="Z363" i="10"/>
  <c r="H139" i="10"/>
  <c r="H164" i="10"/>
  <c r="Z293" i="10"/>
  <c r="Z318" i="10"/>
  <c r="H59" i="10"/>
  <c r="H148" i="10"/>
  <c r="Z344" i="10"/>
  <c r="Q80" i="10"/>
  <c r="H182" i="10"/>
  <c r="Q62" i="10"/>
  <c r="Z74" i="10"/>
  <c r="Q97" i="10"/>
  <c r="Z239" i="10"/>
  <c r="Q326" i="10"/>
  <c r="Q141" i="10"/>
  <c r="Z213" i="10"/>
  <c r="Z283" i="10"/>
  <c r="Q341" i="10"/>
  <c r="H43" i="10"/>
  <c r="H68" i="10"/>
  <c r="Q166" i="10"/>
  <c r="Z178" i="10"/>
  <c r="Q246" i="10"/>
  <c r="Q271" i="10"/>
  <c r="Z328" i="10"/>
  <c r="H209" i="10"/>
  <c r="H314" i="10"/>
  <c r="H339" i="10"/>
  <c r="Q116" i="10"/>
  <c r="Q131" i="10"/>
  <c r="Z188" i="10"/>
  <c r="Q201" i="10"/>
  <c r="Z258" i="10"/>
  <c r="Z345" i="10"/>
  <c r="H138" i="10"/>
  <c r="H147" i="10"/>
  <c r="Q35" i="10"/>
  <c r="Q71" i="10"/>
  <c r="Z223" i="10"/>
  <c r="Q236" i="10"/>
  <c r="Z248" i="10"/>
  <c r="Z308" i="10"/>
  <c r="Q352" i="10"/>
  <c r="H33" i="10"/>
  <c r="H42" i="10"/>
  <c r="H322" i="10"/>
  <c r="F412" i="10"/>
  <c r="Z153" i="10"/>
  <c r="H112" i="10"/>
  <c r="Z29" i="10"/>
  <c r="Q61" i="10"/>
  <c r="Q81" i="10"/>
  <c r="Q106" i="10"/>
  <c r="Z170" i="10"/>
  <c r="Z343" i="10"/>
  <c r="H288" i="10"/>
  <c r="H313" i="10"/>
  <c r="H130" i="10"/>
  <c r="E412" i="10"/>
  <c r="H358" i="10"/>
  <c r="Z222" i="10"/>
  <c r="H253" i="10"/>
  <c r="Q360" i="10"/>
  <c r="H95" i="10"/>
  <c r="H114" i="10"/>
  <c r="Z73" i="10"/>
  <c r="Z275" i="10"/>
  <c r="H208" i="10"/>
  <c r="H25" i="10"/>
  <c r="H34" i="10"/>
  <c r="H173" i="10"/>
  <c r="Z168" i="10"/>
  <c r="Z205" i="10"/>
  <c r="Q282" i="10"/>
  <c r="Q317" i="10"/>
  <c r="H79" i="10"/>
  <c r="H200" i="10"/>
  <c r="Q237" i="10"/>
  <c r="H287" i="10"/>
  <c r="H217" i="10"/>
  <c r="Z108" i="10"/>
  <c r="Q26" i="10"/>
  <c r="Z39" i="10"/>
  <c r="Z118" i="10"/>
  <c r="Z135" i="10"/>
  <c r="Q212" i="10"/>
  <c r="Z240" i="10"/>
  <c r="Z273" i="10"/>
  <c r="H289" i="10"/>
  <c r="H184" i="10"/>
  <c r="Z152" i="10"/>
  <c r="Z187" i="10"/>
  <c r="H234" i="10"/>
  <c r="H243" i="10"/>
  <c r="Z354" i="10"/>
  <c r="Z203" i="10"/>
  <c r="Q290" i="10"/>
  <c r="Q350" i="10"/>
  <c r="H305" i="10"/>
  <c r="H104" i="10"/>
  <c r="Z99" i="10"/>
  <c r="Q96" i="10"/>
  <c r="Z133" i="10"/>
  <c r="Q177" i="10"/>
  <c r="Z238" i="10"/>
  <c r="Q315" i="10"/>
  <c r="H304" i="10"/>
  <c r="H24" i="10"/>
  <c r="Z48" i="10"/>
  <c r="H113" i="10"/>
  <c r="Q37" i="10"/>
  <c r="Q45" i="10"/>
  <c r="Q142" i="10"/>
  <c r="Q307" i="10"/>
  <c r="Q325" i="10"/>
  <c r="Z362" i="10"/>
  <c r="H129" i="10"/>
  <c r="H375" i="10"/>
  <c r="Z28" i="10"/>
  <c r="Q115" i="10"/>
  <c r="H278" i="10"/>
  <c r="Z310" i="10"/>
  <c r="H323" i="10"/>
  <c r="Z143" i="10"/>
  <c r="H218" i="10"/>
  <c r="Z63" i="10"/>
  <c r="Z65" i="10"/>
  <c r="Z83" i="10"/>
  <c r="Z284" i="10"/>
  <c r="Z319" i="10"/>
  <c r="H270" i="10"/>
  <c r="H359" i="10"/>
  <c r="Q220" i="10"/>
  <c r="Q280" i="10"/>
  <c r="Q342" i="10"/>
  <c r="H254" i="10"/>
  <c r="H279" i="10"/>
  <c r="Q107" i="10"/>
  <c r="Z12" i="10"/>
  <c r="Q150" i="10"/>
  <c r="Q175" i="10"/>
  <c r="Z214" i="10"/>
  <c r="Q247" i="10"/>
  <c r="Q255" i="10"/>
  <c r="Z100" i="10"/>
  <c r="Q167" i="10"/>
  <c r="Q185" i="10"/>
  <c r="Q210" i="10"/>
  <c r="Z292" i="10"/>
  <c r="G401" i="10"/>
  <c r="H174" i="10"/>
  <c r="H199" i="10"/>
  <c r="Z144" i="10"/>
  <c r="Z179" i="10"/>
  <c r="Z327" i="10"/>
  <c r="H94" i="10"/>
  <c r="G305" i="10"/>
  <c r="G200" i="10"/>
  <c r="P220" i="10"/>
  <c r="P132" i="10"/>
  <c r="P81" i="10"/>
  <c r="P210" i="10"/>
  <c r="Y30" i="10"/>
  <c r="Y82" i="10"/>
  <c r="Y118" i="10"/>
  <c r="Y39" i="10"/>
  <c r="P317" i="10"/>
  <c r="G34" i="10"/>
  <c r="G25" i="10"/>
  <c r="P341" i="10"/>
  <c r="Y328" i="10"/>
  <c r="P307" i="10"/>
  <c r="Y292" i="10"/>
  <c r="Y214" i="10"/>
  <c r="P142" i="10"/>
  <c r="Y73" i="10"/>
  <c r="Y63" i="10"/>
  <c r="Y47" i="10"/>
  <c r="P246" i="10"/>
  <c r="Y135" i="10"/>
  <c r="G60" i="10"/>
  <c r="Y204" i="10"/>
  <c r="Y38" i="10"/>
  <c r="Y178" i="10"/>
  <c r="Y99" i="10"/>
  <c r="G114" i="10"/>
  <c r="G217" i="10"/>
  <c r="Y274" i="10"/>
  <c r="P256" i="10"/>
  <c r="Y109" i="10"/>
  <c r="Y13" i="10"/>
  <c r="P115" i="10"/>
  <c r="P212" i="10"/>
  <c r="P107" i="10"/>
  <c r="Y203" i="10"/>
  <c r="G235" i="10"/>
  <c r="P315" i="10"/>
  <c r="G130" i="10"/>
  <c r="G313" i="10"/>
  <c r="F401" i="10"/>
  <c r="P351" i="10"/>
  <c r="P176" i="10"/>
  <c r="P27" i="10"/>
  <c r="Y308" i="10"/>
  <c r="P282" i="10"/>
  <c r="Y239" i="10"/>
  <c r="Y168" i="10"/>
  <c r="Y238" i="10"/>
  <c r="Y170" i="10"/>
  <c r="G322" i="10"/>
  <c r="G42" i="10"/>
  <c r="G147" i="10"/>
  <c r="G138" i="10"/>
  <c r="P202" i="10"/>
  <c r="Y153" i="10"/>
  <c r="G234" i="10"/>
  <c r="P97" i="10"/>
  <c r="G243" i="10"/>
  <c r="G218" i="10"/>
  <c r="Y284" i="10"/>
  <c r="P236" i="10"/>
  <c r="P166" i="10"/>
  <c r="P105" i="10"/>
  <c r="P71" i="10"/>
  <c r="P36" i="10"/>
  <c r="G323" i="10"/>
  <c r="Y223" i="10"/>
  <c r="Y187" i="10"/>
  <c r="Y133" i="10"/>
  <c r="Y28" i="10"/>
  <c r="G33" i="10"/>
  <c r="G113" i="10"/>
  <c r="G104" i="10"/>
  <c r="P186" i="10"/>
  <c r="H412" i="10"/>
  <c r="G289" i="10"/>
  <c r="Y353" i="10"/>
  <c r="Y57" i="10"/>
  <c r="G339" i="10"/>
  <c r="G314" i="10"/>
  <c r="Y362" i="10"/>
  <c r="Y318" i="10"/>
  <c r="P290" i="10"/>
  <c r="P45" i="10"/>
  <c r="G68" i="10"/>
  <c r="G43" i="10"/>
  <c r="Y344" i="10"/>
  <c r="P326" i="10"/>
  <c r="Y310" i="10"/>
  <c r="P280" i="10"/>
  <c r="G219" i="10"/>
  <c r="G148" i="10"/>
  <c r="G59" i="10"/>
  <c r="P272" i="10"/>
  <c r="Y257" i="10"/>
  <c r="Y143" i="10"/>
  <c r="G139" i="10"/>
  <c r="P61" i="10"/>
  <c r="P11" i="10"/>
  <c r="G244" i="10"/>
  <c r="Y205" i="10"/>
  <c r="G324" i="10"/>
  <c r="P185" i="10"/>
  <c r="Y179" i="10"/>
  <c r="Y169" i="10"/>
  <c r="P151" i="10"/>
  <c r="P271" i="10"/>
  <c r="P150" i="10"/>
  <c r="Y240" i="10"/>
  <c r="G184" i="10"/>
  <c r="G340" i="10"/>
  <c r="G77" i="10"/>
  <c r="G78" i="10"/>
  <c r="P360" i="10"/>
  <c r="P221" i="10"/>
  <c r="Y64" i="10"/>
  <c r="Y48" i="10"/>
  <c r="Y74" i="10"/>
  <c r="G182" i="10"/>
  <c r="G69" i="10"/>
  <c r="G252" i="10"/>
  <c r="Y354" i="10"/>
  <c r="P316" i="10"/>
  <c r="Y249" i="10"/>
  <c r="P141" i="10"/>
  <c r="Y100" i="10"/>
  <c r="Y98" i="10"/>
  <c r="G149" i="10"/>
  <c r="G254" i="10"/>
  <c r="G90" i="10"/>
  <c r="P175" i="10"/>
  <c r="P361" i="10"/>
  <c r="G165" i="10"/>
  <c r="G253" i="10"/>
  <c r="P350" i="10"/>
  <c r="P342" i="10"/>
  <c r="P306" i="10"/>
  <c r="Y293" i="10"/>
  <c r="Y275" i="10"/>
  <c r="Y273" i="10"/>
  <c r="Y213" i="10"/>
  <c r="P131" i="10"/>
  <c r="P80" i="10"/>
  <c r="G357" i="10"/>
  <c r="G173" i="10"/>
  <c r="Y327" i="10"/>
  <c r="P255" i="10"/>
  <c r="Y108" i="10"/>
  <c r="Y12" i="10"/>
  <c r="G359" i="10"/>
  <c r="Y144" i="10"/>
  <c r="G24" i="10"/>
  <c r="G209" i="10"/>
  <c r="G79" i="10"/>
  <c r="G278" i="10"/>
  <c r="G348" i="10"/>
  <c r="P245" i="10"/>
  <c r="P177" i="10"/>
  <c r="P116" i="10"/>
  <c r="G95" i="10"/>
  <c r="G358" i="10"/>
  <c r="G174" i="10"/>
  <c r="P352" i="10"/>
  <c r="Y283" i="10"/>
  <c r="P247" i="10"/>
  <c r="P201" i="10"/>
  <c r="Y152" i="10"/>
  <c r="P37" i="10"/>
  <c r="P35" i="10"/>
  <c r="P26" i="10"/>
  <c r="G287" i="10"/>
  <c r="G374" i="10"/>
  <c r="G349" i="10"/>
  <c r="Y363" i="10"/>
  <c r="P237" i="10"/>
  <c r="P211" i="10"/>
  <c r="Y188" i="10"/>
  <c r="P167" i="10"/>
  <c r="Y83" i="10"/>
  <c r="P70" i="10"/>
  <c r="Y29" i="10"/>
  <c r="G112" i="10"/>
  <c r="G103" i="10"/>
  <c r="G94" i="10"/>
  <c r="Y134" i="10"/>
  <c r="P106" i="10"/>
  <c r="P96" i="10"/>
  <c r="P72" i="10"/>
  <c r="G304" i="10"/>
  <c r="G44" i="10"/>
  <c r="P62" i="10"/>
  <c r="P281" i="10"/>
  <c r="G375" i="10"/>
  <c r="P140" i="10"/>
  <c r="G208" i="10"/>
  <c r="G183" i="10"/>
  <c r="G269" i="10"/>
  <c r="P325" i="10"/>
  <c r="Y319" i="10"/>
  <c r="Y222" i="10"/>
  <c r="G288" i="10"/>
  <c r="G199" i="10"/>
  <c r="G270" i="10"/>
  <c r="Y345" i="10"/>
  <c r="Y343" i="10"/>
  <c r="Y309" i="10"/>
  <c r="P291" i="10"/>
  <c r="P46" i="10"/>
  <c r="G279" i="10"/>
  <c r="Y258" i="10"/>
  <c r="G129" i="10"/>
  <c r="Y117" i="10"/>
  <c r="Y248" i="10"/>
  <c r="Y65" i="10"/>
  <c r="G412" i="10"/>
  <c r="O141" i="10"/>
  <c r="X343" i="10"/>
  <c r="O35" i="10"/>
  <c r="F24" i="10"/>
  <c r="O255" i="10"/>
  <c r="X98" i="10"/>
  <c r="X168" i="10"/>
  <c r="X345" i="10"/>
  <c r="O62" i="10"/>
  <c r="O132" i="10"/>
  <c r="X353" i="10"/>
  <c r="F359" i="10"/>
  <c r="F33" i="10"/>
  <c r="X134" i="10"/>
  <c r="O306" i="10"/>
  <c r="X363" i="10"/>
  <c r="F279" i="10"/>
  <c r="F304" i="10"/>
  <c r="X12" i="10"/>
  <c r="O46" i="10"/>
  <c r="F129" i="10"/>
  <c r="O280" i="10"/>
  <c r="F375" i="10"/>
  <c r="F113" i="10"/>
  <c r="X275" i="10"/>
  <c r="O37" i="10"/>
  <c r="O247" i="10"/>
  <c r="X293" i="10"/>
  <c r="O316" i="10"/>
  <c r="F199" i="10"/>
  <c r="F288" i="10"/>
  <c r="X238" i="10"/>
  <c r="O342" i="10"/>
  <c r="O11" i="10"/>
  <c r="F103" i="10"/>
  <c r="F112" i="10"/>
  <c r="X188" i="10"/>
  <c r="O350" i="10"/>
  <c r="O74" i="10"/>
  <c r="F374" i="10"/>
  <c r="F287" i="10"/>
  <c r="O211" i="10"/>
  <c r="O307" i="10"/>
  <c r="O352" i="10"/>
  <c r="F358" i="10"/>
  <c r="F95" i="10"/>
  <c r="X82" i="10"/>
  <c r="O361" i="10"/>
  <c r="X273" i="10"/>
  <c r="O360" i="10"/>
  <c r="F278" i="10"/>
  <c r="F79" i="10"/>
  <c r="O291" i="10"/>
  <c r="X283" i="10"/>
  <c r="O151" i="10"/>
  <c r="O185" i="10"/>
  <c r="O281" i="10"/>
  <c r="E401" i="10"/>
  <c r="X48" i="10"/>
  <c r="F182" i="10"/>
  <c r="F270" i="10"/>
  <c r="F340" i="10"/>
  <c r="O325" i="10"/>
  <c r="O175" i="10"/>
  <c r="O245" i="10"/>
  <c r="X213" i="10"/>
  <c r="X310" i="10"/>
  <c r="O27" i="10"/>
  <c r="F349" i="10"/>
  <c r="O210" i="10"/>
  <c r="O212" i="10"/>
  <c r="X223" i="10"/>
  <c r="X318" i="10"/>
  <c r="X30" i="10"/>
  <c r="O36" i="10"/>
  <c r="F235" i="10"/>
  <c r="F324" i="10"/>
  <c r="F269" i="10"/>
  <c r="X239" i="10"/>
  <c r="F234" i="10"/>
  <c r="F244" i="10"/>
  <c r="F253" i="10"/>
  <c r="F59" i="10"/>
  <c r="F164" i="10"/>
  <c r="F173" i="10"/>
  <c r="X248" i="10"/>
  <c r="O71" i="10"/>
  <c r="F314" i="10"/>
  <c r="X284" i="10"/>
  <c r="F149" i="10"/>
  <c r="F94" i="10"/>
  <c r="X249" i="10"/>
  <c r="X117" i="10"/>
  <c r="X133" i="10"/>
  <c r="O317" i="10"/>
  <c r="X362" i="10"/>
  <c r="F139" i="10"/>
  <c r="F68" i="10"/>
  <c r="F348" i="10"/>
  <c r="O131" i="10"/>
  <c r="X135" i="10"/>
  <c r="O315" i="10"/>
  <c r="F313" i="10"/>
  <c r="F339" i="10"/>
  <c r="F252" i="10"/>
  <c r="O167" i="10"/>
  <c r="F165" i="10"/>
  <c r="X203" i="10"/>
  <c r="O221" i="10"/>
  <c r="F78" i="10"/>
  <c r="X328" i="10"/>
  <c r="X178" i="10"/>
  <c r="X109" i="10"/>
  <c r="F77" i="10"/>
  <c r="X258" i="10"/>
  <c r="X143" i="10"/>
  <c r="O341" i="10"/>
  <c r="F219" i="10"/>
  <c r="F323" i="10"/>
  <c r="F60" i="10"/>
  <c r="X204" i="10"/>
  <c r="X108" i="10"/>
  <c r="O201" i="10"/>
  <c r="X39" i="10"/>
  <c r="X257" i="10"/>
  <c r="X29" i="10"/>
  <c r="O70" i="10"/>
  <c r="X153" i="10"/>
  <c r="O351" i="10"/>
  <c r="F138" i="10"/>
  <c r="F243" i="10"/>
  <c r="F44" i="10"/>
  <c r="X214" i="10"/>
  <c r="X354" i="10"/>
  <c r="O72" i="10"/>
  <c r="X169" i="10"/>
  <c r="O220" i="10"/>
  <c r="O105" i="10"/>
  <c r="F218" i="10"/>
  <c r="F147" i="10"/>
  <c r="X292" i="10"/>
  <c r="O81" i="10"/>
  <c r="X344" i="10"/>
  <c r="X73" i="10"/>
  <c r="O80" i="10"/>
  <c r="X179" i="10"/>
  <c r="O236" i="10"/>
  <c r="X83" i="10"/>
  <c r="F43" i="10"/>
  <c r="F322" i="10"/>
  <c r="X47" i="10"/>
  <c r="X240" i="10"/>
  <c r="O107" i="10"/>
  <c r="O96" i="10"/>
  <c r="X187" i="10"/>
  <c r="O246" i="10"/>
  <c r="F217" i="10"/>
  <c r="F130" i="10"/>
  <c r="O282" i="10"/>
  <c r="F174" i="10"/>
  <c r="O237" i="10"/>
  <c r="X64" i="10"/>
  <c r="X205" i="10"/>
  <c r="X308" i="10"/>
  <c r="F69" i="10"/>
  <c r="X170" i="10"/>
  <c r="X99" i="10"/>
  <c r="O118" i="10"/>
  <c r="F148" i="10"/>
  <c r="X13" i="10"/>
  <c r="O106" i="10"/>
  <c r="O142" i="10"/>
  <c r="O256" i="10"/>
  <c r="X38" i="10"/>
  <c r="X63" i="10"/>
  <c r="F42" i="10"/>
  <c r="W170" i="10"/>
  <c r="E148" i="10"/>
  <c r="W179" i="10"/>
  <c r="W213" i="10"/>
  <c r="W309" i="10"/>
  <c r="W362" i="10"/>
  <c r="W39" i="10"/>
  <c r="E78" i="10"/>
  <c r="E60" i="10"/>
  <c r="W109" i="10"/>
  <c r="W64" i="10"/>
  <c r="N132" i="10"/>
  <c r="W249" i="10"/>
  <c r="W343" i="10"/>
  <c r="N105" i="10"/>
  <c r="W257" i="10"/>
  <c r="W345" i="10"/>
  <c r="W29" i="10"/>
  <c r="E112" i="10"/>
  <c r="E59" i="10"/>
  <c r="N45" i="10"/>
  <c r="N72" i="10"/>
  <c r="W118" i="10"/>
  <c r="N186" i="10"/>
  <c r="N351" i="10"/>
  <c r="N326" i="10"/>
  <c r="N80" i="10"/>
  <c r="E252" i="10"/>
  <c r="N255" i="10"/>
  <c r="N202" i="10"/>
  <c r="N342" i="10"/>
  <c r="N96" i="10"/>
  <c r="W222" i="10"/>
  <c r="N201" i="10"/>
  <c r="N350" i="10"/>
  <c r="N106" i="10"/>
  <c r="W238" i="10"/>
  <c r="E208" i="10"/>
  <c r="N212" i="10"/>
  <c r="N352" i="10"/>
  <c r="N37" i="10"/>
  <c r="E124" i="10"/>
  <c r="N116" i="10"/>
  <c r="E149" i="10"/>
  <c r="N35" i="10"/>
  <c r="E33" i="10"/>
  <c r="E200" i="10"/>
  <c r="W275" i="10"/>
  <c r="N220" i="10"/>
  <c r="N360" i="10"/>
  <c r="E138" i="10"/>
  <c r="E218" i="10"/>
  <c r="E278" i="10"/>
  <c r="N236" i="10"/>
  <c r="E305" i="10"/>
  <c r="W12" i="10"/>
  <c r="W73" i="10"/>
  <c r="W84" i="10"/>
  <c r="E126" i="10"/>
  <c r="N61" i="10"/>
  <c r="N247" i="10"/>
  <c r="N256" i="10"/>
  <c r="N185" i="10"/>
  <c r="N280" i="10"/>
  <c r="N291" i="10"/>
  <c r="E288" i="10"/>
  <c r="E339" i="10"/>
  <c r="W65" i="10"/>
  <c r="N81" i="10"/>
  <c r="E234" i="10"/>
  <c r="N271" i="10"/>
  <c r="E323" i="10"/>
  <c r="N27" i="10"/>
  <c r="E69" i="10"/>
  <c r="N211" i="10"/>
  <c r="W283" i="10"/>
  <c r="N290" i="10"/>
  <c r="E349" i="10"/>
  <c r="N11" i="10"/>
  <c r="E90" i="10"/>
  <c r="E95" i="10"/>
  <c r="N237" i="10"/>
  <c r="N307" i="10"/>
  <c r="E235" i="10"/>
  <c r="E375" i="10"/>
  <c r="W63" i="10"/>
  <c r="N167" i="10"/>
  <c r="E182" i="10"/>
  <c r="W240" i="10"/>
  <c r="W273" i="10"/>
  <c r="N325" i="10"/>
  <c r="W292" i="10"/>
  <c r="E104" i="10"/>
  <c r="N175" i="10"/>
  <c r="E130" i="10"/>
  <c r="W248" i="10"/>
  <c r="N281" i="10"/>
  <c r="E322" i="10"/>
  <c r="W308" i="10"/>
  <c r="E34" i="10"/>
  <c r="N97" i="10"/>
  <c r="W28" i="10"/>
  <c r="W119" i="10"/>
  <c r="E184" i="10"/>
  <c r="W152" i="10"/>
  <c r="W135" i="10"/>
  <c r="N272" i="10"/>
  <c r="E340" i="10"/>
  <c r="W318" i="10"/>
  <c r="W99" i="10"/>
  <c r="W47" i="10"/>
  <c r="E24" i="10"/>
  <c r="E125" i="10"/>
  <c r="E163" i="10"/>
  <c r="N46" i="10"/>
  <c r="E173" i="10"/>
  <c r="W143" i="10"/>
  <c r="N282" i="10"/>
  <c r="E348" i="10"/>
  <c r="W328" i="10"/>
  <c r="E129" i="10"/>
  <c r="W188" i="10"/>
  <c r="W153" i="10"/>
  <c r="W203" i="10"/>
  <c r="E358" i="10"/>
  <c r="V38" i="10"/>
  <c r="D42" i="10"/>
  <c r="M105" i="10"/>
  <c r="M107" i="10"/>
  <c r="V144" i="10"/>
  <c r="D270" i="10"/>
  <c r="V273" i="10"/>
  <c r="M307" i="10"/>
  <c r="M342" i="10"/>
  <c r="M35" i="10"/>
  <c r="D94" i="10"/>
  <c r="M211" i="10"/>
  <c r="D252" i="10"/>
  <c r="M291" i="10"/>
  <c r="M326" i="10"/>
  <c r="D348" i="10"/>
  <c r="M352" i="10"/>
  <c r="D25" i="10"/>
  <c r="V47" i="10"/>
  <c r="D174" i="10"/>
  <c r="D313" i="10"/>
  <c r="D374" i="10"/>
  <c r="M46" i="10"/>
  <c r="D69" i="10"/>
  <c r="D165" i="10"/>
  <c r="V187" i="10"/>
  <c r="V213" i="10"/>
  <c r="M256" i="10"/>
  <c r="D278" i="10"/>
  <c r="M282" i="10"/>
  <c r="V309" i="10"/>
  <c r="V344" i="10"/>
  <c r="V170" i="10"/>
  <c r="V205" i="10"/>
  <c r="D219" i="10"/>
  <c r="V13" i="10"/>
  <c r="V63" i="10"/>
  <c r="V152" i="10"/>
  <c r="V354" i="10"/>
  <c r="M71" i="10"/>
  <c r="M280" i="10"/>
  <c r="D104" i="10"/>
  <c r="D149" i="10"/>
  <c r="D184" i="10"/>
  <c r="M237" i="10"/>
  <c r="D288" i="10"/>
  <c r="V293" i="10"/>
  <c r="D323" i="10"/>
  <c r="V328" i="10"/>
  <c r="M360" i="10"/>
  <c r="D130" i="10"/>
  <c r="V133" i="10"/>
  <c r="V178" i="10"/>
  <c r="D269" i="10"/>
  <c r="V30" i="10"/>
  <c r="D34" i="10"/>
  <c r="D77" i="10"/>
  <c r="V135" i="10"/>
  <c r="M167" i="10"/>
  <c r="M202" i="10"/>
  <c r="M221" i="10"/>
  <c r="D243" i="10"/>
  <c r="M306" i="10"/>
  <c r="M341" i="10"/>
  <c r="M62" i="10"/>
  <c r="V65" i="10"/>
  <c r="M106" i="10"/>
  <c r="V117" i="10"/>
  <c r="V143" i="10"/>
  <c r="V274" i="10"/>
  <c r="V319" i="10"/>
  <c r="D112" i="10"/>
  <c r="D24" i="10"/>
  <c r="M151" i="10"/>
  <c r="M186" i="10"/>
  <c r="D208" i="10"/>
  <c r="M212" i="10"/>
  <c r="M245" i="10"/>
  <c r="M247" i="10"/>
  <c r="V284" i="10"/>
  <c r="D182" i="10"/>
  <c r="M27" i="10"/>
  <c r="V39" i="10"/>
  <c r="D43" i="10"/>
  <c r="D79" i="10"/>
  <c r="D114" i="10"/>
  <c r="D173" i="10"/>
  <c r="V258" i="10"/>
  <c r="M290" i="10"/>
  <c r="M325" i="10"/>
  <c r="D349" i="10"/>
  <c r="M96" i="10"/>
  <c r="M36" i="10"/>
  <c r="V73" i="10"/>
  <c r="V82" i="10"/>
  <c r="V98" i="10"/>
  <c r="M132" i="10"/>
  <c r="M210" i="10"/>
  <c r="D253" i="10"/>
  <c r="M271" i="10"/>
  <c r="M351" i="10"/>
  <c r="D60" i="10"/>
  <c r="D95" i="10"/>
  <c r="V100" i="10"/>
  <c r="D234" i="10"/>
  <c r="D314" i="10"/>
  <c r="V48" i="10"/>
  <c r="D357" i="10"/>
  <c r="V362" i="10"/>
  <c r="D375" i="10"/>
  <c r="V108" i="10"/>
  <c r="D164" i="10"/>
  <c r="M175" i="10"/>
  <c r="M177" i="10"/>
  <c r="D199" i="10"/>
  <c r="V239" i="10"/>
  <c r="V12" i="10"/>
  <c r="D59" i="10"/>
  <c r="M116" i="10"/>
  <c r="D138" i="10"/>
  <c r="M142" i="10"/>
  <c r="D218" i="10"/>
  <c r="M316" i="10"/>
  <c r="D68" i="10"/>
  <c r="V169" i="10"/>
  <c r="V204" i="10"/>
  <c r="V223" i="10"/>
  <c r="V249" i="10"/>
  <c r="M255" i="10"/>
  <c r="V343" i="10"/>
  <c r="D359" i="10"/>
  <c r="M26" i="10"/>
  <c r="M45" i="10"/>
  <c r="M81" i="10"/>
  <c r="M140" i="10"/>
  <c r="D279" i="10"/>
  <c r="V308" i="10"/>
  <c r="D340" i="10"/>
  <c r="V353" i="10"/>
  <c r="D72" i="10"/>
  <c r="M97" i="10"/>
  <c r="D148" i="10"/>
  <c r="V214" i="10"/>
  <c r="M281" i="10"/>
  <c r="D305" i="10"/>
  <c r="V310" i="10"/>
  <c r="D322" i="10"/>
  <c r="V327" i="10"/>
  <c r="V345" i="10"/>
  <c r="D147" i="10"/>
  <c r="M11" i="10"/>
  <c r="M70" i="10"/>
  <c r="D129" i="10"/>
  <c r="V153" i="10"/>
  <c r="D183" i="10"/>
  <c r="V188" i="10"/>
  <c r="M236" i="10"/>
  <c r="D287" i="10"/>
  <c r="L37" i="10"/>
  <c r="C44" i="10"/>
  <c r="L61" i="10"/>
  <c r="L70" i="10"/>
  <c r="U98" i="10"/>
  <c r="U144" i="10"/>
  <c r="U153" i="10"/>
  <c r="U238" i="10"/>
  <c r="U284" i="10"/>
  <c r="U293" i="10"/>
  <c r="U309" i="10"/>
  <c r="U169" i="10"/>
  <c r="U47" i="10"/>
  <c r="U100" i="10"/>
  <c r="U240" i="10"/>
  <c r="L27" i="10"/>
  <c r="C112" i="10"/>
  <c r="C208" i="10"/>
  <c r="C252" i="10"/>
  <c r="C348" i="10"/>
  <c r="C139" i="10"/>
  <c r="L166" i="10"/>
  <c r="C199" i="10"/>
  <c r="C279" i="10"/>
  <c r="L290" i="10"/>
  <c r="L306" i="10"/>
  <c r="C339" i="10"/>
  <c r="C24" i="10"/>
  <c r="L97" i="10"/>
  <c r="U117" i="10"/>
  <c r="L237" i="10"/>
  <c r="U257" i="10"/>
  <c r="D412" i="10"/>
  <c r="C34" i="10"/>
  <c r="L46" i="10"/>
  <c r="U108" i="10"/>
  <c r="C114" i="10"/>
  <c r="C130" i="10"/>
  <c r="L141" i="10"/>
  <c r="L210" i="10"/>
  <c r="L212" i="10"/>
  <c r="U248" i="10"/>
  <c r="C254" i="10"/>
  <c r="C270" i="10"/>
  <c r="L281" i="10"/>
  <c r="L350" i="10"/>
  <c r="L352" i="10"/>
  <c r="B401" i="10"/>
  <c r="C412" i="10"/>
  <c r="C60" i="10"/>
  <c r="U74" i="10"/>
  <c r="C94" i="10"/>
  <c r="C103" i="10"/>
  <c r="C147" i="10"/>
  <c r="C243" i="10"/>
  <c r="C287" i="10"/>
  <c r="C269" i="10"/>
  <c r="L360" i="10"/>
  <c r="C113" i="10"/>
  <c r="L151" i="10"/>
  <c r="C253" i="10"/>
  <c r="L291" i="10"/>
  <c r="L45" i="10"/>
  <c r="C77" i="10"/>
  <c r="L167" i="10"/>
  <c r="U187" i="10"/>
  <c r="L307" i="10"/>
  <c r="U327" i="10"/>
  <c r="C33" i="10"/>
  <c r="L96" i="10"/>
  <c r="C129" i="10"/>
  <c r="C209" i="10"/>
  <c r="L220" i="10"/>
  <c r="L236" i="10"/>
  <c r="C349" i="10"/>
  <c r="U48" i="10"/>
  <c r="L140" i="10"/>
  <c r="C184" i="10"/>
  <c r="C200" i="10"/>
  <c r="L282" i="10"/>
  <c r="U318" i="10"/>
  <c r="L351" i="10"/>
  <c r="C59" i="10"/>
  <c r="U109" i="10"/>
  <c r="U118" i="10"/>
  <c r="U203" i="10"/>
  <c r="U249" i="10"/>
  <c r="U258" i="10"/>
  <c r="U343" i="10"/>
  <c r="L142" i="10"/>
  <c r="U178" i="10"/>
  <c r="L211" i="10"/>
  <c r="L280" i="10"/>
  <c r="C324" i="10"/>
  <c r="C340" i="10"/>
  <c r="C25" i="10"/>
  <c r="U73" i="10"/>
  <c r="U134" i="10"/>
  <c r="U274" i="10"/>
  <c r="L35" i="10"/>
  <c r="C68" i="10"/>
  <c r="C104" i="10"/>
  <c r="L115" i="10"/>
  <c r="L131" i="10"/>
  <c r="C164" i="10"/>
  <c r="C244" i="10"/>
  <c r="L255" i="10"/>
  <c r="L271" i="10"/>
  <c r="C304" i="10"/>
  <c r="C148" i="10"/>
  <c r="L186" i="10"/>
  <c r="C288" i="10"/>
  <c r="L326" i="10"/>
  <c r="U13" i="10"/>
  <c r="C95" i="10"/>
  <c r="L202" i="10"/>
  <c r="U222" i="10"/>
  <c r="L342" i="10"/>
  <c r="U362" i="10"/>
  <c r="U353" i="10"/>
  <c r="C359" i="10"/>
  <c r="AF376" i="10"/>
  <c r="AE376" i="10"/>
  <c r="N193" i="10" l="1"/>
  <c r="AG193" i="10" s="1"/>
  <c r="N18" i="10"/>
  <c r="AG18" i="10" s="1"/>
  <c r="W300" i="10"/>
  <c r="AJ300" i="10" s="1"/>
  <c r="E16" i="10"/>
  <c r="AD16" i="10" s="1"/>
  <c r="N158" i="10"/>
  <c r="AG158" i="10" s="1"/>
  <c r="E262" i="10"/>
  <c r="AD262" i="10" s="1"/>
  <c r="E201" i="10"/>
  <c r="AD201" i="10" s="1"/>
  <c r="N63" i="10"/>
  <c r="AG63" i="10" s="1"/>
  <c r="N369" i="10"/>
  <c r="AG369" i="10" s="1"/>
  <c r="E271" i="10"/>
  <c r="AD271" i="10" s="1"/>
  <c r="E52" i="10"/>
  <c r="AD52" i="10" s="1"/>
  <c r="E36" i="10"/>
  <c r="AD36" i="10" s="1"/>
  <c r="E280" i="10"/>
  <c r="AD280" i="10" s="1"/>
  <c r="E140" i="10"/>
  <c r="AD140" i="10" s="1"/>
  <c r="E236" i="10"/>
  <c r="AD236" i="10" s="1"/>
  <c r="W136" i="10"/>
  <c r="AJ136" i="10" s="1"/>
  <c r="W232" i="10"/>
  <c r="AJ232" i="10" s="1"/>
  <c r="N308" i="10"/>
  <c r="AG308" i="10" s="1"/>
  <c r="E105" i="10"/>
  <c r="AD105" i="10" s="1"/>
  <c r="E25" i="10"/>
  <c r="AD25" i="10" s="1"/>
  <c r="W100" i="10"/>
  <c r="AJ100" i="10" s="1"/>
  <c r="N107" i="10"/>
  <c r="AG107" i="10" s="1"/>
  <c r="W91" i="10"/>
  <c r="AJ91" i="10" s="1"/>
  <c r="N368" i="10"/>
  <c r="AG368" i="10" s="1"/>
  <c r="N228" i="10"/>
  <c r="AG228" i="10" s="1"/>
  <c r="N168" i="10"/>
  <c r="AG168" i="10" s="1"/>
  <c r="E245" i="10"/>
  <c r="AD245" i="10" s="1"/>
  <c r="E367" i="10"/>
  <c r="AD367" i="10" s="1"/>
  <c r="E210" i="10"/>
  <c r="AD210" i="10" s="1"/>
  <c r="N203" i="10"/>
  <c r="AG203" i="10" s="1"/>
  <c r="W127" i="10"/>
  <c r="AJ127" i="10" s="1"/>
  <c r="W311" i="10"/>
  <c r="AJ311" i="10" s="1"/>
  <c r="W337" i="10"/>
  <c r="AJ337" i="10" s="1"/>
  <c r="E17" i="10"/>
  <c r="AD17" i="10" s="1"/>
  <c r="N124" i="10"/>
  <c r="AG124" i="10" s="1"/>
  <c r="N29" i="10"/>
  <c r="AG29" i="10" s="1"/>
  <c r="E315" i="10"/>
  <c r="AD315" i="10" s="1"/>
  <c r="N53" i="10"/>
  <c r="AG53" i="10" s="1"/>
  <c r="N19" i="10"/>
  <c r="AG19" i="10" s="1"/>
  <c r="N299" i="10"/>
  <c r="AG299" i="10" s="1"/>
  <c r="W197" i="10"/>
  <c r="AJ197" i="10" s="1"/>
  <c r="W241" i="10"/>
  <c r="AJ241" i="10" s="1"/>
  <c r="W171" i="10"/>
  <c r="AJ171" i="10" s="1"/>
  <c r="W92" i="10"/>
  <c r="AJ92" i="10" s="1"/>
  <c r="E306" i="10"/>
  <c r="AD306" i="10" s="1"/>
  <c r="E87" i="10"/>
  <c r="AD87" i="10" s="1"/>
  <c r="N204" i="10"/>
  <c r="AG204" i="10" s="1"/>
  <c r="W21" i="10"/>
  <c r="AJ21" i="10" s="1"/>
  <c r="E227" i="10"/>
  <c r="AD227" i="10" s="1"/>
  <c r="W310" i="10"/>
  <c r="AJ310" i="10" s="1"/>
  <c r="W354" i="10"/>
  <c r="AJ354" i="10" s="1"/>
  <c r="E139" i="10"/>
  <c r="AD139" i="10" s="1"/>
  <c r="E174" i="10"/>
  <c r="AD174" i="10" s="1"/>
  <c r="E261" i="10"/>
  <c r="AD261" i="10" s="1"/>
  <c r="W335" i="10"/>
  <c r="AJ335" i="10" s="1"/>
  <c r="W301" i="10"/>
  <c r="AJ301" i="10" s="1"/>
  <c r="E157" i="10"/>
  <c r="AD157" i="10" s="1"/>
  <c r="N133" i="10"/>
  <c r="AG133" i="10" s="1"/>
  <c r="W267" i="10"/>
  <c r="AJ267" i="10" s="1"/>
  <c r="N239" i="10"/>
  <c r="AG239" i="10" s="1"/>
  <c r="W31" i="10"/>
  <c r="AJ31" i="10" s="1"/>
  <c r="N194" i="10"/>
  <c r="AG194" i="10" s="1"/>
  <c r="N54" i="10"/>
  <c r="AG54" i="10" s="1"/>
  <c r="N159" i="10"/>
  <c r="AG159" i="10" s="1"/>
  <c r="W30" i="10"/>
  <c r="AJ30" i="10" s="1"/>
  <c r="W284" i="10"/>
  <c r="AJ284" i="10" s="1"/>
  <c r="N298" i="10"/>
  <c r="AG298" i="10" s="1"/>
  <c r="N333" i="10"/>
  <c r="AG333" i="10" s="1"/>
  <c r="E121" i="10"/>
  <c r="AD121" i="10" s="1"/>
  <c r="W20" i="10"/>
  <c r="AJ20" i="10" s="1"/>
  <c r="E226" i="10"/>
  <c r="AD226" i="10" s="1"/>
  <c r="E51" i="10"/>
  <c r="AD51" i="10" s="1"/>
  <c r="E156" i="10"/>
  <c r="AD156" i="10" s="1"/>
  <c r="W160" i="10"/>
  <c r="AJ160" i="10" s="1"/>
  <c r="W55" i="10"/>
  <c r="AJ55" i="10" s="1"/>
  <c r="E341" i="10"/>
  <c r="AD341" i="10" s="1"/>
  <c r="E131" i="10"/>
  <c r="AD131" i="10" s="1"/>
  <c r="N309" i="10"/>
  <c r="AG309" i="10" s="1"/>
  <c r="E175" i="10"/>
  <c r="AD175" i="10" s="1"/>
  <c r="E332" i="10"/>
  <c r="AD332" i="10" s="1"/>
  <c r="W231" i="10"/>
  <c r="AJ231" i="10" s="1"/>
  <c r="E26" i="10"/>
  <c r="AD26" i="10" s="1"/>
  <c r="W56" i="10"/>
  <c r="AJ56" i="10" s="1"/>
  <c r="W206" i="10"/>
  <c r="AJ206" i="10" s="1"/>
  <c r="N229" i="10"/>
  <c r="AG229" i="10" s="1"/>
  <c r="N38" i="10"/>
  <c r="AG38" i="10" s="1"/>
  <c r="W101" i="10"/>
  <c r="AJ101" i="10" s="1"/>
  <c r="N273" i="10"/>
  <c r="AG273" i="10" s="1"/>
  <c r="W57" i="10"/>
  <c r="AJ57" i="10" s="1"/>
  <c r="N177" i="10"/>
  <c r="AG177" i="10" s="1"/>
  <c r="E244" i="10"/>
  <c r="AD244" i="10" s="1"/>
  <c r="W214" i="10"/>
  <c r="AJ214" i="10" s="1"/>
  <c r="W205" i="10"/>
  <c r="AJ205" i="10" s="1"/>
  <c r="AF153" i="10"/>
  <c r="AG376" i="10"/>
  <c r="W90" i="10"/>
  <c r="AJ90" i="10" s="1"/>
  <c r="W333" i="10"/>
  <c r="AJ333" i="10" s="1"/>
  <c r="N50" i="10"/>
  <c r="AG50" i="10" s="1"/>
  <c r="E232" i="10"/>
  <c r="AD232" i="10" s="1"/>
  <c r="W237" i="10"/>
  <c r="AJ237" i="10" s="1"/>
  <c r="W27" i="10"/>
  <c r="AJ27" i="10" s="1"/>
  <c r="N269" i="10"/>
  <c r="AG269" i="10" s="1"/>
  <c r="N295" i="10"/>
  <c r="AG295" i="10" s="1"/>
  <c r="E57" i="10"/>
  <c r="AD57" i="10" s="1"/>
  <c r="N190" i="10"/>
  <c r="AG190" i="10" s="1"/>
  <c r="W297" i="10"/>
  <c r="AJ297" i="10" s="1"/>
  <c r="E301" i="10"/>
  <c r="AD301" i="10" s="1"/>
  <c r="E302" i="10"/>
  <c r="AD302" i="10" s="1"/>
  <c r="W262" i="10"/>
  <c r="AJ262" i="10" s="1"/>
  <c r="N120" i="10"/>
  <c r="AG120" i="10" s="1"/>
  <c r="W342" i="10"/>
  <c r="AJ342" i="10" s="1"/>
  <c r="W78" i="10"/>
  <c r="AJ78" i="10" s="1"/>
  <c r="N155" i="10"/>
  <c r="AG155" i="10" s="1"/>
  <c r="N154" i="10"/>
  <c r="AG154" i="10" s="1"/>
  <c r="W131" i="10"/>
  <c r="AJ131" i="10" s="1"/>
  <c r="W157" i="10"/>
  <c r="AJ157" i="10" s="1"/>
  <c r="E152" i="10"/>
  <c r="AD152" i="10" s="1"/>
  <c r="W166" i="10"/>
  <c r="AJ166" i="10" s="1"/>
  <c r="E91" i="10"/>
  <c r="AD91" i="10" s="1"/>
  <c r="N164" i="10"/>
  <c r="AG164" i="10" s="1"/>
  <c r="W158" i="10"/>
  <c r="AJ158" i="10" s="1"/>
  <c r="AF152" i="10"/>
  <c r="AL118" i="10"/>
  <c r="N165" i="10"/>
  <c r="AG165" i="10" s="1"/>
  <c r="E161" i="10"/>
  <c r="AD161" i="10" s="1"/>
  <c r="E153" i="10"/>
  <c r="AD153" i="10" s="1"/>
  <c r="AL151" i="10"/>
  <c r="W167" i="10"/>
  <c r="AJ167" i="10" s="1"/>
  <c r="N95" i="10"/>
  <c r="AG95" i="10" s="1"/>
  <c r="AL43" i="10"/>
  <c r="AL103" i="10"/>
  <c r="AL12" i="10"/>
  <c r="AI16" i="10"/>
  <c r="AI30" i="10"/>
  <c r="AF133" i="10"/>
  <c r="AF54" i="10"/>
  <c r="AF150" i="10"/>
  <c r="AL119" i="10"/>
  <c r="AL102" i="10"/>
  <c r="AL32" i="10"/>
  <c r="AF22" i="10"/>
  <c r="AF38" i="10"/>
  <c r="AL76" i="10"/>
  <c r="AI24" i="10"/>
  <c r="AF151" i="10"/>
  <c r="AL163" i="10"/>
  <c r="AL376" i="10"/>
  <c r="AI74" i="10"/>
  <c r="AI29" i="10"/>
  <c r="AL31" i="10"/>
  <c r="AL75" i="10"/>
  <c r="AI15" i="10"/>
  <c r="AF160" i="10"/>
  <c r="AF21" i="10"/>
  <c r="AI14" i="10"/>
  <c r="AF12" i="10"/>
  <c r="AI41" i="10"/>
  <c r="AL101" i="10"/>
  <c r="AL26" i="10"/>
  <c r="AL17" i="10"/>
  <c r="AI40" i="10"/>
  <c r="AL42" i="10"/>
  <c r="AI150" i="10"/>
  <c r="AF13" i="10"/>
  <c r="AL167" i="10"/>
  <c r="AD376" i="10"/>
  <c r="AI53" i="10"/>
  <c r="AI376" i="10"/>
  <c r="AL88" i="10"/>
  <c r="AK376" i="10"/>
  <c r="AH376" i="10"/>
  <c r="AL54" i="10"/>
  <c r="AL18" i="10"/>
  <c r="AJ54" i="10"/>
  <c r="AL150" i="10"/>
  <c r="AF144" i="10"/>
  <c r="AL27" i="10"/>
  <c r="AF39" i="10"/>
  <c r="AL44" i="10"/>
  <c r="AF23" i="10"/>
  <c r="AI25" i="10"/>
  <c r="AI39" i="10"/>
  <c r="AL181" i="10"/>
  <c r="AF284" i="10"/>
  <c r="AI20" i="10"/>
  <c r="AL180" i="10"/>
  <c r="AI218" i="10"/>
  <c r="AI274" i="10"/>
  <c r="AF212" i="10"/>
  <c r="AF237" i="10"/>
  <c r="AI64" i="10"/>
  <c r="AI265" i="10"/>
  <c r="AF269" i="10"/>
  <c r="AF354" i="10"/>
  <c r="AF197" i="10"/>
  <c r="AF97" i="10"/>
  <c r="AL146" i="10"/>
  <c r="AF298" i="10"/>
  <c r="AI319" i="10"/>
  <c r="AF50" i="10"/>
  <c r="AL321" i="10"/>
  <c r="AL40" i="10"/>
  <c r="AI290" i="10"/>
  <c r="AL344" i="10"/>
  <c r="AL207" i="10"/>
  <c r="AG100" i="10"/>
  <c r="AG125" i="10"/>
  <c r="AF127" i="10"/>
  <c r="AF68" i="10"/>
  <c r="AF223" i="10"/>
  <c r="AF59" i="10"/>
  <c r="AL158" i="10"/>
  <c r="AF37" i="10"/>
  <c r="AF262" i="10"/>
  <c r="AL298" i="10"/>
  <c r="AI240" i="10"/>
  <c r="AL346" i="10"/>
  <c r="AI133" i="10"/>
  <c r="AF154" i="10"/>
  <c r="AI343" i="10"/>
  <c r="AF47" i="10"/>
  <c r="AF73" i="10"/>
  <c r="AF176" i="10"/>
  <c r="AI168" i="10"/>
  <c r="AI190" i="10"/>
  <c r="AL131" i="10"/>
  <c r="AF322" i="10"/>
  <c r="AF155" i="10"/>
  <c r="AL242" i="10"/>
  <c r="AL93" i="10"/>
  <c r="AL216" i="10"/>
  <c r="AI184" i="10"/>
  <c r="AI199" i="10"/>
  <c r="AL357" i="10"/>
  <c r="AF337" i="10"/>
  <c r="AF162" i="10"/>
  <c r="AF338" i="10"/>
  <c r="AF191" i="10"/>
  <c r="AF319" i="10"/>
  <c r="AI321" i="10"/>
  <c r="AI253" i="10"/>
  <c r="AL122" i="10"/>
  <c r="AL251" i="10"/>
  <c r="AL347" i="10"/>
  <c r="AI55" i="10"/>
  <c r="AF41" i="10"/>
  <c r="AL256" i="10"/>
  <c r="AL311" i="10"/>
  <c r="AL267" i="10"/>
  <c r="AL232" i="10"/>
  <c r="AL78" i="10"/>
  <c r="AL306" i="10"/>
  <c r="AI369" i="10"/>
  <c r="AL112" i="10"/>
  <c r="AG166" i="10"/>
  <c r="AI51" i="10"/>
  <c r="AL302" i="10"/>
  <c r="AF70" i="10"/>
  <c r="AF171" i="10"/>
  <c r="AI174" i="10"/>
  <c r="AI169" i="10"/>
  <c r="AF297" i="10"/>
  <c r="AI179" i="10"/>
  <c r="AI375" i="10"/>
  <c r="AF199" i="10"/>
  <c r="AL62" i="10"/>
  <c r="AF227" i="10"/>
  <c r="AL252" i="10"/>
  <c r="AF372" i="10"/>
  <c r="AL162" i="10"/>
  <c r="AL145" i="10"/>
  <c r="AF132" i="10"/>
  <c r="AH52" i="10"/>
  <c r="AL301" i="10"/>
  <c r="AL142" i="10"/>
  <c r="AL276" i="10"/>
  <c r="AF175" i="10"/>
  <c r="AI212" i="10"/>
  <c r="AI95" i="10"/>
  <c r="AF295" i="10"/>
  <c r="AF251" i="10"/>
  <c r="AL218" i="10"/>
  <c r="AL211" i="10"/>
  <c r="AF228" i="10"/>
  <c r="AI238" i="10"/>
  <c r="AL67" i="10"/>
  <c r="AL233" i="10"/>
  <c r="AL132" i="10"/>
  <c r="AI250" i="10"/>
  <c r="AI164" i="10"/>
  <c r="AI298" i="10"/>
  <c r="AL257" i="10"/>
  <c r="AI84" i="10"/>
  <c r="AL300" i="10"/>
  <c r="AI308" i="10"/>
  <c r="AI205" i="10"/>
  <c r="AI121" i="10"/>
  <c r="AI355" i="10"/>
  <c r="AL126" i="10"/>
  <c r="AF36" i="10"/>
  <c r="AH29" i="10"/>
  <c r="AF72" i="10"/>
  <c r="AI98" i="10"/>
  <c r="AH109" i="10"/>
  <c r="AH287" i="10"/>
  <c r="AF179" i="10"/>
  <c r="AF268" i="10"/>
  <c r="AF307" i="10"/>
  <c r="AK176" i="10"/>
  <c r="AL262" i="10"/>
  <c r="AL206" i="10"/>
  <c r="AF318" i="10"/>
  <c r="AK70" i="10"/>
  <c r="AL303" i="10"/>
  <c r="AE352" i="10"/>
  <c r="AH103" i="10"/>
  <c r="AL341" i="10"/>
  <c r="AF249" i="10"/>
  <c r="AI113" i="10"/>
  <c r="AI18" i="10"/>
  <c r="AF49" i="10"/>
  <c r="AF108" i="10"/>
  <c r="AI329" i="10"/>
  <c r="AI246" i="10"/>
  <c r="AI110" i="10"/>
  <c r="AL52" i="10"/>
  <c r="AI331" i="10"/>
  <c r="AF302" i="10"/>
  <c r="AF277" i="10"/>
  <c r="AI19" i="10"/>
  <c r="AF246" i="10"/>
  <c r="AE155" i="10"/>
  <c r="AF241" i="10"/>
  <c r="AF341" i="10"/>
  <c r="AF62" i="10"/>
  <c r="AL136" i="10"/>
  <c r="AI123" i="10"/>
  <c r="AK72" i="10"/>
  <c r="AL171" i="10"/>
  <c r="AL241" i="10"/>
  <c r="AF35" i="10"/>
  <c r="AL105" i="10"/>
  <c r="AF142" i="10"/>
  <c r="AL91" i="10"/>
  <c r="AI73" i="10"/>
  <c r="AI239" i="10"/>
  <c r="AI49" i="10"/>
  <c r="AI130" i="10"/>
  <c r="AF93" i="10"/>
  <c r="AI374" i="10"/>
  <c r="AL87" i="10"/>
  <c r="AI216" i="10"/>
  <c r="AL289" i="10"/>
  <c r="AI28" i="10"/>
  <c r="AF303" i="10"/>
  <c r="AL172" i="10"/>
  <c r="AI125" i="10"/>
  <c r="AI166" i="10"/>
  <c r="AL179" i="10"/>
  <c r="AI370" i="10"/>
  <c r="AL83" i="10"/>
  <c r="AL317" i="10"/>
  <c r="AL161" i="10"/>
  <c r="AL277" i="10"/>
  <c r="AF163" i="10"/>
  <c r="AH148" i="10"/>
  <c r="AF232" i="10"/>
  <c r="AI220" i="10"/>
  <c r="AF118" i="10"/>
  <c r="AF329" i="10"/>
  <c r="AL125" i="10"/>
  <c r="AL254" i="10"/>
  <c r="AL137" i="10"/>
  <c r="AI310" i="10"/>
  <c r="AI264" i="10"/>
  <c r="AI203" i="10"/>
  <c r="AL110" i="10"/>
  <c r="AL197" i="10"/>
  <c r="AF26" i="10"/>
  <c r="AI286" i="10"/>
  <c r="AF336" i="10"/>
  <c r="AL66" i="10"/>
  <c r="AI255" i="10"/>
  <c r="AF109" i="10"/>
  <c r="AF57" i="10"/>
  <c r="AI191" i="10"/>
  <c r="AI154" i="10"/>
  <c r="AF222" i="10"/>
  <c r="AI109" i="10"/>
  <c r="AE366" i="10"/>
  <c r="AL361" i="10"/>
  <c r="AL177" i="10"/>
  <c r="AI354" i="10"/>
  <c r="AI85" i="10"/>
  <c r="AL236" i="10"/>
  <c r="AF296" i="10"/>
  <c r="AK105" i="10"/>
  <c r="AF167" i="10"/>
  <c r="AL166" i="10"/>
  <c r="AF58" i="10"/>
  <c r="AL266" i="10"/>
  <c r="AL265" i="10"/>
  <c r="AL221" i="10"/>
  <c r="AF347" i="10"/>
  <c r="AI214" i="10"/>
  <c r="AL337" i="10"/>
  <c r="AI181" i="10"/>
  <c r="AL23" i="10"/>
  <c r="AL322" i="10"/>
  <c r="AL336" i="10"/>
  <c r="AE110" i="10"/>
  <c r="AI183" i="10"/>
  <c r="AL81" i="10"/>
  <c r="AI229" i="10"/>
  <c r="AI275" i="10"/>
  <c r="AI170" i="10"/>
  <c r="AH217" i="10"/>
  <c r="AI213" i="10"/>
  <c r="AJ319" i="10"/>
  <c r="AF18" i="10"/>
  <c r="AL196" i="10"/>
  <c r="AL113" i="10"/>
  <c r="AF117" i="10"/>
  <c r="AF181" i="10"/>
  <c r="AI90" i="10"/>
  <c r="AI204" i="10"/>
  <c r="AL355" i="10"/>
  <c r="AI334" i="10"/>
  <c r="AF281" i="10"/>
  <c r="AL338" i="10"/>
  <c r="AG245" i="10"/>
  <c r="AF17" i="10"/>
  <c r="AI299" i="10"/>
  <c r="AL57" i="10"/>
  <c r="AL92" i="10"/>
  <c r="AI300" i="10"/>
  <c r="AI230" i="10"/>
  <c r="AL111" i="10"/>
  <c r="AF342" i="10"/>
  <c r="AL215" i="10"/>
  <c r="AI178" i="10"/>
  <c r="AE250" i="10"/>
  <c r="AK160" i="10"/>
  <c r="AD166" i="10"/>
  <c r="AG185" i="10"/>
  <c r="AI120" i="10"/>
  <c r="AI224" i="10"/>
  <c r="AL55" i="10"/>
  <c r="AF317" i="10"/>
  <c r="AI94" i="10"/>
  <c r="AF358" i="10"/>
  <c r="AK159" i="10"/>
  <c r="AK195" i="10"/>
  <c r="AH178" i="10"/>
  <c r="AE51" i="10"/>
  <c r="AK282" i="10"/>
  <c r="AH349" i="10"/>
  <c r="AE242" i="10"/>
  <c r="AE216" i="10"/>
  <c r="AK71" i="10"/>
  <c r="AK141" i="10"/>
  <c r="AE286" i="10"/>
  <c r="AK106" i="10"/>
  <c r="AG131" i="10"/>
  <c r="AD78" i="10"/>
  <c r="AG315" i="10"/>
  <c r="AJ29" i="10"/>
  <c r="AF350" i="10"/>
  <c r="AI249" i="10"/>
  <c r="AI273" i="10"/>
  <c r="AL230" i="10"/>
  <c r="AL106" i="10"/>
  <c r="AI100" i="10"/>
  <c r="AF301" i="10"/>
  <c r="AI285" i="10"/>
  <c r="AL58" i="10"/>
  <c r="AL128" i="10"/>
  <c r="AI144" i="10"/>
  <c r="AI63" i="10"/>
  <c r="AL237" i="10"/>
  <c r="AL263" i="10"/>
  <c r="AF225" i="10"/>
  <c r="AI281" i="10"/>
  <c r="AI295" i="10"/>
  <c r="AI194" i="10"/>
  <c r="AI135" i="10"/>
  <c r="AI195" i="10"/>
  <c r="AF158" i="10"/>
  <c r="AF52" i="10"/>
  <c r="AI124" i="10"/>
  <c r="AL360" i="10"/>
  <c r="AL312" i="10"/>
  <c r="AL281" i="10"/>
  <c r="AF71" i="10"/>
  <c r="AF192" i="10"/>
  <c r="AI330" i="10"/>
  <c r="AL324" i="10"/>
  <c r="AF261" i="10"/>
  <c r="AF87" i="10"/>
  <c r="AI143" i="10"/>
  <c r="AI89" i="10"/>
  <c r="AL21" i="10"/>
  <c r="AI353" i="10"/>
  <c r="AI108" i="10"/>
  <c r="AI304" i="10"/>
  <c r="AL157" i="10"/>
  <c r="AL116" i="10"/>
  <c r="AL268" i="10"/>
  <c r="AI283" i="10"/>
  <c r="AF211" i="10"/>
  <c r="AL283" i="10"/>
  <c r="AL358" i="10"/>
  <c r="AL371" i="10"/>
  <c r="AI186" i="10"/>
  <c r="AI234" i="10"/>
  <c r="AL342" i="10"/>
  <c r="AI189" i="10"/>
  <c r="AF119" i="10"/>
  <c r="AI44" i="10"/>
  <c r="AI344" i="10"/>
  <c r="AI159" i="10"/>
  <c r="AI318" i="10"/>
  <c r="AL56" i="10"/>
  <c r="AL127" i="10"/>
  <c r="AL320" i="10"/>
  <c r="AL373" i="10"/>
  <c r="AF236" i="10"/>
  <c r="AK325" i="10"/>
  <c r="AK107" i="10"/>
  <c r="AK11" i="10"/>
  <c r="AK36" i="10"/>
  <c r="AH252" i="10"/>
  <c r="AH218" i="10"/>
  <c r="AK194" i="10"/>
  <c r="AK210" i="10"/>
  <c r="AE346" i="10"/>
  <c r="AJ83" i="10"/>
  <c r="AG26" i="10"/>
  <c r="AG247" i="10"/>
  <c r="AI111" i="10"/>
  <c r="AL201" i="10"/>
  <c r="AI200" i="10"/>
  <c r="AL47" i="10"/>
  <c r="AF196" i="10"/>
  <c r="AI38" i="10"/>
  <c r="AL356" i="10"/>
  <c r="AI54" i="10"/>
  <c r="AF283" i="10"/>
  <c r="AF373" i="10"/>
  <c r="AF320" i="10"/>
  <c r="AF368" i="10"/>
  <c r="AF53" i="10"/>
  <c r="AL286" i="10"/>
  <c r="AL370" i="10"/>
  <c r="AF250" i="10"/>
  <c r="AF224" i="10"/>
  <c r="AF271" i="10"/>
  <c r="AL41" i="10"/>
  <c r="AL123" i="10"/>
  <c r="AI349" i="10"/>
  <c r="AI309" i="10"/>
  <c r="AI335" i="10"/>
  <c r="AL246" i="10"/>
  <c r="AF44" i="10"/>
  <c r="AI131" i="10"/>
  <c r="AF126" i="10"/>
  <c r="AL22" i="10"/>
  <c r="AF74" i="10"/>
  <c r="AL372" i="10"/>
  <c r="AL198" i="10"/>
  <c r="AF86" i="10"/>
  <c r="AF102" i="10"/>
  <c r="AF272" i="10"/>
  <c r="AF333" i="10"/>
  <c r="AI278" i="10"/>
  <c r="AL282" i="10"/>
  <c r="AF362" i="10"/>
  <c r="AF82" i="10"/>
  <c r="AL285" i="10"/>
  <c r="AF202" i="10"/>
  <c r="AI78" i="10"/>
  <c r="AI270" i="10"/>
  <c r="AL368" i="10"/>
  <c r="AL20" i="10"/>
  <c r="AL231" i="10"/>
  <c r="AI65" i="10"/>
  <c r="AI99" i="10"/>
  <c r="AL250" i="10"/>
  <c r="AF217" i="10"/>
  <c r="AL307" i="10"/>
  <c r="AL253" i="10"/>
  <c r="AI134" i="10"/>
  <c r="AL227" i="10"/>
  <c r="AF143" i="10"/>
  <c r="AI248" i="10"/>
  <c r="AI284" i="10"/>
  <c r="AF27" i="10"/>
  <c r="AI263" i="10"/>
  <c r="AF327" i="10"/>
  <c r="AF292" i="10"/>
  <c r="AI235" i="10"/>
  <c r="AI180" i="10"/>
  <c r="AF293" i="10"/>
  <c r="AI103" i="10"/>
  <c r="AI345" i="10"/>
  <c r="AE190" i="10"/>
  <c r="AK81" i="10"/>
  <c r="AH87" i="10"/>
  <c r="AH227" i="10"/>
  <c r="AE296" i="10"/>
  <c r="AK162" i="10"/>
  <c r="AE41" i="10"/>
  <c r="AK125" i="10"/>
  <c r="AH123" i="10"/>
  <c r="AK255" i="10"/>
  <c r="AK54" i="10"/>
  <c r="AE207" i="10"/>
  <c r="AE355" i="10"/>
  <c r="AH33" i="10"/>
  <c r="AH55" i="10"/>
  <c r="AE28" i="10"/>
  <c r="AH324" i="10"/>
  <c r="AH104" i="10"/>
  <c r="AK245" i="10"/>
  <c r="AE146" i="10"/>
  <c r="AK290" i="10"/>
  <c r="AH44" i="10"/>
  <c r="AK351" i="10"/>
  <c r="AK264" i="10"/>
  <c r="AD32" i="10"/>
  <c r="AJ38" i="10"/>
  <c r="AG141" i="10"/>
  <c r="AG36" i="10"/>
  <c r="AG80" i="10"/>
  <c r="AD183" i="10"/>
  <c r="AI364" i="10"/>
  <c r="AL271" i="10"/>
  <c r="AF363" i="10"/>
  <c r="AI356" i="10"/>
  <c r="AL217" i="10"/>
  <c r="AL53" i="10"/>
  <c r="AL193" i="10"/>
  <c r="AF32" i="10"/>
  <c r="AF243" i="10"/>
  <c r="AI259" i="10"/>
  <c r="AI365" i="10"/>
  <c r="AF248" i="10"/>
  <c r="AI68" i="10"/>
  <c r="AI145" i="10"/>
  <c r="AL90" i="10"/>
  <c r="AI305" i="10"/>
  <c r="AI339" i="10"/>
  <c r="AI324" i="10"/>
  <c r="AF99" i="10"/>
  <c r="AL97" i="10"/>
  <c r="AF313" i="10"/>
  <c r="AL332" i="10"/>
  <c r="AF257" i="10"/>
  <c r="AF214" i="10"/>
  <c r="AF353" i="10"/>
  <c r="AF207" i="10"/>
  <c r="AF371" i="10"/>
  <c r="AI86" i="10"/>
  <c r="AF267" i="10"/>
  <c r="AI289" i="10"/>
  <c r="AL292" i="10"/>
  <c r="AI59" i="10"/>
  <c r="AF92" i="10"/>
  <c r="AL149" i="10"/>
  <c r="AF76" i="10"/>
  <c r="AL35" i="10"/>
  <c r="AF349" i="10"/>
  <c r="AI340" i="10"/>
  <c r="AL228" i="10"/>
  <c r="AI228" i="10"/>
  <c r="AL192" i="10"/>
  <c r="AL367" i="10"/>
  <c r="AL71" i="10"/>
  <c r="AF16" i="10"/>
  <c r="AL359" i="10"/>
  <c r="AF200" i="10"/>
  <c r="AF56" i="10"/>
  <c r="AL148" i="10"/>
  <c r="AF31" i="10"/>
  <c r="AF216" i="10"/>
  <c r="AL323" i="10"/>
  <c r="AI215" i="10"/>
  <c r="AL287" i="10"/>
  <c r="AF231" i="10"/>
  <c r="AF48" i="10"/>
  <c r="AI260" i="10"/>
  <c r="AI87" i="10"/>
  <c r="AF128" i="10"/>
  <c r="AF266" i="10"/>
  <c r="AL333" i="10"/>
  <c r="AE145" i="10"/>
  <c r="AH228" i="10"/>
  <c r="AH79" i="10"/>
  <c r="AK299" i="10"/>
  <c r="AE154" i="10"/>
  <c r="AH279" i="10"/>
  <c r="AH289" i="10"/>
  <c r="AH122" i="10"/>
  <c r="AH38" i="10"/>
  <c r="AK20" i="10"/>
  <c r="AH139" i="10"/>
  <c r="AK177" i="10"/>
  <c r="AE225" i="10"/>
  <c r="AH174" i="10"/>
  <c r="AK317" i="10"/>
  <c r="AE50" i="10"/>
  <c r="AH243" i="10"/>
  <c r="AK151" i="10"/>
  <c r="AH183" i="10"/>
  <c r="AE312" i="10"/>
  <c r="AK335" i="10"/>
  <c r="AE121" i="10"/>
  <c r="AH359" i="10"/>
  <c r="AH322" i="10"/>
  <c r="AE32" i="10"/>
  <c r="AH209" i="10"/>
  <c r="AH182" i="10"/>
  <c r="AH149" i="10"/>
  <c r="AH69" i="10"/>
  <c r="AK89" i="10"/>
  <c r="AE206" i="10"/>
  <c r="AE224" i="10"/>
  <c r="AH158" i="10"/>
  <c r="AK116" i="10"/>
  <c r="AH244" i="10"/>
  <c r="AH68" i="10"/>
  <c r="AE259" i="10"/>
  <c r="AE84" i="10"/>
  <c r="AE75" i="10"/>
  <c r="AK221" i="10"/>
  <c r="AH18" i="10"/>
  <c r="AD374" i="10"/>
  <c r="AG150" i="10"/>
  <c r="AD118" i="10"/>
  <c r="AD103" i="10"/>
  <c r="AJ239" i="10"/>
  <c r="AD357" i="10"/>
  <c r="AL147" i="10"/>
  <c r="AI294" i="10"/>
  <c r="AI269" i="10"/>
  <c r="AI357" i="10"/>
  <c r="AF178" i="10"/>
  <c r="AF91" i="10"/>
  <c r="AL219" i="10"/>
  <c r="AI76" i="10"/>
  <c r="AL195" i="10"/>
  <c r="AI155" i="10"/>
  <c r="AF233" i="10"/>
  <c r="AI50" i="10"/>
  <c r="AL272" i="10"/>
  <c r="AL70" i="10"/>
  <c r="AI129" i="10"/>
  <c r="AF330" i="10"/>
  <c r="AI146" i="10"/>
  <c r="AF83" i="10"/>
  <c r="AL182" i="10"/>
  <c r="AF111" i="10"/>
  <c r="AF187" i="10"/>
  <c r="AF312" i="10"/>
  <c r="AF130" i="10"/>
  <c r="AL288" i="10"/>
  <c r="AF137" i="10"/>
  <c r="AF198" i="10"/>
  <c r="AF258" i="10"/>
  <c r="AF145" i="10"/>
  <c r="AL202" i="10"/>
  <c r="AL183" i="10"/>
  <c r="AF40" i="10"/>
  <c r="AF219" i="10"/>
  <c r="AI208" i="10"/>
  <c r="AH17" i="10"/>
  <c r="AH42" i="10"/>
  <c r="AE180" i="10"/>
  <c r="AH78" i="10"/>
  <c r="AK316" i="10"/>
  <c r="AH114" i="10"/>
  <c r="AK55" i="10"/>
  <c r="AH113" i="10"/>
  <c r="AK142" i="10"/>
  <c r="AK229" i="10"/>
  <c r="AK80" i="10"/>
  <c r="AH53" i="10"/>
  <c r="AK230" i="10"/>
  <c r="AK211" i="10"/>
  <c r="AE295" i="10"/>
  <c r="AH297" i="10"/>
  <c r="AK246" i="10"/>
  <c r="AH253" i="10"/>
  <c r="AE66" i="10"/>
  <c r="AK19" i="10"/>
  <c r="AK175" i="10"/>
  <c r="AH173" i="10"/>
  <c r="AE321" i="10"/>
  <c r="AH193" i="10"/>
  <c r="AH192" i="10"/>
  <c r="AH184" i="10"/>
  <c r="AK300" i="10"/>
  <c r="AH254" i="10"/>
  <c r="AE311" i="10"/>
  <c r="AH298" i="10"/>
  <c r="AK265" i="10"/>
  <c r="AH208" i="10"/>
  <c r="AH43" i="10"/>
  <c r="AH138" i="10"/>
  <c r="AK315" i="10"/>
  <c r="AK37" i="10"/>
  <c r="AH314" i="10"/>
  <c r="AK186" i="10"/>
  <c r="AG62" i="10"/>
  <c r="AJ344" i="10"/>
  <c r="AG246" i="10"/>
  <c r="AJ292" i="10"/>
  <c r="AJ64" i="10"/>
  <c r="AJ99" i="10"/>
  <c r="AJ204" i="10"/>
  <c r="AD42" i="10"/>
  <c r="AG316" i="10"/>
  <c r="AJ168" i="10"/>
  <c r="AG361" i="10"/>
  <c r="AD235" i="10"/>
  <c r="AL297" i="10"/>
  <c r="AL61" i="10"/>
  <c r="AI251" i="10"/>
  <c r="AI366" i="10"/>
  <c r="AL114" i="10"/>
  <c r="AI156" i="10"/>
  <c r="AF161" i="10"/>
  <c r="AL79" i="10"/>
  <c r="AI60" i="10"/>
  <c r="AL100" i="10"/>
  <c r="AI119" i="10"/>
  <c r="AI225" i="10"/>
  <c r="AF253" i="10"/>
  <c r="AI75" i="10"/>
  <c r="AF188" i="10"/>
  <c r="AF328" i="10"/>
  <c r="AF114" i="10"/>
  <c r="AL77" i="10"/>
  <c r="AI226" i="10"/>
  <c r="AI296" i="10"/>
  <c r="AI261" i="10"/>
  <c r="AI165" i="10"/>
  <c r="AI307" i="10"/>
  <c r="AF213" i="10"/>
  <c r="AL205" i="10"/>
  <c r="AI201" i="10"/>
  <c r="AL96" i="10"/>
  <c r="AL184" i="10"/>
  <c r="AI320" i="10"/>
  <c r="AD254" i="10"/>
  <c r="AD43" i="10"/>
  <c r="AD44" i="10"/>
  <c r="AD304" i="10"/>
  <c r="AD217" i="10"/>
  <c r="AG341" i="10"/>
  <c r="AG115" i="10"/>
  <c r="AJ74" i="10"/>
  <c r="AG71" i="10"/>
  <c r="AJ179" i="10"/>
  <c r="AG201" i="10"/>
  <c r="AD324" i="10"/>
  <c r="AJ275" i="10"/>
  <c r="AD209" i="10"/>
  <c r="AJ283" i="10"/>
  <c r="AG272" i="10"/>
  <c r="AD314" i="10"/>
  <c r="AJ133" i="10"/>
  <c r="AG317" i="10"/>
  <c r="AF173" i="10"/>
  <c r="AL248" i="10"/>
  <c r="AI342" i="10"/>
  <c r="AI272" i="10"/>
  <c r="AI35" i="10"/>
  <c r="AD289" i="10"/>
  <c r="AG176" i="10"/>
  <c r="AD165" i="10"/>
  <c r="AJ363" i="10"/>
  <c r="AJ134" i="10"/>
  <c r="AD79" i="10"/>
  <c r="AD113" i="10"/>
  <c r="AJ28" i="10"/>
  <c r="AD313" i="10"/>
  <c r="AD219" i="10"/>
  <c r="AJ223" i="10"/>
  <c r="AJ82" i="10"/>
  <c r="AD358" i="10"/>
  <c r="AG221" i="10"/>
  <c r="AF306" i="10"/>
  <c r="AI237" i="10"/>
  <c r="AE120" i="10"/>
  <c r="AD97" i="10"/>
  <c r="AF105" i="10"/>
  <c r="AF280" i="10"/>
  <c r="AH213" i="10"/>
  <c r="AH204" i="10"/>
  <c r="AD330" i="10"/>
  <c r="AK197" i="10"/>
  <c r="AI222" i="10"/>
  <c r="AK312" i="10"/>
  <c r="AL24" i="10"/>
  <c r="AF308" i="10"/>
  <c r="AI12" i="10"/>
  <c r="AF123" i="10"/>
  <c r="AF96" i="10"/>
  <c r="AD155" i="10"/>
  <c r="AJ285" i="10"/>
  <c r="AK206" i="10"/>
  <c r="AD212" i="10"/>
  <c r="AK94" i="10"/>
  <c r="AI91" i="10"/>
  <c r="AK50" i="10"/>
  <c r="AD122" i="10"/>
  <c r="AG183" i="10"/>
  <c r="AF316" i="10"/>
  <c r="AH64" i="10"/>
  <c r="AH299" i="10"/>
  <c r="AF247" i="10"/>
  <c r="AG348" i="10"/>
  <c r="AE230" i="10"/>
  <c r="AG89" i="10"/>
  <c r="AF194" i="10"/>
  <c r="AI244" i="10"/>
  <c r="AL226" i="10"/>
  <c r="AG109" i="10"/>
  <c r="AH12" i="10"/>
  <c r="AD179" i="10"/>
  <c r="AI66" i="10"/>
  <c r="AG171" i="10"/>
  <c r="AK251" i="10"/>
  <c r="AL190" i="10"/>
  <c r="AL269" i="10"/>
  <c r="AI58" i="10"/>
  <c r="AD228" i="10"/>
  <c r="AL69" i="10"/>
  <c r="AK145" i="10"/>
  <c r="AH159" i="10"/>
  <c r="AK181" i="10"/>
  <c r="AD249" i="10"/>
  <c r="AG289" i="10"/>
  <c r="AI160" i="10"/>
  <c r="AI323" i="10"/>
  <c r="AD89" i="10"/>
  <c r="AL374" i="10"/>
  <c r="AF106" i="10"/>
  <c r="AG104" i="10"/>
  <c r="AE71" i="10"/>
  <c r="AL244" i="10"/>
  <c r="AE136" i="10"/>
  <c r="AH30" i="10"/>
  <c r="AK373" i="10"/>
  <c r="AE333" i="10"/>
  <c r="AD328" i="10"/>
  <c r="AF29" i="10"/>
  <c r="AI171" i="10"/>
  <c r="AF326" i="10"/>
  <c r="AE237" i="10"/>
  <c r="AL234" i="10"/>
  <c r="AH257" i="10"/>
  <c r="AG153" i="10"/>
  <c r="AJ242" i="10"/>
  <c r="AI207" i="10"/>
  <c r="AH19" i="10"/>
  <c r="AE308" i="10"/>
  <c r="AI162" i="10"/>
  <c r="AK329" i="10"/>
  <c r="AD158" i="10"/>
  <c r="AG64" i="10"/>
  <c r="AL247" i="10"/>
  <c r="AF168" i="10"/>
  <c r="AL25" i="10"/>
  <c r="AF28" i="10"/>
  <c r="AK352" i="10"/>
  <c r="AD101" i="10"/>
  <c r="AG263" i="10"/>
  <c r="AI267" i="10"/>
  <c r="AI337" i="10"/>
  <c r="AE72" i="10"/>
  <c r="AG30" i="10"/>
  <c r="AJ140" i="10"/>
  <c r="AI23" i="10"/>
  <c r="AL304" i="10"/>
  <c r="AL84" i="10"/>
  <c r="AG320" i="10"/>
  <c r="AF300" i="10"/>
  <c r="AL351" i="10"/>
  <c r="AJ85" i="10"/>
  <c r="AK268" i="10"/>
  <c r="AK102" i="10"/>
  <c r="AJ290" i="10"/>
  <c r="AD14" i="10"/>
  <c r="AJ246" i="10"/>
  <c r="AD319" i="10"/>
  <c r="AK355" i="10"/>
  <c r="AE192" i="10"/>
  <c r="AL60" i="10"/>
  <c r="AL224" i="10"/>
  <c r="AK360" i="10"/>
  <c r="AH92" i="10"/>
  <c r="AH203" i="10"/>
  <c r="AH369" i="10"/>
  <c r="AD19" i="10"/>
  <c r="AF256" i="10"/>
  <c r="AI157" i="10"/>
  <c r="AI209" i="10"/>
  <c r="AI42" i="10"/>
  <c r="AF291" i="10"/>
  <c r="AK21" i="10"/>
  <c r="AK276" i="10"/>
  <c r="AI47" i="10"/>
  <c r="AF98" i="10"/>
  <c r="AL89" i="10"/>
  <c r="AI69" i="10"/>
  <c r="AI117" i="10"/>
  <c r="AF180" i="10"/>
  <c r="AI182" i="10"/>
  <c r="AL194" i="10"/>
  <c r="AE100" i="10"/>
  <c r="AE238" i="10"/>
  <c r="AH112" i="10"/>
  <c r="AH82" i="10"/>
  <c r="AK311" i="10"/>
  <c r="AE167" i="10"/>
  <c r="AE245" i="10"/>
  <c r="AG78" i="10"/>
  <c r="AG139" i="10"/>
  <c r="AG56" i="10"/>
  <c r="AF276" i="10"/>
  <c r="AI139" i="10"/>
  <c r="AF122" i="10"/>
  <c r="AL98" i="10"/>
  <c r="AI360" i="10"/>
  <c r="AH313" i="10"/>
  <c r="AK24" i="10"/>
  <c r="AK242" i="10"/>
  <c r="AE45" i="10"/>
  <c r="AG277" i="10"/>
  <c r="AJ312" i="10"/>
  <c r="AG334" i="10"/>
  <c r="AJ286" i="10"/>
  <c r="AG17" i="10"/>
  <c r="AG359" i="10"/>
  <c r="AD46" i="10"/>
  <c r="AJ365" i="10"/>
  <c r="AG73" i="10"/>
  <c r="AF321" i="10"/>
  <c r="AF315" i="10"/>
  <c r="AI254" i="10"/>
  <c r="AK79" i="10"/>
  <c r="AK22" i="10"/>
  <c r="AH100" i="10"/>
  <c r="AE251" i="10"/>
  <c r="AH338" i="10"/>
  <c r="AG72" i="10"/>
  <c r="AL243" i="10"/>
  <c r="AL314" i="10"/>
  <c r="AI127" i="10"/>
  <c r="AF94" i="10"/>
  <c r="AF365" i="10"/>
  <c r="AI118" i="10"/>
  <c r="AF185" i="10"/>
  <c r="AI88" i="10"/>
  <c r="AI198" i="10"/>
  <c r="AL68" i="10"/>
  <c r="AI292" i="10"/>
  <c r="AF361" i="10"/>
  <c r="AI147" i="10"/>
  <c r="AF20" i="10"/>
  <c r="AL331" i="10"/>
  <c r="AL365" i="10"/>
  <c r="AF64" i="10"/>
  <c r="AH161" i="10"/>
  <c r="AH89" i="10"/>
  <c r="AE131" i="10"/>
  <c r="AH284" i="10"/>
  <c r="AD284" i="10"/>
  <c r="AG156" i="10"/>
  <c r="AD355" i="10"/>
  <c r="AF352" i="10"/>
  <c r="AL325" i="10"/>
  <c r="AI347" i="10"/>
  <c r="AF229" i="10"/>
  <c r="AL350" i="10"/>
  <c r="AF136" i="10"/>
  <c r="AF215" i="10"/>
  <c r="AI367" i="10"/>
  <c r="AL270" i="10"/>
  <c r="AL199" i="10"/>
  <c r="AL94" i="10"/>
  <c r="AL86" i="10"/>
  <c r="AF204" i="10"/>
  <c r="AL95" i="10"/>
  <c r="AL225" i="10"/>
  <c r="AI327" i="10"/>
  <c r="AI277" i="10"/>
  <c r="AI32" i="10"/>
  <c r="AL19" i="10"/>
  <c r="AF309" i="10"/>
  <c r="AF46" i="10"/>
  <c r="AI45" i="10"/>
  <c r="AL140" i="10"/>
  <c r="AL49" i="10"/>
  <c r="AK339" i="10"/>
  <c r="AE211" i="10"/>
  <c r="AE67" i="10"/>
  <c r="AE80" i="10"/>
  <c r="AH32" i="10"/>
  <c r="AK321" i="10"/>
  <c r="AK31" i="10"/>
  <c r="AK128" i="10"/>
  <c r="AK277" i="10"/>
  <c r="AE367" i="10"/>
  <c r="AJ222" i="10"/>
  <c r="AG20" i="10"/>
  <c r="AD53" i="10"/>
  <c r="AG223" i="10"/>
  <c r="AJ137" i="10"/>
  <c r="AJ270" i="10"/>
  <c r="AI187" i="10"/>
  <c r="AF129" i="10"/>
  <c r="AF290" i="10"/>
  <c r="AI338" i="10"/>
  <c r="AL138" i="10"/>
  <c r="AI257" i="10"/>
  <c r="AI232" i="10"/>
  <c r="AF193" i="10"/>
  <c r="AF140" i="10"/>
  <c r="AL80" i="10"/>
  <c r="AI92" i="10"/>
  <c r="AL154" i="10"/>
  <c r="AF166" i="10"/>
  <c r="AL299" i="10"/>
  <c r="AK267" i="10"/>
  <c r="AH240" i="10"/>
  <c r="AK250" i="10"/>
  <c r="AE177" i="10"/>
  <c r="AH196" i="10"/>
  <c r="AH222" i="10"/>
  <c r="AK129" i="10"/>
  <c r="AK165" i="10"/>
  <c r="AH179" i="10"/>
  <c r="AK69" i="10"/>
  <c r="AH121" i="10"/>
  <c r="AH354" i="10"/>
  <c r="AH134" i="10"/>
  <c r="AE202" i="10"/>
  <c r="AH170" i="10"/>
  <c r="AH334" i="10"/>
  <c r="AH108" i="10"/>
  <c r="AK338" i="10"/>
  <c r="AD180" i="10"/>
  <c r="AG349" i="10"/>
  <c r="AG98" i="10"/>
  <c r="AD154" i="10"/>
  <c r="AJ315" i="10"/>
  <c r="AJ46" i="10"/>
  <c r="AD50" i="10"/>
  <c r="AD246" i="10"/>
  <c r="AD71" i="10"/>
  <c r="AD211" i="10"/>
  <c r="AJ132" i="10"/>
  <c r="AJ80" i="10"/>
  <c r="AJ227" i="10"/>
  <c r="AD142" i="10"/>
  <c r="AG135" i="10"/>
  <c r="AJ360" i="10"/>
  <c r="AJ272" i="10"/>
  <c r="AF344" i="10"/>
  <c r="AI56" i="10"/>
  <c r="AF107" i="10"/>
  <c r="AF201" i="10"/>
  <c r="AF61" i="10"/>
  <c r="AF273" i="10"/>
  <c r="AL313" i="10"/>
  <c r="AI231" i="10"/>
  <c r="AI173" i="10"/>
  <c r="AL348" i="10"/>
  <c r="AF203" i="10"/>
  <c r="AF356" i="10"/>
  <c r="AL329" i="10"/>
  <c r="AI316" i="10"/>
  <c r="AE231" i="10"/>
  <c r="AE133" i="10"/>
  <c r="AH301" i="10"/>
  <c r="AK270" i="10"/>
  <c r="AK174" i="10"/>
  <c r="AH332" i="10"/>
  <c r="AK33" i="10"/>
  <c r="AK59" i="10"/>
  <c r="AE265" i="10"/>
  <c r="AK146" i="10"/>
  <c r="AK330" i="10"/>
  <c r="AH169" i="10"/>
  <c r="AK23" i="10"/>
  <c r="AK371" i="10"/>
  <c r="AE76" i="10"/>
  <c r="AK241" i="10"/>
  <c r="AH358" i="10"/>
  <c r="AE226" i="10"/>
  <c r="AK171" i="10"/>
  <c r="AK356" i="10"/>
  <c r="AH344" i="10"/>
  <c r="AK92" i="10"/>
  <c r="AH319" i="10"/>
  <c r="AK127" i="10"/>
  <c r="AH20" i="10"/>
  <c r="AG160" i="10"/>
  <c r="AG147" i="10"/>
  <c r="AJ264" i="10"/>
  <c r="AG319" i="10"/>
  <c r="AD198" i="10"/>
  <c r="AJ193" i="10"/>
  <c r="AG225" i="10"/>
  <c r="AJ338" i="10"/>
  <c r="AG260" i="10"/>
  <c r="AJ346" i="10"/>
  <c r="AD199" i="10"/>
  <c r="AJ102" i="10"/>
  <c r="AJ66" i="10"/>
  <c r="AG254" i="10"/>
  <c r="AD251" i="10"/>
  <c r="AD136" i="10"/>
  <c r="AG324" i="10"/>
  <c r="AD135" i="10"/>
  <c r="AG335" i="10"/>
  <c r="AF115" i="10"/>
  <c r="AL185" i="10"/>
  <c r="AF370" i="10"/>
  <c r="AI112" i="10"/>
  <c r="AL240" i="10"/>
  <c r="AI358" i="10"/>
  <c r="AF15" i="10"/>
  <c r="AI77" i="10"/>
  <c r="AF141" i="10"/>
  <c r="AE291" i="10"/>
  <c r="AE281" i="10"/>
  <c r="AE88" i="10"/>
  <c r="AK226" i="10"/>
  <c r="AK320" i="10"/>
  <c r="AK261" i="10"/>
  <c r="AK235" i="10"/>
  <c r="AH230" i="10"/>
  <c r="AK369" i="10"/>
  <c r="AH300" i="10"/>
  <c r="AH77" i="10"/>
  <c r="AH233" i="10"/>
  <c r="AH133" i="10"/>
  <c r="AE26" i="10"/>
  <c r="AH144" i="10"/>
  <c r="AK365" i="10"/>
  <c r="AE170" i="10"/>
  <c r="AK286" i="10"/>
  <c r="AH124" i="10"/>
  <c r="AK209" i="10"/>
  <c r="AH362" i="10"/>
  <c r="AK260" i="10"/>
  <c r="AH98" i="10"/>
  <c r="AH73" i="10"/>
  <c r="AH15" i="10"/>
  <c r="AK215" i="10"/>
  <c r="AK346" i="10"/>
  <c r="AH343" i="10"/>
  <c r="AE351" i="10"/>
  <c r="AK58" i="10"/>
  <c r="AD342" i="10"/>
  <c r="AJ180" i="10"/>
  <c r="AG174" i="10"/>
  <c r="AJ89" i="10"/>
  <c r="AJ94" i="10"/>
  <c r="AD35" i="10"/>
  <c r="AJ13" i="10"/>
  <c r="AD274" i="10"/>
  <c r="AD333" i="10"/>
  <c r="AJ356" i="10"/>
  <c r="AG152" i="10"/>
  <c r="AG218" i="10"/>
  <c r="AG274" i="10"/>
  <c r="AG170" i="10"/>
  <c r="AJ251" i="10"/>
  <c r="AJ43" i="10"/>
  <c r="AG243" i="10"/>
  <c r="AG268" i="10"/>
  <c r="AJ154" i="10"/>
  <c r="AJ331" i="10"/>
  <c r="AD325" i="10"/>
  <c r="AG92" i="10"/>
  <c r="AD30" i="10"/>
  <c r="AG195" i="10"/>
  <c r="AL260" i="10"/>
  <c r="AF294" i="10"/>
  <c r="AF360" i="10"/>
  <c r="AF85" i="10"/>
  <c r="AL214" i="10"/>
  <c r="AL173" i="10"/>
  <c r="AF287" i="10"/>
  <c r="AF170" i="10"/>
  <c r="AI122" i="10"/>
  <c r="AF255" i="10"/>
  <c r="AF116" i="10"/>
  <c r="AL15" i="10"/>
  <c r="AL33" i="10"/>
  <c r="AI197" i="10"/>
  <c r="AI311" i="10"/>
  <c r="AI233" i="10"/>
  <c r="AI22" i="10"/>
  <c r="AF55" i="10"/>
  <c r="AL107" i="10"/>
  <c r="AF299" i="10"/>
  <c r="AI287" i="10"/>
  <c r="AL327" i="10"/>
  <c r="AF286" i="10"/>
  <c r="AF331" i="10"/>
  <c r="AI276" i="10"/>
  <c r="AI163" i="10"/>
  <c r="AL278" i="10"/>
  <c r="AF159" i="10"/>
  <c r="AF282" i="10"/>
  <c r="AE105" i="10"/>
  <c r="AE11" i="10"/>
  <c r="AE109" i="10"/>
  <c r="AE220" i="10"/>
  <c r="AE344" i="10"/>
  <c r="AE175" i="10"/>
  <c r="AE330" i="10"/>
  <c r="AE140" i="10"/>
  <c r="AE262" i="10"/>
  <c r="AE169" i="10"/>
  <c r="AH101" i="10"/>
  <c r="AH172" i="10"/>
  <c r="AH83" i="10"/>
  <c r="AH275" i="10"/>
  <c r="AK124" i="10"/>
  <c r="AH88" i="10"/>
  <c r="AH238" i="10"/>
  <c r="AK66" i="10"/>
  <c r="AH310" i="10"/>
  <c r="AH39" i="10"/>
  <c r="AE307" i="10"/>
  <c r="AK126" i="10"/>
  <c r="AK172" i="10"/>
  <c r="AK93" i="10"/>
  <c r="AH214" i="10"/>
  <c r="AH308" i="10"/>
  <c r="AE272" i="10"/>
  <c r="AE350" i="10"/>
  <c r="AK67" i="10"/>
  <c r="AH171" i="10"/>
  <c r="AK302" i="10"/>
  <c r="AH54" i="10"/>
  <c r="AK32" i="10"/>
  <c r="AK136" i="10"/>
  <c r="AK111" i="10"/>
  <c r="AH125" i="10"/>
  <c r="AH135" i="10"/>
  <c r="AE96" i="10"/>
  <c r="AK198" i="10"/>
  <c r="AH309" i="10"/>
  <c r="AH274" i="10"/>
  <c r="AH143" i="10"/>
  <c r="AE210" i="10"/>
  <c r="AK180" i="10"/>
  <c r="AH265" i="10"/>
  <c r="AD111" i="10"/>
  <c r="AD192" i="10"/>
  <c r="AG357" i="10"/>
  <c r="AJ116" i="10"/>
  <c r="AD181" i="10"/>
  <c r="AJ355" i="10"/>
  <c r="AG43" i="10"/>
  <c r="AD267" i="10"/>
  <c r="AD362" i="10"/>
  <c r="AJ324" i="10"/>
  <c r="AG300" i="10"/>
  <c r="AD58" i="10"/>
  <c r="AG302" i="10"/>
  <c r="AD338" i="10"/>
  <c r="AD260" i="10"/>
  <c r="AJ71" i="10"/>
  <c r="AG343" i="10"/>
  <c r="AD40" i="10"/>
  <c r="AJ69" i="10"/>
  <c r="AG12" i="10"/>
  <c r="AD256" i="10"/>
  <c r="AJ93" i="10"/>
  <c r="AD27" i="10"/>
  <c r="AG39" i="10"/>
  <c r="AD336" i="10"/>
  <c r="AG113" i="10"/>
  <c r="AD216" i="10"/>
  <c r="AJ228" i="10"/>
  <c r="AD239" i="10"/>
  <c r="AD237" i="10"/>
  <c r="AJ22" i="10"/>
  <c r="AG200" i="10"/>
  <c r="AG32" i="10"/>
  <c r="AG252" i="10"/>
  <c r="AF346" i="10"/>
  <c r="AF120" i="10"/>
  <c r="AI128" i="10"/>
  <c r="AF125" i="10"/>
  <c r="AF220" i="10"/>
  <c r="AI328" i="10"/>
  <c r="AL235" i="10"/>
  <c r="AF364" i="10"/>
  <c r="AF311" i="10"/>
  <c r="AI322" i="10"/>
  <c r="AF325" i="10"/>
  <c r="AF210" i="10"/>
  <c r="AF121" i="10"/>
  <c r="AF63" i="10"/>
  <c r="AI196" i="10"/>
  <c r="AF310" i="10"/>
  <c r="AF80" i="10"/>
  <c r="AL366" i="10"/>
  <c r="AL73" i="10"/>
  <c r="AF66" i="10"/>
  <c r="AI193" i="10"/>
  <c r="AF335" i="10"/>
  <c r="AL14" i="10"/>
  <c r="AF88" i="10"/>
  <c r="AF134" i="10"/>
  <c r="AF177" i="10"/>
  <c r="AI363" i="10"/>
  <c r="AF135" i="10"/>
  <c r="AL85" i="10"/>
  <c r="AF334" i="10"/>
  <c r="AI336" i="10"/>
  <c r="AL189" i="10"/>
  <c r="AL255" i="10"/>
  <c r="AL294" i="10"/>
  <c r="AI126" i="10"/>
  <c r="AI241" i="10"/>
  <c r="AL11" i="10"/>
  <c r="AL72" i="10"/>
  <c r="AI371" i="10"/>
  <c r="AI17" i="10"/>
  <c r="AI192" i="10"/>
  <c r="AI83" i="10"/>
  <c r="AI227" i="10"/>
  <c r="AI279" i="10"/>
  <c r="AI217" i="10"/>
  <c r="AI114" i="10"/>
  <c r="AF357" i="10"/>
  <c r="AL191" i="10"/>
  <c r="AF343" i="10"/>
  <c r="AF75" i="10"/>
  <c r="AH207" i="10"/>
  <c r="AE70" i="10"/>
  <c r="AH67" i="10"/>
  <c r="AK225" i="10"/>
  <c r="AE263" i="10"/>
  <c r="AE280" i="10"/>
  <c r="AE116" i="10"/>
  <c r="AH239" i="10"/>
  <c r="AE260" i="10"/>
  <c r="AK266" i="10"/>
  <c r="AE53" i="10"/>
  <c r="AH283" i="10"/>
  <c r="AH311" i="10"/>
  <c r="AK303" i="10"/>
  <c r="AE142" i="10"/>
  <c r="AK216" i="10"/>
  <c r="AE300" i="10"/>
  <c r="AK185" i="10"/>
  <c r="AK57" i="10"/>
  <c r="AK281" i="10"/>
  <c r="AE285" i="10"/>
  <c r="AK313" i="10"/>
  <c r="AK115" i="10"/>
  <c r="AK40" i="10"/>
  <c r="AK347" i="10"/>
  <c r="AE326" i="10"/>
  <c r="AK243" i="10"/>
  <c r="AH99" i="10"/>
  <c r="AH195" i="10"/>
  <c r="AE87" i="10"/>
  <c r="AK334" i="10"/>
  <c r="AH48" i="10"/>
  <c r="AH13" i="10"/>
  <c r="AE227" i="10"/>
  <c r="AE107" i="10"/>
  <c r="AE246" i="10"/>
  <c r="AE176" i="10"/>
  <c r="AH168" i="10"/>
  <c r="AE123" i="10"/>
  <c r="AE160" i="10"/>
  <c r="AE171" i="10"/>
  <c r="AE156" i="10"/>
  <c r="AK56" i="10"/>
  <c r="AH368" i="10"/>
  <c r="AE49" i="10"/>
  <c r="AH194" i="10"/>
  <c r="AE64" i="10"/>
  <c r="AE315" i="10"/>
  <c r="AH65" i="10"/>
  <c r="AE310" i="10"/>
  <c r="AE185" i="10"/>
  <c r="AK285" i="10"/>
  <c r="AE212" i="10"/>
  <c r="AK41" i="10"/>
  <c r="AK196" i="10"/>
  <c r="AE52" i="10"/>
  <c r="AK231" i="10"/>
  <c r="AE342" i="10"/>
  <c r="AK137" i="10"/>
  <c r="AE316" i="10"/>
  <c r="AK91" i="10"/>
  <c r="AH191" i="10"/>
  <c r="AE61" i="10"/>
  <c r="AJ76" i="10"/>
  <c r="AD132" i="10"/>
  <c r="AJ240" i="10"/>
  <c r="AD141" i="10"/>
  <c r="AJ247" i="10"/>
  <c r="AJ256" i="10"/>
  <c r="AD49" i="10"/>
  <c r="AG322" i="10"/>
  <c r="AJ50" i="10"/>
  <c r="AD176" i="10"/>
  <c r="AG214" i="10"/>
  <c r="AD308" i="10"/>
  <c r="AJ159" i="10"/>
  <c r="AD277" i="10"/>
  <c r="AJ369" i="10"/>
  <c r="AG182" i="10"/>
  <c r="AD190" i="10"/>
  <c r="AG338" i="10"/>
  <c r="AJ210" i="10"/>
  <c r="AG297" i="10"/>
  <c r="AG345" i="10"/>
  <c r="AG355" i="10"/>
  <c r="AG151" i="10"/>
  <c r="AG22" i="10"/>
  <c r="AJ173" i="10"/>
  <c r="AD11" i="10"/>
  <c r="AG90" i="10"/>
  <c r="AD74" i="10"/>
  <c r="AD60" i="10"/>
  <c r="AD187" i="10"/>
  <c r="AJ41" i="10"/>
  <c r="AG249" i="10"/>
  <c r="AD292" i="10"/>
  <c r="AG172" i="10"/>
  <c r="AD197" i="10"/>
  <c r="AG344" i="10"/>
  <c r="AD220" i="10"/>
  <c r="AD317" i="10"/>
  <c r="AD150" i="10"/>
  <c r="AD151" i="10"/>
  <c r="AD48" i="10"/>
  <c r="AJ96" i="10"/>
  <c r="AD359" i="10"/>
  <c r="AG119" i="10"/>
  <c r="AD286" i="10"/>
  <c r="AD170" i="10"/>
  <c r="AD193" i="10"/>
  <c r="AJ155" i="10"/>
  <c r="AJ98" i="10"/>
  <c r="AG230" i="10"/>
  <c r="AJ145" i="10"/>
  <c r="AD329" i="10"/>
  <c r="AG108" i="10"/>
  <c r="AG94" i="10"/>
  <c r="AG99" i="10"/>
  <c r="AJ189" i="10"/>
  <c r="AJ266" i="10"/>
  <c r="AJ368" i="10"/>
  <c r="AD93" i="10"/>
  <c r="AD222" i="10"/>
  <c r="AD160" i="10"/>
  <c r="AJ349" i="10"/>
  <c r="AD159" i="10"/>
  <c r="AG70" i="10"/>
  <c r="AF345" i="10"/>
  <c r="AL50" i="10"/>
  <c r="AI293" i="10"/>
  <c r="AI72" i="10"/>
  <c r="AL315" i="10"/>
  <c r="AF84" i="10"/>
  <c r="AI149" i="10"/>
  <c r="AI373" i="10"/>
  <c r="AI268" i="10"/>
  <c r="AL120" i="10"/>
  <c r="AF238" i="10"/>
  <c r="AL34" i="10"/>
  <c r="AI31" i="10"/>
  <c r="AF65" i="10"/>
  <c r="AF265" i="10"/>
  <c r="AF367" i="10"/>
  <c r="AF146" i="10"/>
  <c r="AL349" i="10"/>
  <c r="AL375" i="10"/>
  <c r="AF11" i="10"/>
  <c r="AF90" i="10"/>
  <c r="AL51" i="10"/>
  <c r="AI137" i="10"/>
  <c r="AF89" i="10"/>
  <c r="AF157" i="10"/>
  <c r="AF332" i="10"/>
  <c r="AI140" i="10"/>
  <c r="AF235" i="10"/>
  <c r="AL178" i="10"/>
  <c r="AI57" i="10"/>
  <c r="AF195" i="10"/>
  <c r="AF124" i="10"/>
  <c r="AF81" i="10"/>
  <c r="AI153" i="10"/>
  <c r="AI93" i="10"/>
  <c r="AL259" i="10"/>
  <c r="AI242" i="10"/>
  <c r="AL339" i="10"/>
  <c r="AF369" i="10"/>
  <c r="AI266" i="10"/>
  <c r="AL174" i="10"/>
  <c r="AF100" i="10"/>
  <c r="AL115" i="10"/>
  <c r="AL164" i="10"/>
  <c r="AI136" i="10"/>
  <c r="AI362" i="10"/>
  <c r="AI152" i="10"/>
  <c r="AF263" i="10"/>
  <c r="AI288" i="10"/>
  <c r="AI223" i="10"/>
  <c r="AL155" i="10"/>
  <c r="AI372" i="10"/>
  <c r="AI67" i="10"/>
  <c r="AI21" i="10"/>
  <c r="AI141" i="10"/>
  <c r="AI104" i="10"/>
  <c r="AF184" i="10"/>
  <c r="AI172" i="10"/>
  <c r="AF131" i="10"/>
  <c r="AL124" i="10"/>
  <c r="AL65" i="10"/>
  <c r="AL160" i="10"/>
  <c r="AF67" i="10"/>
  <c r="AI11" i="10"/>
  <c r="AL121" i="10"/>
  <c r="AF30" i="10"/>
  <c r="AL16" i="10"/>
  <c r="AF186" i="10"/>
  <c r="AF240" i="10"/>
  <c r="AL165" i="10"/>
  <c r="AF351" i="10"/>
  <c r="AF245" i="10"/>
  <c r="AI210" i="10"/>
  <c r="AH117" i="10"/>
  <c r="AH127" i="10"/>
  <c r="AH162" i="10"/>
  <c r="AE134" i="10"/>
  <c r="AK154" i="10"/>
  <c r="AE275" i="10"/>
  <c r="AH312" i="10"/>
  <c r="AE368" i="10"/>
  <c r="AE22" i="10"/>
  <c r="AH56" i="10"/>
  <c r="AE141" i="10"/>
  <c r="AK76" i="10"/>
  <c r="AE122" i="10"/>
  <c r="AE89" i="10"/>
  <c r="AK192" i="10"/>
  <c r="AK35" i="10"/>
  <c r="AK256" i="10"/>
  <c r="AE99" i="10"/>
  <c r="AH353" i="10"/>
  <c r="AE193" i="10"/>
  <c r="AK350" i="10"/>
  <c r="AK364" i="10"/>
  <c r="AE135" i="10"/>
  <c r="AE54" i="10"/>
  <c r="AK279" i="10"/>
  <c r="AK294" i="10"/>
  <c r="AE271" i="10"/>
  <c r="AK233" i="10"/>
  <c r="AE17" i="10"/>
  <c r="AE40" i="10"/>
  <c r="AK326" i="10"/>
  <c r="AE276" i="10"/>
  <c r="AK130" i="10"/>
  <c r="AH90" i="10"/>
  <c r="AE247" i="10"/>
  <c r="AK149" i="10"/>
  <c r="AH229" i="10"/>
  <c r="AH264" i="10"/>
  <c r="AK361" i="10"/>
  <c r="AK375" i="10"/>
  <c r="AK280" i="10"/>
  <c r="AK220" i="10"/>
  <c r="AE369" i="10"/>
  <c r="AE309" i="10"/>
  <c r="AH370" i="10"/>
  <c r="AH335" i="10"/>
  <c r="AE186" i="10"/>
  <c r="AE37" i="10"/>
  <c r="AE14" i="10"/>
  <c r="AH302" i="10"/>
  <c r="AE101" i="10"/>
  <c r="AH367" i="10"/>
  <c r="AH333" i="10"/>
  <c r="AK189" i="10"/>
  <c r="AK15" i="10"/>
  <c r="AH198" i="10"/>
  <c r="AE334" i="10"/>
  <c r="AE151" i="10"/>
  <c r="AE172" i="10"/>
  <c r="AK140" i="10"/>
  <c r="AK14" i="10"/>
  <c r="AH47" i="10"/>
  <c r="AE19" i="10"/>
  <c r="AK60" i="10"/>
  <c r="AE215" i="10"/>
  <c r="AE240" i="10"/>
  <c r="AH63" i="10"/>
  <c r="AE341" i="10"/>
  <c r="AH345" i="10"/>
  <c r="AH248" i="10"/>
  <c r="AK336" i="10"/>
  <c r="AE306" i="10"/>
  <c r="AE294" i="10"/>
  <c r="AE191" i="10"/>
  <c r="AH28" i="10"/>
  <c r="AE282" i="10"/>
  <c r="AE332" i="10"/>
  <c r="AE343" i="10"/>
  <c r="AD321" i="10"/>
  <c r="AD185" i="10"/>
  <c r="AD224" i="10"/>
  <c r="AG28" i="10"/>
  <c r="AJ209" i="10"/>
  <c r="AJ269" i="10"/>
  <c r="AG207" i="10"/>
  <c r="AJ146" i="10"/>
  <c r="AJ161" i="10"/>
  <c r="AG123" i="10"/>
  <c r="AD116" i="10"/>
  <c r="AD202" i="10"/>
  <c r="AJ186" i="10"/>
  <c r="AG57" i="10"/>
  <c r="AJ216" i="10"/>
  <c r="AJ128" i="10"/>
  <c r="AG284" i="10"/>
  <c r="AG69" i="10"/>
  <c r="AJ361" i="10"/>
  <c r="AD345" i="10"/>
  <c r="AJ199" i="10"/>
  <c r="AJ303" i="10"/>
  <c r="AJ230" i="10"/>
  <c r="AG332" i="10"/>
  <c r="AJ51" i="10"/>
  <c r="AD310" i="10"/>
  <c r="AG83" i="10"/>
  <c r="AG248" i="10"/>
  <c r="AD351" i="10"/>
  <c r="AJ318" i="10"/>
  <c r="AG233" i="10"/>
  <c r="AJ211" i="10"/>
  <c r="AJ35" i="10"/>
  <c r="AD375" i="10"/>
  <c r="AD343" i="10"/>
  <c r="AD84" i="10"/>
  <c r="AJ282" i="10"/>
  <c r="AG275" i="10"/>
  <c r="AG65" i="10"/>
  <c r="AG126" i="10"/>
  <c r="AD276" i="10"/>
  <c r="AD250" i="10"/>
  <c r="AD76" i="10"/>
  <c r="AJ63" i="10"/>
  <c r="AJ117" i="10"/>
  <c r="AJ307" i="10"/>
  <c r="AJ217" i="10"/>
  <c r="AG367" i="10"/>
  <c r="AJ42" i="10"/>
  <c r="AG161" i="10"/>
  <c r="AG16" i="10"/>
  <c r="AD65" i="10"/>
  <c r="AG283" i="10"/>
  <c r="AG311" i="10"/>
  <c r="AJ52" i="10"/>
  <c r="AG216" i="10"/>
  <c r="AG55" i="10"/>
  <c r="AJ374" i="10"/>
  <c r="AG84" i="10"/>
  <c r="AJ224" i="10"/>
  <c r="AG91" i="10"/>
  <c r="AG197" i="10"/>
  <c r="AD186" i="10"/>
  <c r="AD18" i="10"/>
  <c r="AJ371" i="10"/>
  <c r="AG264" i="10"/>
  <c r="AJ202" i="10"/>
  <c r="AJ183" i="10"/>
  <c r="AJ296" i="10"/>
  <c r="AD221" i="10"/>
  <c r="AD45" i="10"/>
  <c r="AJ243" i="10"/>
  <c r="AD196" i="10"/>
  <c r="AJ190" i="10"/>
  <c r="AJ313" i="10"/>
  <c r="AD134" i="10"/>
  <c r="AG265" i="10"/>
  <c r="AG134" i="10"/>
  <c r="AD128" i="10"/>
  <c r="AJ250" i="10"/>
  <c r="AJ84" i="10"/>
  <c r="AJ107" i="10"/>
  <c r="AD99" i="10"/>
  <c r="AD100" i="10"/>
  <c r="AD13" i="10"/>
  <c r="AD265" i="10"/>
  <c r="AJ68" i="10"/>
  <c r="AJ295" i="10"/>
  <c r="AD205" i="10"/>
  <c r="AG178" i="10"/>
  <c r="AJ341" i="10"/>
  <c r="AJ252" i="10"/>
  <c r="AG79" i="10"/>
  <c r="AJ212" i="10"/>
  <c r="AG111" i="10"/>
  <c r="AD108" i="10"/>
  <c r="AG122" i="10"/>
  <c r="AJ45" i="10"/>
  <c r="AJ141" i="10"/>
  <c r="AD263" i="10"/>
  <c r="AJ321" i="10"/>
  <c r="AD272" i="10"/>
  <c r="AG279" i="10"/>
  <c r="AJ11" i="10"/>
  <c r="AD119" i="10"/>
  <c r="AJ221" i="10"/>
  <c r="AJ325" i="10"/>
  <c r="AD291" i="10"/>
  <c r="AD169" i="10"/>
  <c r="AD316" i="10"/>
  <c r="AJ111" i="10"/>
  <c r="AD70" i="10"/>
  <c r="AJ110" i="10"/>
  <c r="AD281" i="10"/>
  <c r="AG34" i="10"/>
  <c r="AD294" i="10"/>
  <c r="AG148" i="10"/>
  <c r="AJ277" i="10"/>
  <c r="AD96" i="10"/>
  <c r="AJ276" i="10"/>
  <c r="AG52" i="10"/>
  <c r="AD191" i="10"/>
  <c r="AD171" i="10"/>
  <c r="AJ375" i="10"/>
  <c r="AG67" i="10"/>
  <c r="AJ198" i="10"/>
  <c r="AJ32" i="10"/>
  <c r="AJ233" i="10"/>
  <c r="AG353" i="10"/>
  <c r="AJ24" i="10"/>
  <c r="AJ164" i="10"/>
  <c r="AJ215" i="10"/>
  <c r="AD107" i="10"/>
  <c r="AD123" i="10"/>
  <c r="AD368" i="10"/>
  <c r="AJ207" i="10"/>
  <c r="AG74" i="10"/>
  <c r="AD37" i="10"/>
  <c r="AD331" i="10"/>
  <c r="AG276" i="10"/>
  <c r="AD62" i="10"/>
  <c r="AG240" i="10"/>
  <c r="AJ172" i="10"/>
  <c r="AJ58" i="10"/>
  <c r="AJ302" i="10"/>
  <c r="AD350" i="10"/>
  <c r="AD282" i="10"/>
  <c r="AJ265" i="10"/>
  <c r="AJ195" i="10"/>
  <c r="AJ260" i="10"/>
  <c r="AD369" i="10"/>
  <c r="AJ15" i="10"/>
  <c r="AD88" i="10"/>
  <c r="AJ23" i="10"/>
  <c r="AJ364" i="10"/>
  <c r="AG93" i="10"/>
  <c r="AJ113" i="10"/>
  <c r="AG110" i="10"/>
  <c r="AD188" i="10"/>
  <c r="AJ299" i="10"/>
  <c r="AJ291" i="10"/>
  <c r="AG162" i="10"/>
  <c r="AJ268" i="10"/>
  <c r="AJ67" i="10"/>
  <c r="AJ271" i="10"/>
  <c r="AG86" i="10"/>
  <c r="AJ347" i="10"/>
  <c r="AD106" i="10"/>
  <c r="AJ40" i="10"/>
  <c r="AJ174" i="10"/>
  <c r="AD264" i="10"/>
  <c r="AG342" i="10"/>
  <c r="AG163" i="10"/>
  <c r="AD297" i="10"/>
  <c r="AL220" i="10"/>
  <c r="AI211" i="10"/>
  <c r="AL275" i="10"/>
  <c r="AL316" i="10"/>
  <c r="AF189" i="10"/>
  <c r="AL330" i="10"/>
  <c r="AF205" i="10"/>
  <c r="AL261" i="10"/>
  <c r="AI161" i="10"/>
  <c r="AF264" i="10"/>
  <c r="AI206" i="10"/>
  <c r="AI258" i="10"/>
  <c r="AL291" i="10"/>
  <c r="AI52" i="10"/>
  <c r="AF374" i="10"/>
  <c r="AL245" i="10"/>
  <c r="AL280" i="10"/>
  <c r="AI43" i="10"/>
  <c r="AL212" i="10"/>
  <c r="AL326" i="10"/>
  <c r="AI313" i="10"/>
  <c r="AF274" i="10"/>
  <c r="AL353" i="10"/>
  <c r="AF209" i="10"/>
  <c r="AF244" i="10"/>
  <c r="AF260" i="10"/>
  <c r="AL45" i="10"/>
  <c r="AF164" i="10"/>
  <c r="AI107" i="10"/>
  <c r="AI332" i="10"/>
  <c r="AI106" i="10"/>
  <c r="AL273" i="10"/>
  <c r="AI368" i="10"/>
  <c r="AI34" i="10"/>
  <c r="AF183" i="10"/>
  <c r="AF218" i="10"/>
  <c r="AF148" i="10"/>
  <c r="AL238" i="10"/>
  <c r="AF242" i="10"/>
  <c r="AI352" i="10"/>
  <c r="AL13" i="10"/>
  <c r="AI175" i="10"/>
  <c r="AI282" i="10"/>
  <c r="AF25" i="10"/>
  <c r="AL345" i="10"/>
  <c r="AF314" i="10"/>
  <c r="AI185" i="10"/>
  <c r="AL352" i="10"/>
  <c r="AF234" i="10"/>
  <c r="AL223" i="10"/>
  <c r="AL156" i="10"/>
  <c r="AL213" i="10"/>
  <c r="AF95" i="10"/>
  <c r="AI301" i="10"/>
  <c r="AI302" i="10"/>
  <c r="AL295" i="10"/>
  <c r="AF45" i="10"/>
  <c r="AL129" i="10"/>
  <c r="AI13" i="10"/>
  <c r="AI346" i="10"/>
  <c r="AF169" i="10"/>
  <c r="AI256" i="10"/>
  <c r="AI243" i="10"/>
  <c r="AF239" i="10"/>
  <c r="AI303" i="10"/>
  <c r="AI82" i="10"/>
  <c r="AL200" i="10"/>
  <c r="AI48" i="10"/>
  <c r="AF19" i="10"/>
  <c r="AI61" i="10"/>
  <c r="AF165" i="10"/>
  <c r="AF304" i="10"/>
  <c r="AI291" i="10"/>
  <c r="AF324" i="10"/>
  <c r="AF51" i="10"/>
  <c r="AF285" i="10"/>
  <c r="AI33" i="10"/>
  <c r="AI314" i="10"/>
  <c r="AL340" i="10"/>
  <c r="AL209" i="10"/>
  <c r="AI312" i="10"/>
  <c r="AL208" i="10"/>
  <c r="AI101" i="10"/>
  <c r="AL134" i="10"/>
  <c r="AF279" i="10"/>
  <c r="AF259" i="10"/>
  <c r="AL176" i="10"/>
  <c r="AI188" i="10"/>
  <c r="AL305" i="10"/>
  <c r="AI102" i="10"/>
  <c r="AL364" i="10"/>
  <c r="AL104" i="10"/>
  <c r="AL59" i="10"/>
  <c r="AL310" i="10"/>
  <c r="AI325" i="10"/>
  <c r="AI115" i="10"/>
  <c r="AF226" i="10"/>
  <c r="AF190" i="10"/>
  <c r="AL279" i="10"/>
  <c r="AF221" i="10"/>
  <c r="AL296" i="10"/>
  <c r="AF230" i="10"/>
  <c r="AL130" i="10"/>
  <c r="AL139" i="10"/>
  <c r="AF174" i="10"/>
  <c r="AL143" i="10"/>
  <c r="AF156" i="10"/>
  <c r="AI359" i="10"/>
  <c r="AI219" i="10"/>
  <c r="AI97" i="10"/>
  <c r="AI151" i="10"/>
  <c r="AF172" i="10"/>
  <c r="AI348" i="10"/>
  <c r="AF206" i="10"/>
  <c r="AK112" i="10"/>
  <c r="AK254" i="10"/>
  <c r="AH128" i="10"/>
  <c r="AE236" i="10"/>
  <c r="AE335" i="10"/>
  <c r="AE345" i="10"/>
  <c r="AK208" i="10"/>
  <c r="AH371" i="10"/>
  <c r="AE97" i="10"/>
  <c r="AK295" i="10"/>
  <c r="AE29" i="10"/>
  <c r="AE166" i="10"/>
  <c r="AE62" i="10"/>
  <c r="AE18" i="10"/>
  <c r="AK121" i="10"/>
  <c r="AE274" i="10"/>
  <c r="AH21" i="10"/>
  <c r="AH197" i="10"/>
  <c r="AH188" i="10"/>
  <c r="AH347" i="10"/>
  <c r="AK349" i="10"/>
  <c r="AH327" i="10"/>
  <c r="AK374" i="10"/>
  <c r="AH23" i="10"/>
  <c r="AE293" i="10"/>
  <c r="AH340" i="10"/>
  <c r="AE255" i="10"/>
  <c r="AE195" i="10"/>
  <c r="AK138" i="10"/>
  <c r="AE35" i="10"/>
  <c r="AE317" i="10"/>
  <c r="AH187" i="10"/>
  <c r="AH75" i="10"/>
  <c r="AH102" i="10"/>
  <c r="AK164" i="10"/>
  <c r="AH76" i="10"/>
  <c r="AK120" i="10"/>
  <c r="AE365" i="10"/>
  <c r="AK161" i="10"/>
  <c r="AH318" i="10"/>
  <c r="AH74" i="10"/>
  <c r="AE168" i="10"/>
  <c r="AK301" i="10"/>
  <c r="AK163" i="10"/>
  <c r="AK101" i="10"/>
  <c r="AK331" i="10"/>
  <c r="AE297" i="10"/>
  <c r="AK259" i="10"/>
  <c r="AE27" i="10"/>
  <c r="AE36" i="10"/>
  <c r="AK323" i="10"/>
  <c r="AH31" i="10"/>
  <c r="AK372" i="10"/>
  <c r="AE106" i="10"/>
  <c r="AE201" i="10"/>
  <c r="AK207" i="10"/>
  <c r="AE157" i="10"/>
  <c r="AH276" i="10"/>
  <c r="AK110" i="10"/>
  <c r="AH372" i="10"/>
  <c r="AH120" i="10"/>
  <c r="AK291" i="10"/>
  <c r="AK269" i="10"/>
  <c r="AH206" i="10"/>
  <c r="AH249" i="10"/>
  <c r="AE205" i="10"/>
  <c r="AE46" i="10"/>
  <c r="AH163" i="10"/>
  <c r="AH160" i="10"/>
  <c r="AK191" i="10"/>
  <c r="AH336" i="10"/>
  <c r="AK252" i="10"/>
  <c r="AE229" i="10"/>
  <c r="AE115" i="10"/>
  <c r="AH262" i="10"/>
  <c r="AE329" i="10"/>
  <c r="AH348" i="10"/>
  <c r="AK354" i="10"/>
  <c r="AH205" i="10"/>
  <c r="AE228" i="10"/>
  <c r="AH357" i="10"/>
  <c r="AH273" i="10"/>
  <c r="AK340" i="10"/>
  <c r="AE256" i="10"/>
  <c r="AK305" i="10"/>
  <c r="AH328" i="10"/>
  <c r="AE298" i="10"/>
  <c r="AH241" i="10"/>
  <c r="AH126" i="10"/>
  <c r="AK278" i="10"/>
  <c r="AH293" i="10"/>
  <c r="AK237" i="10"/>
  <c r="AH292" i="10"/>
  <c r="AK75" i="10"/>
  <c r="AK119" i="10"/>
  <c r="AE16" i="10"/>
  <c r="AE132" i="10"/>
  <c r="AK337" i="10"/>
  <c r="AK296" i="10"/>
  <c r="AH136" i="10"/>
  <c r="AK348" i="10"/>
  <c r="AH91" i="10"/>
  <c r="AH223" i="10"/>
  <c r="AE98" i="10"/>
  <c r="AK173" i="10"/>
  <c r="AE299" i="10"/>
  <c r="AK232" i="10"/>
  <c r="AK25" i="10"/>
  <c r="AK49" i="10"/>
  <c r="AK86" i="10"/>
  <c r="AK199" i="10"/>
  <c r="AH58" i="10"/>
  <c r="AK156" i="10"/>
  <c r="AH277" i="10"/>
  <c r="AH157" i="10"/>
  <c r="AK95" i="10"/>
  <c r="AK304" i="10"/>
  <c r="AH176" i="10"/>
  <c r="AE158" i="10"/>
  <c r="AH153" i="10"/>
  <c r="AH66" i="10"/>
  <c r="AE370" i="10"/>
  <c r="AK190" i="10"/>
  <c r="AH268" i="10"/>
  <c r="AK234" i="10"/>
  <c r="AE219" i="10"/>
  <c r="AE331" i="10"/>
  <c r="AE119" i="10"/>
  <c r="AE20" i="10"/>
  <c r="AE194" i="10"/>
  <c r="AH296" i="10"/>
  <c r="AE267" i="10"/>
  <c r="AE153" i="10"/>
  <c r="AE137" i="10"/>
  <c r="AK262" i="10"/>
  <c r="AK114" i="10"/>
  <c r="AK167" i="10"/>
  <c r="AE150" i="10"/>
  <c r="AD305" i="10"/>
  <c r="AG112" i="10"/>
  <c r="AJ150" i="10"/>
  <c r="AG288" i="10"/>
  <c r="AD307" i="10"/>
  <c r="AG169" i="10"/>
  <c r="AJ75" i="10"/>
  <c r="AD299" i="10"/>
  <c r="AG205" i="10"/>
  <c r="AD298" i="10"/>
  <c r="AD311" i="10"/>
  <c r="AG219" i="10"/>
  <c r="AD110" i="10"/>
  <c r="AJ350" i="10"/>
  <c r="AD64" i="10"/>
  <c r="AG144" i="10"/>
  <c r="AG372" i="10"/>
  <c r="AJ336" i="10"/>
  <c r="AG209" i="10"/>
  <c r="AD255" i="10"/>
  <c r="AD177" i="10"/>
  <c r="AD31" i="10"/>
  <c r="AJ278" i="10"/>
  <c r="AJ162" i="10"/>
  <c r="AG293" i="10"/>
  <c r="AJ220" i="10"/>
  <c r="AJ12" i="10"/>
  <c r="AD137" i="10"/>
  <c r="AJ37" i="10"/>
  <c r="AJ226" i="10"/>
  <c r="AG278" i="10"/>
  <c r="AD206" i="10"/>
  <c r="AD356" i="10"/>
  <c r="AJ320" i="10"/>
  <c r="AJ373" i="10"/>
  <c r="AD95" i="10"/>
  <c r="AJ95" i="10"/>
  <c r="AG143" i="10"/>
  <c r="AJ106" i="10"/>
  <c r="AG238" i="10"/>
  <c r="AD28" i="10"/>
  <c r="AG328" i="10"/>
  <c r="AJ163" i="10"/>
  <c r="AJ261" i="10"/>
  <c r="AG117" i="10"/>
  <c r="AJ139" i="10"/>
  <c r="AJ61" i="10"/>
  <c r="AJ86" i="10"/>
  <c r="AG373" i="10"/>
  <c r="AG340" i="10"/>
  <c r="AG118" i="10"/>
  <c r="AG51" i="10"/>
  <c r="AD168" i="10"/>
  <c r="AG196" i="10"/>
  <c r="AG242" i="10"/>
  <c r="AG48" i="10"/>
  <c r="AG310" i="10"/>
  <c r="AJ298" i="10"/>
  <c r="AJ200" i="10"/>
  <c r="AD238" i="10"/>
  <c r="AD167" i="10"/>
  <c r="AD204" i="10"/>
  <c r="AJ208" i="10"/>
  <c r="AD247" i="10"/>
  <c r="AD61" i="10"/>
  <c r="AG370" i="10"/>
  <c r="AJ188" i="10"/>
  <c r="AD248" i="10"/>
  <c r="AG292" i="10"/>
  <c r="AJ25" i="10"/>
  <c r="AJ372" i="10"/>
  <c r="AG256" i="10"/>
  <c r="AJ62" i="10"/>
  <c r="AJ287" i="10"/>
  <c r="AG199" i="10"/>
  <c r="AD352" i="10"/>
  <c r="AJ196" i="10"/>
  <c r="AD213" i="10"/>
  <c r="AJ366" i="10"/>
  <c r="AG101" i="10"/>
  <c r="AG318" i="10"/>
  <c r="AJ181" i="10"/>
  <c r="AG179" i="10"/>
  <c r="AG213" i="10"/>
  <c r="AJ353" i="10"/>
  <c r="AG231" i="10"/>
  <c r="AG346" i="10"/>
  <c r="AJ236" i="10"/>
  <c r="AJ79" i="10"/>
  <c r="AD39" i="10"/>
  <c r="AG266" i="10"/>
  <c r="AJ244" i="10"/>
  <c r="AG354" i="10"/>
  <c r="AG60" i="10"/>
  <c r="AJ305" i="10"/>
  <c r="AD344" i="10"/>
  <c r="AD278" i="10"/>
  <c r="AG128" i="10"/>
  <c r="AG145" i="10"/>
  <c r="AD361" i="10"/>
  <c r="AJ304" i="10"/>
  <c r="AD133" i="10"/>
  <c r="AJ156" i="10"/>
  <c r="AD309" i="10"/>
  <c r="AD334" i="10"/>
  <c r="AJ14" i="10"/>
  <c r="AG181" i="10"/>
  <c r="AD109" i="10"/>
  <c r="AG88" i="10"/>
  <c r="AG157" i="10"/>
  <c r="AJ70" i="10"/>
  <c r="AJ121" i="10"/>
  <c r="AG347" i="10"/>
  <c r="AD20" i="10"/>
  <c r="AG267" i="10"/>
  <c r="AD240" i="10"/>
  <c r="AG58" i="10"/>
  <c r="AJ294" i="10"/>
  <c r="AG236" i="10"/>
  <c r="AJ334" i="10"/>
  <c r="AG222" i="10"/>
  <c r="AD81" i="10"/>
  <c r="AG47" i="10"/>
  <c r="AJ289" i="10"/>
  <c r="AG41" i="10"/>
  <c r="AG129" i="10"/>
  <c r="AD189" i="10"/>
  <c r="AJ235" i="10"/>
  <c r="AJ112" i="10"/>
  <c r="AD266" i="10"/>
  <c r="AG244" i="10"/>
  <c r="AG327" i="10"/>
  <c r="AJ218" i="10"/>
  <c r="AG285" i="10"/>
  <c r="AJ151" i="10"/>
  <c r="AG314" i="10"/>
  <c r="AJ18" i="10"/>
  <c r="AD258" i="10"/>
  <c r="AJ229" i="10"/>
  <c r="AD242" i="10"/>
  <c r="AJ33" i="10"/>
  <c r="AG232" i="10"/>
  <c r="AD172" i="10"/>
  <c r="AD66" i="10"/>
  <c r="AJ142" i="10"/>
  <c r="AG21" i="10"/>
  <c r="AD72" i="10"/>
  <c r="AG250" i="10"/>
  <c r="AG85" i="10"/>
  <c r="AJ329" i="10"/>
  <c r="AJ16" i="10"/>
  <c r="AD230" i="10"/>
  <c r="AD33" i="10"/>
  <c r="AG49" i="10"/>
  <c r="AG323" i="10"/>
  <c r="AD145" i="10"/>
  <c r="AG208" i="10"/>
  <c r="AD115" i="10"/>
  <c r="AD80" i="10"/>
  <c r="AD29" i="10"/>
  <c r="AG312" i="10"/>
  <c r="AG136" i="10"/>
  <c r="AD67" i="10"/>
  <c r="AD347" i="10"/>
  <c r="AJ316" i="10"/>
  <c r="AJ126" i="10"/>
  <c r="AD360" i="10"/>
  <c r="AJ314" i="10"/>
  <c r="AD335" i="10"/>
  <c r="AG336" i="10"/>
  <c r="AG82" i="10"/>
  <c r="AG257" i="10"/>
  <c r="AJ352" i="10"/>
  <c r="AJ77" i="10"/>
  <c r="AG198" i="10"/>
  <c r="AD275" i="10"/>
  <c r="AJ182" i="10"/>
  <c r="AL30" i="10"/>
  <c r="AF355" i="10"/>
  <c r="AL264" i="10"/>
  <c r="AI297" i="10"/>
  <c r="AL175" i="10"/>
  <c r="AF366" i="10"/>
  <c r="AL141" i="10"/>
  <c r="AL369" i="10"/>
  <c r="AL159" i="10"/>
  <c r="AI333" i="10"/>
  <c r="AI79" i="10"/>
  <c r="AI262" i="10"/>
  <c r="AL335" i="10"/>
  <c r="AI26" i="10"/>
  <c r="AF79" i="10"/>
  <c r="AF103" i="10"/>
  <c r="AF14" i="10"/>
  <c r="AI252" i="10"/>
  <c r="AL36" i="10"/>
  <c r="AF101" i="10"/>
  <c r="AF139" i="10"/>
  <c r="AL133" i="10"/>
  <c r="AI71" i="10"/>
  <c r="AI158" i="10"/>
  <c r="AI148" i="10"/>
  <c r="AL186" i="10"/>
  <c r="AF110" i="10"/>
  <c r="AL334" i="10"/>
  <c r="AL284" i="10"/>
  <c r="AI138" i="10"/>
  <c r="AL210" i="10"/>
  <c r="AI46" i="10"/>
  <c r="AL46" i="10"/>
  <c r="AL290" i="10"/>
  <c r="AL203" i="10"/>
  <c r="AL153" i="10"/>
  <c r="AI245" i="10"/>
  <c r="AF340" i="10"/>
  <c r="AL239" i="10"/>
  <c r="AL29" i="10"/>
  <c r="AL168" i="10"/>
  <c r="AI247" i="10"/>
  <c r="AI306" i="10"/>
  <c r="AI177" i="10"/>
  <c r="AL328" i="10"/>
  <c r="AL274" i="10"/>
  <c r="AF113" i="10"/>
  <c r="AL48" i="10"/>
  <c r="AL37" i="10"/>
  <c r="AL229" i="10"/>
  <c r="AL187" i="10"/>
  <c r="AF104" i="10"/>
  <c r="AL222" i="10"/>
  <c r="AI351" i="10"/>
  <c r="AI132" i="10"/>
  <c r="AI315" i="10"/>
  <c r="AF42" i="10"/>
  <c r="AL64" i="10"/>
  <c r="AF348" i="10"/>
  <c r="AF275" i="10"/>
  <c r="AF339" i="10"/>
  <c r="AI80" i="10"/>
  <c r="AE30" i="10"/>
  <c r="AH41" i="10"/>
  <c r="AK103" i="10"/>
  <c r="AH59" i="10"/>
  <c r="AK62" i="10"/>
  <c r="AK200" i="10"/>
  <c r="AE273" i="10"/>
  <c r="AH118" i="10"/>
  <c r="AE124" i="10"/>
  <c r="AK68" i="10"/>
  <c r="AH363" i="10"/>
  <c r="AE55" i="10"/>
  <c r="AK104" i="10"/>
  <c r="AH181" i="10"/>
  <c r="AE373" i="10"/>
  <c r="AK16" i="10"/>
  <c r="AH346" i="10"/>
  <c r="AE361" i="10"/>
  <c r="AK85" i="10"/>
  <c r="AK224" i="10"/>
  <c r="AE204" i="10"/>
  <c r="AH152" i="10"/>
  <c r="AE117" i="10"/>
  <c r="AH22" i="10"/>
  <c r="AK244" i="10"/>
  <c r="AK34" i="10"/>
  <c r="AE266" i="10"/>
  <c r="AK358" i="10"/>
  <c r="AE63" i="10"/>
  <c r="AK249" i="10"/>
  <c r="AK77" i="10"/>
  <c r="AH366" i="10"/>
  <c r="AE90" i="10"/>
  <c r="AE360" i="10"/>
  <c r="AH242" i="10"/>
  <c r="AE325" i="10"/>
  <c r="AH57" i="10"/>
  <c r="AH337" i="10"/>
  <c r="AH95" i="10"/>
  <c r="AH320" i="10"/>
  <c r="AH137" i="10"/>
  <c r="AH258" i="10"/>
  <c r="AE320" i="10"/>
  <c r="AE290" i="10"/>
  <c r="AH364" i="10"/>
  <c r="AH323" i="10"/>
  <c r="AK247" i="10"/>
  <c r="AH278" i="10"/>
  <c r="AH266" i="10"/>
  <c r="AH373" i="10"/>
  <c r="AK289" i="10"/>
  <c r="AE264" i="10"/>
  <c r="AH250" i="10"/>
  <c r="AK212" i="10"/>
  <c r="AH93" i="10"/>
  <c r="AH232" i="10"/>
  <c r="AE203" i="10"/>
  <c r="AE314" i="10"/>
  <c r="AH50" i="10"/>
  <c r="AH288" i="10"/>
  <c r="AH147" i="10"/>
  <c r="AK155" i="10"/>
  <c r="AE129" i="10"/>
  <c r="AK274" i="10"/>
  <c r="AE163" i="10"/>
  <c r="AK84" i="10"/>
  <c r="AH303" i="10"/>
  <c r="AK51" i="10"/>
  <c r="AH267" i="10"/>
  <c r="AE356" i="10"/>
  <c r="AH231" i="10"/>
  <c r="AH295" i="10"/>
  <c r="AE268" i="10"/>
  <c r="AE241" i="10"/>
  <c r="AH186" i="10"/>
  <c r="AE159" i="10"/>
  <c r="AE221" i="10"/>
  <c r="AK314" i="10"/>
  <c r="AK366" i="10"/>
  <c r="AK139" i="10"/>
  <c r="AE239" i="10"/>
  <c r="AK46" i="10"/>
  <c r="AE125" i="10"/>
  <c r="AK52" i="10"/>
  <c r="AE278" i="10"/>
  <c r="AE181" i="10"/>
  <c r="AK113" i="10"/>
  <c r="AE81" i="10"/>
  <c r="AH202" i="10"/>
  <c r="AH263" i="10"/>
  <c r="AH269" i="10"/>
  <c r="AK150" i="10"/>
  <c r="AE15" i="10"/>
  <c r="AE65" i="10"/>
  <c r="AE78" i="10"/>
  <c r="AE31" i="10"/>
  <c r="AK370" i="10"/>
  <c r="AE209" i="10"/>
  <c r="AH34" i="10"/>
  <c r="AK45" i="10"/>
  <c r="AE347" i="10"/>
  <c r="AE189" i="10"/>
  <c r="AH219" i="10"/>
  <c r="AE162" i="10"/>
  <c r="AE144" i="10"/>
  <c r="AE111" i="10"/>
  <c r="AE69" i="10"/>
  <c r="AK135" i="10"/>
  <c r="AH156" i="10"/>
  <c r="AK228" i="10"/>
  <c r="AK306" i="10"/>
  <c r="AE364" i="10"/>
  <c r="AE338" i="10"/>
  <c r="AK122" i="10"/>
  <c r="AE198" i="10"/>
  <c r="AE277" i="10"/>
  <c r="AH280" i="10"/>
  <c r="AE261" i="10"/>
  <c r="AE233" i="10"/>
  <c r="AE39" i="10"/>
  <c r="AK236" i="10"/>
  <c r="AE126" i="10"/>
  <c r="AE249" i="10"/>
  <c r="AE372" i="10"/>
  <c r="AK26" i="10"/>
  <c r="AE232" i="10"/>
  <c r="AH304" i="10"/>
  <c r="AG206" i="10"/>
  <c r="AD15" i="10"/>
  <c r="AJ130" i="10"/>
  <c r="AG217" i="10"/>
  <c r="AD55" i="10"/>
  <c r="AJ34" i="10"/>
  <c r="AD41" i="10"/>
  <c r="AG149" i="10"/>
  <c r="AJ104" i="10"/>
  <c r="AJ308" i="10"/>
  <c r="AJ105" i="10"/>
  <c r="AG262" i="10"/>
  <c r="AJ115" i="10"/>
  <c r="AD259" i="10"/>
  <c r="AG371" i="10"/>
  <c r="AJ109" i="10"/>
  <c r="AG42" i="10"/>
  <c r="AG192" i="10"/>
  <c r="AD203" i="10"/>
  <c r="AJ194" i="10"/>
  <c r="AJ176" i="10"/>
  <c r="AJ370" i="10"/>
  <c r="AD215" i="10"/>
  <c r="AG68" i="10"/>
  <c r="AG287" i="10"/>
  <c r="AD312" i="10"/>
  <c r="AD322" i="10"/>
  <c r="AG106" i="10"/>
  <c r="AJ19" i="10"/>
  <c r="AJ351" i="10"/>
  <c r="AG358" i="10"/>
  <c r="AD120" i="10"/>
  <c r="AJ340" i="10"/>
  <c r="AJ339" i="10"/>
  <c r="AG303" i="10"/>
  <c r="AG337" i="10"/>
  <c r="AD195" i="10"/>
  <c r="AD200" i="10"/>
  <c r="AJ245" i="10"/>
  <c r="AJ36" i="10"/>
  <c r="AD364" i="10"/>
  <c r="AD373" i="10"/>
  <c r="AG313" i="10"/>
  <c r="AJ81" i="10"/>
  <c r="AG187" i="10"/>
  <c r="AJ138" i="10"/>
  <c r="AJ225" i="10"/>
  <c r="AJ280" i="10"/>
  <c r="AJ129" i="10"/>
  <c r="AJ259" i="10"/>
  <c r="AG44" i="10"/>
  <c r="AD366" i="10"/>
  <c r="AJ317" i="10"/>
  <c r="AD320" i="10"/>
  <c r="AD326" i="10"/>
  <c r="AG258" i="10"/>
  <c r="AG127" i="10"/>
  <c r="AJ191" i="10"/>
  <c r="AJ125" i="10"/>
  <c r="AD225" i="10"/>
  <c r="AD86" i="10"/>
  <c r="AJ330" i="10"/>
  <c r="AJ120" i="10"/>
  <c r="AG305" i="10"/>
  <c r="AD125" i="10"/>
  <c r="AJ185" i="10"/>
  <c r="AG103" i="10"/>
  <c r="AJ103" i="10"/>
  <c r="AD370" i="10"/>
  <c r="AJ60" i="10"/>
  <c r="AD124" i="10"/>
  <c r="AJ279" i="10"/>
  <c r="AG31" i="10"/>
  <c r="AD54" i="10"/>
  <c r="AG23" i="10"/>
  <c r="AJ108" i="10"/>
  <c r="AG365" i="10"/>
  <c r="AD273" i="10"/>
  <c r="AJ187" i="10"/>
  <c r="AG270" i="10"/>
  <c r="AG362" i="10"/>
  <c r="AJ144" i="10"/>
  <c r="AD22" i="10"/>
  <c r="AG66" i="10"/>
  <c r="AJ165" i="10"/>
  <c r="AG241" i="10"/>
  <c r="AG366" i="10"/>
  <c r="AD194" i="10"/>
  <c r="AJ119" i="10"/>
  <c r="AD337" i="10"/>
  <c r="AD327" i="10"/>
  <c r="AG363" i="10"/>
  <c r="AD63" i="10"/>
  <c r="AD229" i="10"/>
  <c r="AJ53" i="10"/>
  <c r="AD290" i="10"/>
  <c r="AJ348" i="10"/>
  <c r="AG356" i="10"/>
  <c r="AG188" i="10"/>
  <c r="AD300" i="10"/>
  <c r="AJ47" i="10"/>
  <c r="AD223" i="10"/>
  <c r="AJ169" i="10"/>
  <c r="AJ49" i="10"/>
  <c r="AG301" i="10"/>
  <c r="AG102" i="10"/>
  <c r="AJ59" i="10"/>
  <c r="AD147" i="10"/>
  <c r="AD303" i="10"/>
  <c r="AG40" i="10"/>
  <c r="AD56" i="10"/>
  <c r="AD83" i="10"/>
  <c r="AG13" i="10"/>
  <c r="AD98" i="10"/>
  <c r="AJ234" i="10"/>
  <c r="AD354" i="10"/>
  <c r="AD82" i="10"/>
  <c r="AJ258" i="10"/>
  <c r="AG137" i="10"/>
  <c r="AD23" i="10"/>
  <c r="AG191" i="10"/>
  <c r="AG130" i="10"/>
  <c r="AJ44" i="10"/>
  <c r="AG339" i="10"/>
  <c r="AG184" i="10"/>
  <c r="AJ192" i="10"/>
  <c r="AG14" i="10"/>
  <c r="AG59" i="10"/>
  <c r="AD295" i="10"/>
  <c r="AG33" i="10"/>
  <c r="AD207" i="10"/>
  <c r="AJ255" i="10"/>
  <c r="AJ124" i="10"/>
  <c r="AJ293" i="10"/>
  <c r="AD21" i="10"/>
  <c r="AD296" i="10"/>
  <c r="AG142" i="10"/>
  <c r="AG237" i="10"/>
  <c r="AG280" i="10"/>
  <c r="AG321" i="10"/>
  <c r="AG261" i="10"/>
  <c r="AJ359" i="10"/>
  <c r="AJ257" i="10"/>
  <c r="AJ332" i="10"/>
  <c r="AJ97" i="10"/>
  <c r="AG286" i="10"/>
  <c r="AD127" i="10"/>
  <c r="AJ114" i="10"/>
  <c r="AJ26" i="10"/>
  <c r="AJ48" i="10"/>
  <c r="AG374" i="10"/>
  <c r="AJ148" i="10"/>
  <c r="AG114" i="10"/>
  <c r="AD75" i="10"/>
  <c r="AG173" i="10"/>
  <c r="AD241" i="10"/>
  <c r="AG87" i="10"/>
  <c r="AJ326" i="10"/>
  <c r="AD90" i="10"/>
  <c r="AD269" i="10"/>
  <c r="AG25" i="10"/>
  <c r="AG329" i="10"/>
  <c r="AJ123" i="10"/>
  <c r="AL39" i="10"/>
  <c r="AL249" i="10"/>
  <c r="AI350" i="10"/>
  <c r="AF278" i="10"/>
  <c r="AL293" i="10"/>
  <c r="AI341" i="10"/>
  <c r="AF252" i="10"/>
  <c r="AF78" i="10"/>
  <c r="AF149" i="10"/>
  <c r="AL170" i="10"/>
  <c r="AL309" i="10"/>
  <c r="AI221" i="10"/>
  <c r="AL99" i="10"/>
  <c r="AF208" i="10"/>
  <c r="AI96" i="10"/>
  <c r="AF33" i="10"/>
  <c r="AF138" i="10"/>
  <c r="AF254" i="10"/>
  <c r="AF147" i="10"/>
  <c r="AL204" i="10"/>
  <c r="AI27" i="10"/>
  <c r="AF305" i="10"/>
  <c r="AI36" i="10"/>
  <c r="AF112" i="10"/>
  <c r="AL319" i="10"/>
  <c r="AF289" i="10"/>
  <c r="AI271" i="10"/>
  <c r="AL318" i="10"/>
  <c r="AL108" i="10"/>
  <c r="AF375" i="10"/>
  <c r="AL188" i="10"/>
  <c r="AL144" i="10"/>
  <c r="AL109" i="10"/>
  <c r="AL152" i="10"/>
  <c r="AF69" i="10"/>
  <c r="AF323" i="10"/>
  <c r="AI142" i="10"/>
  <c r="AL343" i="10"/>
  <c r="AI70" i="10"/>
  <c r="AL28" i="10"/>
  <c r="AI202" i="10"/>
  <c r="AF359" i="10"/>
  <c r="AL74" i="10"/>
  <c r="AH329" i="10"/>
  <c r="AK271" i="10"/>
  <c r="AK263" i="10"/>
  <c r="AK309" i="10"/>
  <c r="AE161" i="10"/>
  <c r="AH290" i="10"/>
  <c r="AH60" i="10"/>
  <c r="AK123" i="10"/>
  <c r="AH294" i="10"/>
  <c r="AE336" i="10"/>
  <c r="AE47" i="10"/>
  <c r="AE92" i="10"/>
  <c r="AE143" i="10"/>
  <c r="AH200" i="10"/>
  <c r="AH140" i="10"/>
  <c r="AE283" i="10"/>
  <c r="AH115" i="10"/>
  <c r="AE257" i="10"/>
  <c r="AK182" i="10"/>
  <c r="AE319" i="10"/>
  <c r="AE362" i="10"/>
  <c r="AK100" i="10"/>
  <c r="AE21" i="10"/>
  <c r="AH119" i="10"/>
  <c r="AH189" i="10"/>
  <c r="AE305" i="10"/>
  <c r="AH14" i="10"/>
  <c r="AH45" i="10"/>
  <c r="AK367" i="10"/>
  <c r="AH164" i="10"/>
  <c r="AH326" i="10"/>
  <c r="AH331" i="10"/>
  <c r="AH51" i="10"/>
  <c r="AK342" i="10"/>
  <c r="AE13" i="10"/>
  <c r="AE357" i="10"/>
  <c r="AK333" i="10"/>
  <c r="AE91" i="10"/>
  <c r="AH155" i="10"/>
  <c r="AH356" i="10"/>
  <c r="AH40" i="10"/>
  <c r="AK108" i="10"/>
  <c r="AE223" i="10"/>
  <c r="AE118" i="10"/>
  <c r="AH130" i="10"/>
  <c r="AE363" i="10"/>
  <c r="AK132" i="10"/>
  <c r="AH216" i="10"/>
  <c r="AK147" i="10"/>
  <c r="AE197" i="10"/>
  <c r="AK90" i="10"/>
  <c r="AE218" i="10"/>
  <c r="AH361" i="10"/>
  <c r="AE302" i="10"/>
  <c r="AH167" i="10"/>
  <c r="AH341" i="10"/>
  <c r="AE284" i="10"/>
  <c r="AE258" i="10"/>
  <c r="AE152" i="10"/>
  <c r="AH111" i="10"/>
  <c r="AH260" i="10"/>
  <c r="AE102" i="10"/>
  <c r="AK170" i="10"/>
  <c r="AH61" i="10"/>
  <c r="AH355" i="10"/>
  <c r="AH330" i="10"/>
  <c r="AE85" i="10"/>
  <c r="AH24" i="10"/>
  <c r="AE57" i="10"/>
  <c r="AE86" i="10"/>
  <c r="AH256" i="10"/>
  <c r="AH375" i="10"/>
  <c r="AH106" i="10"/>
  <c r="AH261" i="10"/>
  <c r="AK83" i="10"/>
  <c r="AE208" i="10"/>
  <c r="AE48" i="10"/>
  <c r="AE222" i="10"/>
  <c r="AK202" i="10"/>
  <c r="AE114" i="10"/>
  <c r="AK327" i="10"/>
  <c r="AE59" i="10"/>
  <c r="AK193" i="10"/>
  <c r="AH131" i="10"/>
  <c r="AH321" i="10"/>
  <c r="AK183" i="10"/>
  <c r="AE82" i="10"/>
  <c r="AK158" i="10"/>
  <c r="AK43" i="10"/>
  <c r="AH226" i="10"/>
  <c r="AK87" i="10"/>
  <c r="AH129" i="10"/>
  <c r="AE188" i="10"/>
  <c r="AH105" i="10"/>
  <c r="AE179" i="10"/>
  <c r="AH285" i="10"/>
  <c r="AK253" i="10"/>
  <c r="AE38" i="10"/>
  <c r="AH85" i="10"/>
  <c r="AE93" i="10"/>
  <c r="AH259" i="10"/>
  <c r="AK47" i="10"/>
  <c r="AK217" i="10"/>
  <c r="AH165" i="10"/>
  <c r="AE24" i="10"/>
  <c r="AE79" i="10"/>
  <c r="AE353" i="10"/>
  <c r="AE301" i="10"/>
  <c r="AK227" i="10"/>
  <c r="AK359" i="10"/>
  <c r="AH94" i="10"/>
  <c r="AE359" i="10"/>
  <c r="AK184" i="10"/>
  <c r="AK219" i="10"/>
  <c r="AK18" i="10"/>
  <c r="AH199" i="10"/>
  <c r="AK201" i="10"/>
  <c r="AE148" i="10"/>
  <c r="AK188" i="10"/>
  <c r="AH16" i="10"/>
  <c r="AH286" i="10"/>
  <c r="AE354" i="10"/>
  <c r="AK287" i="10"/>
  <c r="AE58" i="10"/>
  <c r="AK341" i="10"/>
  <c r="AK27" i="10"/>
  <c r="AK204" i="10"/>
  <c r="AH339" i="10"/>
  <c r="AE328" i="10"/>
  <c r="AK240" i="10"/>
  <c r="AH145" i="10"/>
  <c r="AK218" i="10"/>
  <c r="AE23" i="10"/>
  <c r="AH307" i="10"/>
  <c r="AE375" i="10"/>
  <c r="AE348" i="10"/>
  <c r="AE243" i="10"/>
  <c r="AH46" i="10"/>
  <c r="AK169" i="10"/>
  <c r="AH255" i="10"/>
  <c r="AK88" i="10"/>
  <c r="AE128" i="10"/>
  <c r="AJ177" i="10"/>
  <c r="AD285" i="10"/>
  <c r="AD365" i="10"/>
  <c r="AG227" i="10"/>
  <c r="AG253" i="10"/>
  <c r="AJ170" i="10"/>
  <c r="AD163" i="10"/>
  <c r="AD126" i="10"/>
  <c r="AG77" i="10"/>
  <c r="AJ135" i="10"/>
  <c r="AJ72" i="10"/>
  <c r="AD146" i="10"/>
  <c r="AJ175" i="10"/>
  <c r="AD353" i="10"/>
  <c r="AD346" i="10"/>
  <c r="AJ281" i="10"/>
  <c r="AG138" i="10"/>
  <c r="AD85" i="10"/>
  <c r="AD69" i="10"/>
  <c r="AD102" i="10"/>
  <c r="AJ219" i="10"/>
  <c r="AG226" i="10"/>
  <c r="AJ328" i="10"/>
  <c r="AG325" i="10"/>
  <c r="AG132" i="10"/>
  <c r="AD253" i="10"/>
  <c r="AD287" i="10"/>
  <c r="AG75" i="10"/>
  <c r="AD372" i="10"/>
  <c r="AJ358" i="10"/>
  <c r="AJ213" i="10"/>
  <c r="AD38" i="10"/>
  <c r="AG294" i="10"/>
  <c r="AG234" i="10"/>
  <c r="AG296" i="10"/>
  <c r="AJ254" i="10"/>
  <c r="AD233" i="10"/>
  <c r="AG11" i="10"/>
  <c r="AD218" i="10"/>
  <c r="AJ88" i="10"/>
  <c r="AD138" i="10"/>
  <c r="AG235" i="10"/>
  <c r="AD283" i="10"/>
  <c r="AD47" i="10"/>
  <c r="AG210" i="10"/>
  <c r="AG360" i="10"/>
  <c r="AJ147" i="10"/>
  <c r="AJ323" i="10"/>
  <c r="AG331" i="10"/>
  <c r="AJ249" i="10"/>
  <c r="AG186" i="10"/>
  <c r="AJ118" i="10"/>
  <c r="AG220" i="10"/>
  <c r="AD148" i="10"/>
  <c r="AD252" i="10"/>
  <c r="AD94" i="10"/>
  <c r="AG37" i="10"/>
  <c r="AG15" i="10"/>
  <c r="AJ184" i="10"/>
  <c r="AD214" i="10"/>
  <c r="AD348" i="10"/>
  <c r="AD73" i="10"/>
  <c r="AD143" i="10"/>
  <c r="AG121" i="10"/>
  <c r="AJ357" i="10"/>
  <c r="AG259" i="10"/>
  <c r="AG304" i="10"/>
  <c r="AG215" i="10"/>
  <c r="AG146" i="10"/>
  <c r="AD117" i="10"/>
  <c r="AG251" i="10"/>
  <c r="AG224" i="10"/>
  <c r="AG306" i="10"/>
  <c r="AJ149" i="10"/>
  <c r="AD257" i="10"/>
  <c r="AJ288" i="10"/>
  <c r="AJ201" i="10"/>
  <c r="AD243" i="10"/>
  <c r="AD293" i="10"/>
  <c r="AD144" i="10"/>
  <c r="AJ17" i="10"/>
  <c r="AG45" i="10"/>
  <c r="AI326" i="10"/>
  <c r="AL82" i="10"/>
  <c r="AL117" i="10"/>
  <c r="AF270" i="10"/>
  <c r="AL38" i="10"/>
  <c r="AI236" i="10"/>
  <c r="AL63" i="10"/>
  <c r="AL354" i="10"/>
  <c r="AF77" i="10"/>
  <c r="AL362" i="10"/>
  <c r="AF182" i="10"/>
  <c r="AL169" i="10"/>
  <c r="AI361" i="10"/>
  <c r="AI317" i="10"/>
  <c r="AI62" i="10"/>
  <c r="AI167" i="10"/>
  <c r="AF43" i="10"/>
  <c r="AI105" i="10"/>
  <c r="AF34" i="10"/>
  <c r="AF24" i="10"/>
  <c r="AL258" i="10"/>
  <c r="AL135" i="10"/>
  <c r="AL308" i="10"/>
  <c r="AI37" i="10"/>
  <c r="AI81" i="10"/>
  <c r="AI116" i="10"/>
  <c r="AF60" i="10"/>
  <c r="AI176" i="10"/>
  <c r="AF288" i="10"/>
  <c r="AI280" i="10"/>
  <c r="AL363" i="10"/>
  <c r="AK157" i="10"/>
  <c r="AE213" i="10"/>
  <c r="AK97" i="10"/>
  <c r="AE200" i="10"/>
  <c r="AE108" i="10"/>
  <c r="AE337" i="10"/>
  <c r="AK29" i="10"/>
  <c r="AE196" i="10"/>
  <c r="AH374" i="10"/>
  <c r="AH246" i="10"/>
  <c r="AK272" i="10"/>
  <c r="AK131" i="10"/>
  <c r="AH316" i="10"/>
  <c r="AK74" i="10"/>
  <c r="AE56" i="10"/>
  <c r="AK297" i="10"/>
  <c r="AE187" i="10"/>
  <c r="AE303" i="10"/>
  <c r="AE248" i="10"/>
  <c r="AH25" i="10"/>
  <c r="AK42" i="10"/>
  <c r="AE292" i="10"/>
  <c r="AK298" i="10"/>
  <c r="AK324" i="10"/>
  <c r="AH190" i="10"/>
  <c r="AK288" i="10"/>
  <c r="AH225" i="10"/>
  <c r="AE25" i="10"/>
  <c r="AK96" i="10"/>
  <c r="AK222" i="10"/>
  <c r="AE349" i="10"/>
  <c r="AK152" i="10"/>
  <c r="AE253" i="10"/>
  <c r="AK28" i="10"/>
  <c r="AE214" i="10"/>
  <c r="AH146" i="10"/>
  <c r="AE165" i="10"/>
  <c r="AE12" i="10"/>
  <c r="AK44" i="10"/>
  <c r="AE183" i="10"/>
  <c r="AE327" i="10"/>
  <c r="AH97" i="10"/>
  <c r="AE74" i="10"/>
  <c r="AH84" i="10"/>
  <c r="AK307" i="10"/>
  <c r="AK238" i="10"/>
  <c r="AK258" i="10"/>
  <c r="AH234" i="10"/>
  <c r="AH291" i="10"/>
  <c r="AE339" i="10"/>
  <c r="AH251" i="10"/>
  <c r="AK368" i="10"/>
  <c r="AK143" i="10"/>
  <c r="AK78" i="10"/>
  <c r="AE318" i="10"/>
  <c r="AK322" i="10"/>
  <c r="AK332" i="10"/>
  <c r="AE178" i="10"/>
  <c r="AK63" i="10"/>
  <c r="AE279" i="10"/>
  <c r="AE104" i="10"/>
  <c r="AH224" i="10"/>
  <c r="AH154" i="10"/>
  <c r="AH235" i="10"/>
  <c r="AH270" i="10"/>
  <c r="AK166" i="10"/>
  <c r="AE127" i="10"/>
  <c r="AE73" i="10"/>
  <c r="AK205" i="10"/>
  <c r="AK65" i="10"/>
  <c r="AH49" i="10"/>
  <c r="AH352" i="10"/>
  <c r="AH215" i="10"/>
  <c r="AK357" i="10"/>
  <c r="AK13" i="10"/>
  <c r="AH180" i="10"/>
  <c r="AK328" i="10"/>
  <c r="AK273" i="10"/>
  <c r="AE252" i="10"/>
  <c r="AH81" i="10"/>
  <c r="AE138" i="10"/>
  <c r="AH72" i="10"/>
  <c r="AK17" i="10"/>
  <c r="AH110" i="10"/>
  <c r="AK53" i="10"/>
  <c r="AE43" i="10"/>
  <c r="AH142" i="10"/>
  <c r="AK203" i="10"/>
  <c r="AK310" i="10"/>
  <c r="AH11" i="10"/>
  <c r="AE289" i="10"/>
  <c r="AE371" i="10"/>
  <c r="AH86" i="10"/>
  <c r="AE184" i="10"/>
  <c r="AK148" i="10"/>
  <c r="AK345" i="10"/>
  <c r="AH237" i="10"/>
  <c r="AK213" i="10"/>
  <c r="AE174" i="10"/>
  <c r="AK343" i="10"/>
  <c r="AH282" i="10"/>
  <c r="AH150" i="10"/>
  <c r="AE83" i="10"/>
  <c r="AH305" i="10"/>
  <c r="AH271" i="10"/>
  <c r="AE199" i="10"/>
  <c r="AH107" i="10"/>
  <c r="AH26" i="10"/>
  <c r="AK134" i="10"/>
  <c r="AK64" i="10"/>
  <c r="AH272" i="10"/>
  <c r="AH27" i="10"/>
  <c r="AK293" i="10"/>
  <c r="AK168" i="10"/>
  <c r="AK308" i="10"/>
  <c r="AE44" i="10"/>
  <c r="AK61" i="10"/>
  <c r="AE149" i="10"/>
  <c r="AH365" i="10"/>
  <c r="AE234" i="10"/>
  <c r="AK344" i="10"/>
  <c r="AE173" i="10"/>
  <c r="AK99" i="10"/>
  <c r="AK353" i="10"/>
  <c r="AK275" i="10"/>
  <c r="AE147" i="10"/>
  <c r="AE164" i="10"/>
  <c r="AE313" i="10"/>
  <c r="AH80" i="10"/>
  <c r="AK39" i="10"/>
  <c r="AH36" i="10"/>
  <c r="AH175" i="10"/>
  <c r="AE323" i="10"/>
  <c r="AH210" i="10"/>
  <c r="AK362" i="10"/>
  <c r="AK30" i="10"/>
  <c r="AK98" i="10"/>
  <c r="AH236" i="10"/>
  <c r="AE287" i="10"/>
  <c r="AE112" i="10"/>
  <c r="AH211" i="10"/>
  <c r="AH132" i="10"/>
  <c r="AE95" i="10"/>
  <c r="AK214" i="10"/>
  <c r="AH151" i="10"/>
  <c r="AG307" i="10"/>
  <c r="AG326" i="10"/>
  <c r="AG211" i="10"/>
  <c r="AG351" i="10"/>
  <c r="AJ143" i="10"/>
  <c r="AJ152" i="10"/>
  <c r="AD173" i="10"/>
  <c r="AG105" i="10"/>
  <c r="AG81" i="10"/>
  <c r="AD371" i="10"/>
  <c r="AG202" i="10"/>
  <c r="AG350" i="10"/>
  <c r="AG271" i="10"/>
  <c r="AJ322" i="10"/>
  <c r="AG364" i="10"/>
  <c r="AJ39" i="10"/>
  <c r="AG24" i="10"/>
  <c r="AJ122" i="10"/>
  <c r="AJ87" i="10"/>
  <c r="AD318" i="10"/>
  <c r="AD68" i="10"/>
  <c r="AD184" i="10"/>
  <c r="AG140" i="10"/>
  <c r="AD279" i="10"/>
  <c r="AD162" i="10"/>
  <c r="AD231" i="10"/>
  <c r="AG76" i="10"/>
  <c r="AG375" i="10"/>
  <c r="AD92" i="10"/>
  <c r="AG46" i="10"/>
  <c r="AG281" i="10"/>
  <c r="AG27" i="10"/>
  <c r="AD178" i="10"/>
  <c r="AD363" i="10"/>
  <c r="AJ306" i="10"/>
  <c r="AD323" i="10"/>
  <c r="AD130" i="10"/>
  <c r="AD149" i="10"/>
  <c r="AG330" i="10"/>
  <c r="AD268" i="10"/>
  <c r="AD77" i="10"/>
  <c r="AG175" i="10"/>
  <c r="AG116" i="10"/>
  <c r="AJ345" i="10"/>
  <c r="AD129" i="10"/>
  <c r="AJ253" i="10"/>
  <c r="AG189" i="10"/>
  <c r="AJ367" i="10"/>
  <c r="AJ178" i="10"/>
  <c r="AJ65" i="10"/>
  <c r="AD12" i="10"/>
  <c r="AJ263" i="10"/>
  <c r="AG180" i="10"/>
  <c r="AG291" i="10"/>
  <c r="AJ203" i="10"/>
  <c r="AJ248" i="10"/>
  <c r="AG35" i="10"/>
  <c r="AD112" i="10"/>
  <c r="AD349" i="10"/>
  <c r="AG352" i="10"/>
  <c r="AJ343" i="10"/>
  <c r="AD340" i="10"/>
  <c r="AD288" i="10"/>
  <c r="AD208" i="10"/>
  <c r="AJ238" i="10"/>
  <c r="AJ309" i="10"/>
  <c r="AG167" i="10"/>
  <c r="AJ362" i="10"/>
  <c r="AD24" i="10"/>
  <c r="AG61" i="10"/>
  <c r="AG96" i="10"/>
  <c r="AG255" i="10"/>
  <c r="AK363" i="10"/>
  <c r="AK292" i="10"/>
  <c r="AH221" i="10"/>
  <c r="AH185" i="10"/>
  <c r="AE244" i="10"/>
  <c r="AE374" i="10"/>
  <c r="AH116" i="10"/>
  <c r="AH166" i="10"/>
  <c r="AH70" i="10"/>
  <c r="AE322" i="10"/>
  <c r="AE217" i="10"/>
  <c r="AK144" i="10"/>
  <c r="AK239" i="10"/>
  <c r="AK117" i="10"/>
  <c r="AE340" i="10"/>
  <c r="AH281" i="10"/>
  <c r="AH177" i="10"/>
  <c r="AE270" i="10"/>
  <c r="AE60" i="10"/>
  <c r="AH71" i="10"/>
  <c r="AK318" i="10"/>
  <c r="AK153" i="10"/>
  <c r="AK248" i="10"/>
  <c r="AK12" i="10"/>
  <c r="AK48" i="10"/>
  <c r="AE68" i="10"/>
  <c r="AK284" i="10"/>
  <c r="AK73" i="10"/>
  <c r="AK38" i="10"/>
  <c r="AH37" i="10"/>
  <c r="AE113" i="10"/>
  <c r="AE34" i="10"/>
  <c r="AE269" i="10"/>
  <c r="AK82" i="10"/>
  <c r="AK319" i="10"/>
  <c r="AH350" i="10"/>
  <c r="AE33" i="10"/>
  <c r="AE235" i="10"/>
  <c r="AH247" i="10"/>
  <c r="AH315" i="10"/>
  <c r="AK118" i="10"/>
  <c r="AK283" i="10"/>
  <c r="AK223" i="10"/>
  <c r="AE358" i="10"/>
  <c r="AE254" i="10"/>
  <c r="AH62" i="10"/>
  <c r="AH220" i="10"/>
  <c r="AK109" i="10"/>
  <c r="AH306" i="10"/>
  <c r="AH212" i="10"/>
  <c r="AH351" i="10"/>
  <c r="AE139" i="10"/>
  <c r="AE103" i="10"/>
  <c r="AH35" i="10"/>
  <c r="AH245" i="10"/>
  <c r="AH342" i="10"/>
  <c r="AH141" i="10"/>
  <c r="AK257" i="10"/>
  <c r="AK133" i="10"/>
  <c r="AH325" i="10"/>
  <c r="AE288" i="10"/>
  <c r="AK187" i="10"/>
  <c r="AH201" i="10"/>
  <c r="AH96" i="10"/>
  <c r="AE94" i="10"/>
  <c r="AE182" i="10"/>
  <c r="AH317" i="10"/>
  <c r="AK179" i="10"/>
  <c r="AE77" i="10"/>
  <c r="AE130" i="10"/>
  <c r="AE324" i="10"/>
  <c r="AE42" i="10"/>
  <c r="AK178" i="10"/>
  <c r="AH360" i="10"/>
  <c r="AE304" i="10"/>
  <c r="AJ273" i="10"/>
  <c r="AJ153" i="10"/>
  <c r="AD234" i="10"/>
  <c r="AD182" i="10"/>
  <c r="AG212" i="10"/>
  <c r="AD339" i="10"/>
  <c r="AG97" i="10"/>
  <c r="AD59" i="10"/>
  <c r="AD270" i="10"/>
  <c r="AD164" i="10"/>
  <c r="AD104" i="10"/>
  <c r="AG282" i="10"/>
  <c r="AJ274" i="10"/>
  <c r="AD114" i="10"/>
  <c r="AG290" i="10"/>
  <c r="AJ73" i="10"/>
  <c r="AJ327" i="10"/>
  <c r="AD34" i="10"/>
</calcChain>
</file>

<file path=xl/comments1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FCF908A4-B41C-4286-90AF-7867F7E527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65391F92-70FC-4CE9-9D00-3B34975F36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72D387BB-0193-4A99-AA2F-5C2DA2802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" authorId="3" shapeId="0" ns2:uid="{9F876A95-55F7-4C80-9464-EF5D4E7C1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D3850C97-48BB-4D77-902C-2BB553403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H14" authorId="2" shapeId="0" ns2:uid="{174C516E-32F1-4C63-B515-30FB279DA7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92C6C8E9-ABF7-43BB-B8CB-6CB7BB148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J15" authorId="1" shapeId="0" ns2:uid="{E5A8B835-2B0B-4AC0-9673-53CA376CB8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0DAD6C0A-0904-4368-B9C7-A0E4372EE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4" shapeId="0" ns2:uid="{B4078636-E192-4DDE-B6B4-8EE6041E67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915BBB0E-5D5E-4F51-8095-48EF126C0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83B20ECF-8A0B-4FE9-9E50-A72464CCA8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EAA5FCBB-BF2D-476F-8937-A5C28C634F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T16" authorId="1" shapeId="0" ns2:uid="{7033EA5C-2D20-45D3-8378-E207AE890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D17" authorId="5" shapeId="0" ns2:uid="{7D1C3E0A-2828-450C-A481-FA1CABB9E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EE1A4406-5525-412B-A3A5-FBBC647E94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C4A7744F-E45D-4DA1-8849-77EBCA6F5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B24FD485-899A-49E9-99DD-F1192D658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0FDD2EEB-366F-49E3-B582-673D43774B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7" authorId="5" shapeId="0" ns2:uid="{C48CAC24-981D-4E18-A9BB-12EF3DF3C9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T17" authorId="1" shapeId="0" ns2:uid="{9F70F15E-8DEE-4B76-9191-B71F9AA8D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L17" authorId="5" shapeId="0" ns2:uid="{62B0D74E-3626-4B5D-A129-341EB276B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D18" authorId="1" shapeId="0" ns2:uid="{FE3430CD-82C8-45F7-8184-9852865906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0761B501-662F-4B87-BACD-88308F222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6" shapeId="0" ns2:uid="{651FE6C3-2DD2-4CC0-9A13-1F0E89C416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B5A8A56E-AAEC-4875-81CD-2979C82E5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" authorId="1" shapeId="0" ns2:uid="{D5D81C34-3B9A-4602-873B-1871A75BA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L19" authorId="6" shapeId="0" ns2:uid="{D2CE4F05-6EF8-4943-9ACA-A937E8A1A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286FF75B-18CD-49E4-9545-80FF6B899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9" authorId="1" shapeId="0" ns2:uid="{A10C82A3-E538-4068-A876-4720732FA3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H20" authorId="1" shapeId="0" ns2:uid="{B3100EC6-CEF9-4A60-B97C-283CB28EB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5" shapeId="0" ns2:uid="{6B840FEC-2119-42C1-8D73-DE91BB6F62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F3E900C3-B1F0-4E87-A43C-A0B356543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6" shapeId="0" ns2:uid="{C42EDB2A-14AD-4606-97BB-22E2001A4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B4D7D9A5-CF16-4CBA-BFB9-1FB97B154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5" shapeId="0" ns2:uid="{CAAAC4C3-A938-4179-8DCB-7D57D9157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5" shapeId="0" ns2:uid="{D2A4041C-267E-4372-B968-A10C3AC93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6" shapeId="0" ns2:uid="{5D5D85A5-5DF2-49AE-9ECC-5AEF103E9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5" shapeId="0" ns2:uid="{BE6DCF77-E7C9-4700-B28E-EE600217F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remplacé par VGG</t>
        </r>
      </text>
    </comment>
    <comment ref="AA22" authorId="7" shapeId="0" ns2:uid="{D2AEB68E-0B67-4B2D-9FD8-018B3F26D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L22" authorId="1" shapeId="0" ns2:uid="{3DC98ED7-38C3-4A43-A50A-F6983C8CF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3" authorId="0" shapeId="0" ns2:uid="{E14C88FF-F1D4-49CC-AAAF-E4D7A76FA0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81632EDD-DA1F-434C-8A3C-5E6914477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6" shapeId="0" ns2:uid="{DA811F66-A06D-4D1D-A2F4-FF36D5B07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1F76EDFA-B8F7-4529-9A5E-8BE329737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0D74BD15-5754-4AD7-926A-22783FCDF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AA23" authorId="7" shapeId="0" ns2:uid="{105D7329-C668-4D03-94E8-C0A443F91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7" shapeId="0" ns2:uid="{D1638962-2199-419F-B620-0387E9F55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0" shapeId="0" ns2:uid="{2313059A-A810-4162-A50D-DEB661E391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8E6E26F6-2733-435B-A4D0-0C5CF80A95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02B96175-1698-4840-B6F8-67CEA3D249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6649F9F9-DDCF-49E3-AC15-19135000B0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C1952CB3-FDD3-47B0-B4F3-D273F44A5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O24" authorId="0" shapeId="0" ns2:uid="{0970F93D-C004-4ADF-89FF-F5B68E7A2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P24" authorId="1" shapeId="0" ns2:uid="{32A6642B-66BE-4A20-ADD1-80B740B48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S24" authorId="0" shapeId="0" ns2:uid="{FE8608AE-E4BD-4A4F-B31D-8C6C5A78C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24" authorId="0" shapeId="0" ns2:uid="{88620E63-28DA-42D3-B1C9-D67B7958E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départ à 20h00'
remplacé par CDE</t>
        </r>
      </text>
    </comment>
    <comment ref="V24" authorId="8" shapeId="0" ns2:uid="{7F4D57D7-7B9D-43FC-B18F-E3EFDB94F1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4" authorId="1" shapeId="0" ns2:uid="{349CA90A-CE31-462C-BEE6-6B1CCB6BD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4" authorId="2" shapeId="0" ns2:uid="{036D85C9-A54C-49B1-8F96-48198DFF24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</t>
        </r>
      </text>
    </comment>
    <comment ref="D25" authorId="1" shapeId="0" ns2:uid="{89B92733-A1B8-45EC-BA0A-725E826CE3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5" shapeId="0" ns2:uid="{3DF1A53F-B352-4640-A51E-10529B89A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6" shapeId="0" ns2:uid="{D299D47C-0BFA-49EF-9D79-23408BBB0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F47EC319-69CD-453E-A7FA-63A8DAE17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O25" authorId="1" shapeId="0" ns2:uid="{34180EEA-488D-4F55-8A59-BEB2E290E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P25" authorId="1" shapeId="0" ns2:uid="{0222B57F-7CA6-49E6-A728-C88B86D56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T25" authorId="0" shapeId="0" ns2:uid="{4126E1CD-94EF-4A33-A159-203937E38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</t>
        </r>
      </text>
    </comment>
    <comment ref="V25" authorId="8" shapeId="0" ns2:uid="{CEF9D95E-9AE4-4063-8FF3-A3BCA0264A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5" authorId="1" shapeId="0" ns2:uid="{7A1FB599-C578-45A8-8320-98C1235A1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K25" authorId="1" shapeId="0" ns2:uid="{BFB7FF5B-FF0F-445E-BDCD-950BC56FB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AL25" authorId="1" shapeId="0" ns2:uid="{7AF58E59-67E6-412E-8592-28253F70E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départ à 13h00'</t>
        </r>
      </text>
    </comment>
    <comment ref="H26" authorId="1" shapeId="0" ns2:uid="{337E8659-7947-4954-B151-0304BBF21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CCF6BD9A-5DF4-4735-B69C-6A04F8669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8B50F7B6-C637-4EF4-8955-314DC8815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" authorId="2" shapeId="0" ns2:uid="{E9C57CF9-08DF-472B-BAFF-7F17B2B7F5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6" authorId="2" shapeId="0" ns2:uid="{522E2131-FDA4-4ACF-95E9-05C8D34BF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6" authorId="8" shapeId="0" ns2:uid="{9BC4CF3D-8756-403A-A48F-17A1872566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7" authorId="5" shapeId="0" ns2:uid="{8C3F17E0-E037-4FEC-B653-92AAB5C79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6" shapeId="0" ns2:uid="{1AACF3BF-6A97-4204-B063-C5CF72F29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7" authorId="2" shapeId="0" ns2:uid="{E54D69C9-8237-44BC-B8F6-F5F65B485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" authorId="2" shapeId="0" ns2:uid="{C1FEC7CE-45A6-496A-8AC9-EF15800E8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" authorId="8" shapeId="0" ns2:uid="{9773744A-50E3-4188-A85A-20290E8259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28" authorId="1" shapeId="0" ns2:uid="{69F76935-078A-4A3A-8622-6D80B6292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EC04004F-98AA-4C0A-93D3-5A4C42C6DD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P28" authorId="2" shapeId="0" ns2:uid="{830DBAD5-CB80-4D1F-8218-040B185FC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" authorId="2" shapeId="0" ns2:uid="{5E341B92-537E-4F8D-93C6-6364CAE67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" authorId="8" shapeId="0" ns2:uid="{D3C67380-A9D6-43FF-BECC-D03A341C49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9" authorId="5" shapeId="0" ns2:uid="{AB2AD6D5-99CD-4C7B-AEF1-9B213E8C4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85E84DC0-9705-4DC1-B2A2-DE9EECD26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5CA9826A-0E90-49CF-9ED2-7B1E053C0E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H30" authorId="1" shapeId="0" ns2:uid="{78E8F9EC-6287-43C6-AC22-7D66DDCD8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0ECF2E98-F83D-4806-903E-484124886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3D3A1A91-7E47-4AE8-B851-2B06E65B58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5" shapeId="0" ns2:uid="{1232D370-7269-4251-ACE1-23FE766AC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12h
</t>
        </r>
      </text>
    </comment>
    <comment ref="D31" authorId="6" shapeId="0" ns2:uid="{EA012ADD-036A-489D-A762-6F4C0D46A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0F332783-7B57-4EA9-857D-3B46DB423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6" shapeId="0" ns2:uid="{38387C48-E290-48F7-9AD8-A2D79DDCAE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AE522013-DFB0-4DBD-84F8-52B0DB2414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2" shapeId="0" ns2:uid="{B6D1B95B-80F3-468D-B418-4C8C3D032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1" authorId="2" shapeId="0" ns2:uid="{A1650EE9-42E5-4362-ABA2-04A2F63D3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" authorId="8" shapeId="0" ns2:uid="{87D4B170-6EB9-469A-BDAF-8E58C2B7F7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1" authorId="5" shapeId="0" ns2:uid="{F623B760-BDD0-47CC-9677-8074C68EA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31" authorId="1" shapeId="0" ns2:uid="{578631BA-5EDB-4B12-BF26-4E01B4B58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2CCB6440-A10F-4DED-83EE-36111ECBD1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5" shapeId="0" ns2:uid="{10B1681B-B8BC-4BA9-AA8A-68341B359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6" shapeId="0" ns2:uid="{50545501-D3E5-487D-85BC-FA148D52F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5C547390-27C7-43DF-A5A4-E7FD4EFE1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CBF646C0-FC15-4DB5-99F5-5F5837540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6" shapeId="0" ns2:uid="{A3CDFA4A-1721-4B34-9EB5-A6CF9019E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2" shapeId="0" ns2:uid="{F72B84C4-40DF-4A0E-92D4-C7FFDED50D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2" authorId="2" shapeId="0" ns2:uid="{44ADBAEB-30F6-4938-960B-559D361A5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2" authorId="8" shapeId="0" ns2:uid="{F0BF2349-8AE0-4A48-AC07-78275DBDB7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2" authorId="5" shapeId="0" ns2:uid="{7EEC31F9-257D-42F8-8C60-2F4FAF9054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 de 22h à 00h</t>
        </r>
      </text>
    </comment>
    <comment ref="AJ32" authorId="4" shapeId="0" ns2:uid="{81B5F0A5-5692-4B89-9C7D-AF5B143933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remplace Lax de 14h à 18h
Rappel le 22/1</t>
        </r>
      </text>
    </comment>
    <comment ref="AL32" authorId="4" shapeId="0" ns2:uid="{E8D86143-8094-4E92-BA32-E26D443177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5" shapeId="0" ns2:uid="{1140E07D-8A37-4E79-8C86-0C9E78EA2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1E6D9B80-DAB1-4198-AD12-D96947B357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P33" authorId="2" shapeId="0" ns2:uid="{6319A62B-FE6A-4392-830A-AE84E2E40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33" authorId="1" shapeId="0" ns2:uid="{44BB2EA1-EAD2-4292-B691-638CF9C20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T33" authorId="2" shapeId="0" ns2:uid="{27AF2250-B5AB-4E0C-BD9C-3CEC51974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3" authorId="8" shapeId="0" ns2:uid="{D8A84A65-B2F6-43FE-B4FD-41B39C163C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33" authorId="4" shapeId="0" ns2:uid="{61DA959D-004C-40DC-B91F-46C6464364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3" authorId="4" shapeId="0" ns2:uid="{66A85840-DA8F-4562-AB6E-93DBA0692C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L34" authorId="1" shapeId="0" ns2:uid="{669E163E-14F4-454C-A874-9DF3DEA1C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7DBB8280-4C5A-4D4F-AF06-981595872A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P34" authorId="2" shapeId="0" ns2:uid="{5EF4D3FC-5D15-44BC-8F2A-8F92EE368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4" authorId="2" shapeId="0" ns2:uid="{08285644-2115-44D9-97DE-BD2656AA61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</t>
        </r>
        <r>
          <rPr>
            <strike/>
            <sz val="9"/>
            <color indexed="81"/>
            <rFont val="Tahoma"/>
            <family val="2"/>
          </rPr>
          <t>BBZ</t>
        </r>
        <r>
          <rPr>
            <sz val="9"/>
            <color indexed="81"/>
            <rFont val="Tahoma"/>
            <family val="2"/>
          </rPr>
          <t xml:space="preserve">  NPE</t>
        </r>
      </text>
    </comment>
    <comment ref="V34" authorId="8" shapeId="0" ns2:uid="{3B3D78A0-0D69-4956-90F3-94426E847D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NPE</t>
        </r>
      </text>
    </comment>
    <comment ref="N35" authorId="1" shapeId="0" ns2:uid="{40FA3A69-1FBE-4127-B37C-AB0A94A27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2" shapeId="0" ns2:uid="{35437CBF-F7F8-41D7-A59D-8901CF9498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
</t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5" authorId="1" shapeId="0" ns2:uid="{21CE8071-6D5E-48EC-8D00-2F0514375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FPA absent
remplacé par BBZ</t>
        </r>
      </text>
    </comment>
    <comment ref="V35" authorId="8" shapeId="0" ns2:uid="{6D4D9983-AE8F-4318-A6D7-D2DB451EF1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FPA qui remplaçait GDT</t>
        </r>
      </text>
    </comment>
    <comment ref="AB35" authorId="1" shapeId="0" ns2:uid="{C09F247F-A6DF-48A1-BA94-841D19DB1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14h00'</t>
        </r>
      </text>
    </comment>
    <comment ref="AF35" authorId="1" shapeId="0" ns2:uid="{737D110B-6997-48EC-9C46-0E49CBD61F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J35" authorId="1" shapeId="0" ns2:uid="{739CFBC1-34D8-4DC1-99EC-155C5CB16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L35" authorId="5" shapeId="0" ns2:uid="{DB9B9576-1D23-4BF8-B876-A923E121E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6" authorId="1" shapeId="0" ns2:uid="{803D390D-FC07-413D-A978-CB1A129AB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5DD294BA-A040-432F-8830-E3E919A48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AB913457-A5FA-4490-AE7E-02BCDA086C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1C551711-C1E4-4AD6-A28C-62A845491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6" shapeId="0" ns2:uid="{6C811181-D603-4399-8030-153B9BCBC9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2" shapeId="0" ns2:uid="{5A2176AF-129E-4AEA-8691-6B4BFE2A6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6" authorId="2" shapeId="0" ns2:uid="{A2F3FCC8-D5DD-4590-B323-040292AE5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" authorId="8" shapeId="0" ns2:uid="{86611735-BED5-4D06-8C5B-F89CD2237E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6" authorId="5" shapeId="0" ns2:uid="{1B0CEE10-8314-4C72-BDEB-E45F382D0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Waremme 14h45</t>
        </r>
      </text>
    </comment>
    <comment ref="AL36" authorId="0" shapeId="0" ns2:uid="{4F9A6DD8-FEE7-4BB8-BEFE-E555FF0D3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D37" authorId="1" shapeId="0" ns2:uid="{3981D87B-4309-4273-A72E-06F1ECF7C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AEF1D7CE-B23B-477D-AF97-C66BAC3FB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ECAA6B79-0E5D-4E2B-A907-AF55FB116E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BCE2C3F3-5C44-4860-BFC7-D33D1EEA3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6" shapeId="0" ns2:uid="{41B8F764-2314-4BFD-ADF1-E8738EE1645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2" shapeId="0" ns2:uid="{6262C9AD-4ACA-4CD2-8C55-47BE225E1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7" authorId="2" shapeId="0" ns2:uid="{62AE0501-4338-4869-9F9B-401AA35DB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7" authorId="8" shapeId="0" ns2:uid="{21969A97-C482-4E69-8DEB-CC39822160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37" authorId="0" shapeId="0" ns2:uid="{4785C066-8663-43A0-A8AB-99388AF2A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H38" authorId="2" shapeId="0" ns2:uid="{F45E8A06-7F4E-4035-B58B-D2DE71865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6" shapeId="0" ns2:uid="{9DF057C4-BB2B-4BA4-8A90-0CBBF997E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6671BAEB-A975-41D4-BE9A-E1510D671B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L38" authorId="0" shapeId="0" ns2:uid="{D40DF0BA-4F2D-4684-8836-4396A4D9B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6" shapeId="0" ns2:uid="{AB033FD6-81E0-424C-A71C-81C07BD931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85D212F1-2D97-472F-8492-919EB012C2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L39" authorId="5" shapeId="0" ns2:uid="{7F4BAF6F-048E-4305-B4DF-D862ACE93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Cohezio 11h</t>
        </r>
      </text>
    </comment>
    <comment ref="D40" authorId="6" shapeId="0" ns2:uid="{A6ACDA0D-508C-4635-A54D-74F73A5AE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24D2694B-9B99-47E1-9DA1-7240A8EF4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P40" authorId="2" shapeId="0" ns2:uid="{0318F3E8-5F2A-47F1-81C6-71B0896F6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0" authorId="2" shapeId="0" ns2:uid="{007DB8BC-849C-4EDA-ADCA-46B27525A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0" authorId="8" shapeId="0" ns2:uid="{7CF24794-37B0-41EC-B8D4-3AC50B0163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0" authorId="1" shapeId="0" ns2:uid="{6677C06E-E875-4C7B-B004-8EBB6C2CA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0" authorId="1" shapeId="0" ns2:uid="{824D3CBC-6CFE-4231-8744-6E7F6CC23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40" authorId="0" shapeId="0" ns2:uid="{A2CC964B-469B-47DC-A835-88536D68C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</t>
        </r>
      </text>
    </comment>
    <comment ref="C41" authorId="6" shapeId="0" ns2:uid="{94B4D367-0D74-4F17-BE68-989D12AB5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6" shapeId="0" ns2:uid="{15DB79F8-7E92-44E6-81D4-6453F3E707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D5076C0D-8AAC-45F1-97F7-73E180984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P41" authorId="2" shapeId="0" ns2:uid="{38B207BB-6112-4B6E-9B33-604A51830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1" authorId="6" shapeId="0" ns2:uid="{FE556C7F-1D45-4501-AE18-5E601899D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qui remplaçait LAA.</t>
        </r>
      </text>
    </comment>
    <comment ref="T41" authorId="2" shapeId="0" ns2:uid="{57CC5216-DF7B-489B-B1AF-78007AC9DC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PAM
Remplacé par BBZ</t>
        </r>
      </text>
    </comment>
    <comment ref="V41" authorId="8" shapeId="0" ns2:uid="{63357864-4735-4E99-8866-C7C30C914F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1" authorId="1" shapeId="0" ns2:uid="{13A18B2D-1917-4CC9-B761-5AAEA5065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1" authorId="1" shapeId="0" ns2:uid="{665E33D7-530D-4AD5-AE88-B4B9412A2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42" authorId="6" shapeId="0" ns2:uid="{B308C5A5-84C3-4596-BEF1-77ACB98A7B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5" shapeId="0" ns2:uid="{191D8C60-A28E-4E69-98EF-E9BD587AAC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2" shapeId="0" ns2:uid="{5D6807D1-0B90-4CAF-AD4A-11B6A81D4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2" authorId="6" shapeId="0" ns2:uid="{7BAA83AE-99D6-4138-8BF7-4EBFA4827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au changement du 31/01 à la demande de la LH.</t>
        </r>
      </text>
    </comment>
    <comment ref="S42" authorId="2" shapeId="0" ns2:uid="{66BFF1F1-0092-4067-9EBC-529E69A5B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42" authorId="2" shapeId="0" ns2:uid="{9F322A51-AB0D-4DF3-A1CC-CE10BB45F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13h00'
remplacé par GKT</t>
        </r>
      </text>
    </comment>
    <comment ref="V42" authorId="8" shapeId="0" ns2:uid="{2FBCDDC0-4F51-48AF-A832-7217164F0B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2" authorId="1" shapeId="0" ns2:uid="{6D49333D-B7AE-4E58-B548-2F4198BB1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E42" authorId="1" shapeId="0" ns2:uid="{A8891160-D147-4F9D-9EA0-A3A55F5B6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42" authorId="1" shapeId="0" ns2:uid="{D1FA95AC-7216-4E35-9AC2-B59CCCC23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départ à 5h</t>
        </r>
      </text>
    </comment>
    <comment ref="D43" authorId="1" shapeId="0" ns2:uid="{B0C08854-5E0C-4E38-A887-05ED7A607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4B9503DD-D426-42CF-949F-409945B2E3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3962732A-CBB8-4137-B188-5178757D2D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6" shapeId="0" ns2:uid="{B113A476-3A2B-4EB2-98B3-7F1ADA000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2" shapeId="0" ns2:uid="{FFAB3DE3-3C45-4A1B-8F14-A97C22EF7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3" authorId="2" shapeId="0" ns2:uid="{8A5A4ABD-84CC-4653-AE82-244EF75C2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3" authorId="8" shapeId="0" ns2:uid="{3B40F370-4B74-41CF-B61E-E16D2B1DD7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3" authorId="1" shapeId="0" ns2:uid="{4F6A86AB-A482-4B07-AD88-7FB916DD7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HKB</t>
        </r>
      </text>
    </comment>
    <comment ref="AE43" authorId="1" shapeId="0" ns2:uid="{1E64FA78-8F0F-4453-8FA5-0CF3D1E22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</t>
        </r>
      </text>
    </comment>
    <comment ref="AF43" authorId="1" shapeId="0" ns2:uid="{1A487882-50F5-4E2B-BFAE-6084384C0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
arrivée à 16h00'
équipe au complet</t>
        </r>
      </text>
    </comment>
    <comment ref="AL43" authorId="4" shapeId="0" ns2:uid="{2051EC11-1F80-4EF3-928A-5D35EDF94F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</t>
        </r>
      </text>
    </comment>
    <comment ref="D44" authorId="1" shapeId="0" ns2:uid="{AE13220B-DE63-4A6A-88B8-004ECBEF2E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7473EA33-8CCE-4D63-9C20-ACBA363D10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9C820DAD-D13A-4608-AA4E-3C4284872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2" shapeId="0" ns2:uid="{5CA85CBC-6AC5-4F26-9BAE-90EE6BBB8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4" authorId="1" shapeId="0" ns2:uid="{34BFDEDB-9D94-4419-A7F8-584001379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T44" authorId="2" shapeId="0" ns2:uid="{1AE82789-CEA7-416D-83F5-20CFFF310C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4" authorId="8" shapeId="0" ns2:uid="{4AE41583-CBF7-4359-A86A-2D4B883A2A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GDT</t>
        </r>
      </text>
    </comment>
    <comment ref="Z44" authorId="0" shapeId="0" ns2:uid="{9BF04520-DC38-48FD-966E-AEAE92D72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E44" authorId="1" shapeId="0" ns2:uid="{ECA3472A-0FC8-40F7-A9A1-DFD7627EA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sauf pour assister à la formation</t>
        </r>
      </text>
    </comment>
    <comment ref="AF44" authorId="1" shapeId="0" ns2:uid="{14B43D6E-6EE5-4EF1-8ECD-6A6BFF325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J44" authorId="1" shapeId="0" ns2:uid="{87D52CA1-3F93-4B80-8280-39CBF298F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14h00 à 15h00</t>
        </r>
      </text>
    </comment>
    <comment ref="AL44" authorId="1" shapeId="0" ns2:uid="{9264C1D4-306B-485C-A154-5C8EA9D81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D45" authorId="1" shapeId="0" ns2:uid="{F34B9EE3-5237-4AE7-B78A-34F65E03F8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6" shapeId="0" ns2:uid="{8541F9DF-F05F-4ED1-A982-566BC1C69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6" shapeId="0" ns2:uid="{C8BE2250-2D85-4813-B609-89E870EB5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6" shapeId="0" ns2:uid="{77F52461-3298-4899-B39F-CA23CA95B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2" shapeId="0" ns2:uid="{3643A42F-5B92-4E8D-95F2-82D530C02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5" authorId="2" shapeId="0" ns2:uid="{9BEADDB4-83CB-4EC7-855F-4D9F4BE43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5" authorId="8" shapeId="0" ns2:uid="{0673AE7C-A3BC-4C79-9370-98E64070B2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5" authorId="0" shapeId="0" ns2:uid="{A7C5C115-FAE9-4D80-AC0F-AEB829E4C0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HKB</t>
        </r>
      </text>
    </comment>
    <comment ref="AF45" authorId="0" shapeId="0" ns2:uid="{BA1CF794-191A-4DE2-8B49-FBC43933F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SVE et FBY présents</t>
        </r>
      </text>
    </comment>
    <comment ref="D46" authorId="1" shapeId="0" ns2:uid="{CC09CC4D-C3BB-4475-B3EB-38974EA67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5" shapeId="0" ns2:uid="{E6BB8262-3112-4186-B9C4-5E95D7868C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2" shapeId="0" ns2:uid="{2E90DB0B-0C66-4614-A01E-40E9250B9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46" authorId="1" shapeId="0" ns2:uid="{B2F8DDEF-C0E3-4292-9AD2-122FE4F21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46" authorId="8" shapeId="0" ns2:uid="{7BE63AE7-917B-45BA-BBEF-0F0F7B1F0B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6" authorId="1" shapeId="0" ns2:uid="{358A754C-9864-465B-BBCA-5C58FEB9ED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E46" authorId="1" shapeId="0" ns2:uid="{83A46CAF-14EE-4F77-BB8F-5EFEFC69F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F46" authorId="1" shapeId="0" ns2:uid="{A592AF91-F585-41CF-B0C7-340D192C4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arrivée à 0h00'
remplacé par PAM</t>
        </r>
      </text>
    </comment>
    <comment ref="AL46" authorId="1" shapeId="0" ns2:uid="{19F9A663-47E9-4564-A228-78D800F82D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ADK de 06h à 08h00'</t>
        </r>
      </text>
    </comment>
    <comment ref="AB47" authorId="5" shapeId="0" ns2:uid="{AF24264A-9935-4979-B6D5-C0FBC30568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04/02</t>
        </r>
      </text>
    </comment>
    <comment ref="H49" authorId="0" shapeId="0" ns2:uid="{20BA5CF0-92BE-43F8-9B6B-9E66428E5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1" shapeId="0" ns2:uid="{589C1F17-8BA2-4EFD-A25A-2441EE48C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B67AB744-5525-4A7D-B11F-7A51C6A98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C50" authorId="0" shapeId="0" ns2:uid="{A6199FCC-752A-4FE5-9C73-5922E7231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0" authorId="0" shapeId="0" ns2:uid="{8BBFC8F7-5B02-4893-9050-865363870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H51" authorId="5" shapeId="0" ns2:uid="{36E02F2D-53D5-48B1-8729-00AD75CC4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C7D673D2-89E9-42BA-B65E-BD156FF826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AB51" authorId="0" shapeId="0" ns2:uid="{84C5BB3F-9130-4D76-99BF-BD4BF7B0A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C51" authorId="0" shapeId="0" ns2:uid="{D8333DCA-C75E-4C5E-BEC5-3D1FF6F85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1" authorId="0" shapeId="0" ns2:uid="{A9A55567-3025-4D28-A901-2C9794F59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D52" authorId="1" shapeId="0" ns2:uid="{CADF15AF-5E10-4C85-A025-600BE3DA2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E80C8A86-80F3-47B7-B6C2-617EBFCBE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D53" authorId="4" shapeId="0" ns2:uid="{287A2251-B8C3-489F-9A13-2D59E45CA0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4ADC547E-4786-4F2F-80AF-B939196A9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FBB8D9E2-6BEA-4AB5-B363-E3D25FB919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5419D7FE-E468-4EA3-8AF1-2A929617F4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J54" authorId="6" shapeId="0" ns2:uid="{369547D0-08EA-4929-9BA9-58296DDECD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6A301EC1-4FA7-4997-A209-4B99E35D2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8" shapeId="0" ns2:uid="{51F1A241-BE6E-420E-AF6C-A6F589236C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+2h RHS</t>
        </r>
      </text>
    </comment>
    <comment ref="AF54" authorId="1" shapeId="0" ns2:uid="{CEECADF5-E6CB-4D88-B0A5-D7A4678DC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L55" authorId="6" shapeId="0" ns2:uid="{C7B36D60-E983-45B4-A2D0-4B729DDA8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55" authorId="8" shapeId="0" ns2:uid="{861C27D9-EF54-4105-8849-17EBE7A046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13.02</t>
        </r>
      </text>
    </comment>
    <comment ref="G56" authorId="1" shapeId="0" ns2:uid="{7617B2C8-15EC-496E-B69F-55CBB44C2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B059DE7C-1281-461E-B32E-A44DF163E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0B8302D5-8250-4A56-A795-787D907578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6" shapeId="0" ns2:uid="{06D5FF94-58EE-4FB9-AD06-8D43ED5A2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9CD53782-80E0-49EE-B295-BD6A75C8A0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E86BB327-1C20-4219-9569-5EFB6959AC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6" shapeId="0" ns2:uid="{6F13CF35-DD72-46EB-A31F-A3903CF3AF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A59AF335-B6CA-451B-8719-1FA275CD9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D16B996A-C031-4264-9C3D-3EA757DDB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7" authorId="5" shapeId="0" ns2:uid="{A08A7521-2A47-4037-A91B-62448B1CE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57" authorId="8" shapeId="0" ns2:uid="{020C443D-7D16-4D9F-9BB7-8BC30A5394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57" authorId="1" shapeId="0" ns2:uid="{E90ABA78-A1B3-48F7-82E3-95C74AF83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FPA</t>
        </r>
      </text>
    </comment>
    <comment ref="AF57" authorId="1" shapeId="0" ns2:uid="{8F6EC097-1CEB-487E-9843-85BFF4A9C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57" authorId="5" shapeId="0" ns2:uid="{9D7D27CD-1CD2-470C-A2F8-0CD2CC870E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G58" authorId="4" shapeId="0" ns2:uid="{8BE7D11B-BC59-4DC8-8822-93D9966696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A19EED89-D905-492D-9652-BBCBAFEC0D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6" shapeId="0" ns2:uid="{7657AE0A-8F49-4AEF-9F60-5F49D7199F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551DBEDD-CE9D-4F65-91C0-7CD10FD9B4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S58" authorId="1" shapeId="0" ns2:uid="{84FC2275-F748-4B0D-9496-D2C0A571C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Z58" authorId="1" shapeId="0" ns2:uid="{CEC75887-0953-42E6-933E-BC18D8790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FPA
VM centre médicaL Cohezio 13h15</t>
        </r>
      </text>
    </comment>
    <comment ref="AF58" authorId="1" shapeId="0" ns2:uid="{C843EDA7-CD6B-49B7-AA9C-029AA2E344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
</t>
        </r>
        <r>
          <rPr>
            <sz val="9"/>
            <color indexed="81"/>
            <rFont val="Tahoma"/>
            <family val="2"/>
          </rPr>
          <t>remplace GSK</t>
        </r>
      </text>
    </comment>
    <comment ref="H59" authorId="4" shapeId="0" ns2:uid="{99FF8B98-FAD8-4502-81E8-65724BDFF2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5" shapeId="0" ns2:uid="{06E90977-5B06-4D33-AA7A-3F960FCDA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B50C2520-18F2-40BD-AAA8-56131FA8E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59" authorId="1" shapeId="0" ns2:uid="{2F1CA6B5-6E1A-454F-B5C6-71C221948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14h à 18h00'</t>
        </r>
      </text>
    </comment>
    <comment ref="R59" authorId="0" shapeId="0" ns2:uid="{51224B20-4F5B-4D68-8619-488BBD365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remplacé par DWS</t>
        </r>
      </text>
    </comment>
    <comment ref="T59" authorId="1" shapeId="0" ns2:uid="{B5BD4C57-BB36-4ACE-91E0-E181C1843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DWS</t>
        </r>
      </text>
    </comment>
    <comment ref="Z59" authorId="1" shapeId="0" ns2:uid="{4261D664-BD23-4246-BFFF-4C6D8B0A2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E59" authorId="1" shapeId="0" ns2:uid="{ED014F5D-841D-4C49-A2B9-576DE80BF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59" authorId="1" shapeId="0" ns2:uid="{417A8F55-D1AD-4961-B5C8-AEA7E4302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AL59" authorId="1" shapeId="0" ns2:uid="{08EC710F-C931-4189-8A0A-9341EB4D4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ADS</t>
        </r>
      </text>
    </comment>
    <comment ref="H60" authorId="4" shapeId="0" ns2:uid="{EEE4FEE4-9763-4AF1-A694-CF400BB57FAA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C971D99E-E150-4360-A52A-DB4BA04D8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49BC0F53-8294-4249-AB0C-F12882EEA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P60" authorId="1" shapeId="0" ns2:uid="{B655B0CD-EF95-4E74-9AF6-6CFAA112F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GDT de 18h à 22h00'</t>
        </r>
        <r>
          <rPr>
            <sz val="9"/>
            <color indexed="81"/>
            <rFont val="Tahoma"/>
            <family val="2"/>
          </rPr>
          <t xml:space="preserve">
entrevue de reprise 16h
Bureau LLT</t>
        </r>
      </text>
    </comment>
    <comment ref="T60" authorId="5" shapeId="0" ns2:uid="{BBD26C5C-3D6C-40C7-ACB3-1E1FACA06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SMA</t>
        </r>
      </text>
    </comment>
    <comment ref="Z60" authorId="1" shapeId="0" ns2:uid="{267EB584-B733-4788-86A9-A1A006AAE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
</t>
        </r>
      </text>
    </comment>
    <comment ref="AE60" authorId="1" shapeId="0" ns2:uid="{7CC26B24-8A4E-4D96-AFC4-3482065A4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60" authorId="1" shapeId="0" ns2:uid="{7AB9F7BF-7F42-4F6B-A47B-DC1021263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J61" authorId="6" shapeId="0" ns2:uid="{4CB8DB41-B9F4-49C1-B6E5-81533D696F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1AAC4D36-A186-4D84-97BB-5D5D7559CF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929EF082-1DC5-4492-ACBC-EE853A8D6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exposition au bruit
de 14h15' à 15h45'
remplacé par ATR
remplacé par DKS</t>
        </r>
      </text>
    </comment>
    <comment ref="J62" authorId="6" shapeId="0" ns2:uid="{898B7B2C-D2FB-45B9-97E5-42347F4D4E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A2088E41-4EBF-4310-B48A-A21170E9A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6" shapeId="0" ns2:uid="{044557C1-34AD-4C72-9D18-AC523445E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B946ACB7-4E46-4319-8F22-1581CA89F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48653016-C1A2-424C-B7A1-B7AA5450A9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AB63" authorId="1" shapeId="0" ns2:uid="{63CBF3A5-F510-4820-B312-3FCEEC3C4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63" authorId="1" shapeId="0" ns2:uid="{E8E804AB-8349-4342-BD62-1C2D0BD11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64" authorId="6" shapeId="0" ns2:uid="{61F122D1-478E-4606-BFFE-552C90845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627C220F-23A3-4B4B-B768-F77606321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J65" authorId="6" shapeId="0" ns2:uid="{BD61BDEB-46A0-47F1-831E-7267BE6EE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80A4BBCC-4E88-4319-AFD4-F932682462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J66" authorId="6" shapeId="0" ns2:uid="{67A5B275-43F3-4D3A-804F-2216AEF93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5" shapeId="0" ns2:uid="{25A84879-9AF2-49EF-8189-FECA0B017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médicale de reprise
centre médical Attentia
Wanze 09h50</t>
        </r>
      </text>
    </comment>
    <comment ref="T66" authorId="0" shapeId="0" ns2:uid="{D50766F2-AC05-4DEE-A0AD-D08B5C261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6" authorId="8" shapeId="0" ns2:uid="{976B7AD9-7513-4336-A720-0C5B14D52B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rempalce GDT</t>
        </r>
      </text>
    </comment>
    <comment ref="AB66" authorId="5" shapeId="0" ns2:uid="{F6599BC6-A8C3-4BC1-B01D-81F011EC2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13h00
équipe complète
salle Chimay</t>
        </r>
      </text>
    </comment>
    <comment ref="D67" authorId="3" shapeId="0" ns2:uid="{09FC6AEA-1087-4F90-91EA-EFDC71E48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5FE9F8B3-56B1-4106-911D-7F6DFFED2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6" shapeId="0" ns2:uid="{66A6064C-0A56-4680-9887-BE5BC8B8D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0" shapeId="0" ns2:uid="{EDA3E41E-BDEF-4F22-B6AA-7FF01287CD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7" authorId="8" shapeId="0" ns2:uid="{65149027-1937-4ECF-AE4D-607D3EF764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67" authorId="1" shapeId="0" ns2:uid="{8D9198B6-B273-4281-907C-671D326EB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18h00'</t>
        </r>
      </text>
    </comment>
    <comment ref="D68" authorId="3" shapeId="0" ns2:uid="{6242DCC6-ED54-477E-862A-8A7864230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3517C335-DC1B-4391-B5BD-87046BF2B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BBB3CA58-ABE1-462C-9D5F-535249502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68" authorId="0" shapeId="0" ns2:uid="{D0BEDA48-9B33-41B4-A7E5-385F108D8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dispo de 16h à 17h30</t>
        </r>
      </text>
    </comment>
    <comment ref="Z68" authorId="0" shapeId="0" ns2:uid="{D89DB12D-7EA4-43F6-B9D8-CEF1CC7739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8" authorId="1" shapeId="0" ns2:uid="{FA901FB0-0E3D-4B06-BE6E-F10574D3C5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18h45'
équipe au complet</t>
        </r>
      </text>
    </comment>
    <comment ref="AJ68" authorId="5" shapeId="0" ns2:uid="{04FEC4D1-BCEF-4285-ADA6-FD98CEBEE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69" authorId="1" shapeId="0" ns2:uid="{4E054056-2B0A-45A9-85CA-34856D0ED3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1" shapeId="0" ns2:uid="{BFBF5ED2-46B5-4AC5-AF18-2C85064CB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18h à 22h00'</t>
        </r>
      </text>
    </comment>
    <comment ref="T69" authorId="1" shapeId="0" ns2:uid="{11E66057-A28D-409A-A6B7-4057A10E0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9" authorId="0" shapeId="0" ns2:uid="{72935F43-1868-4CAE-9EB0-51C82C8A85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9" authorId="5" shapeId="0" ns2:uid="{22BAC9E7-E50F-48C5-8846-C23C236745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</t>
        </r>
      </text>
    </comment>
    <comment ref="AJ69" authorId="5" shapeId="0" ns2:uid="{B1C31A65-F95F-416E-B7D2-125C0A794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+ 3h rhs + 4h VA
Arrivée à 18h
Remplacé par DWS de 14h à 18h</t>
        </r>
      </text>
    </comment>
    <comment ref="L70" authorId="1" shapeId="0" ns2:uid="{3A25F0DC-CA39-4F9C-B3E8-1435BA3C7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T70" authorId="1" shapeId="0" ns2:uid="{5BF41446-BB0E-45D6-877D-0EC4441B6C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Z70" authorId="0" shapeId="0" ns2:uid="{BA9A87A0-34B4-44CC-B520-563A0CC01C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70" authorId="1" shapeId="0" ns2:uid="{354F8D6C-DB13-4A0F-A9EA-F95388E680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équipe au complet</t>
        </r>
      </text>
    </comment>
    <comment ref="AJ70" authorId="1" shapeId="0" ns2:uid="{C4371FD2-2ED6-4DE2-852B-4943875A9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L71" authorId="6" shapeId="0" ns2:uid="{06B908BA-D715-4286-BAAF-7D9C25CAB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1" shapeId="0" ns2:uid="{32A4A402-9DE1-4DA5-A054-2E27C0828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02h00"</t>
        </r>
      </text>
    </comment>
    <comment ref="H72" authorId="5" shapeId="0" ns2:uid="{0FF63A5A-FCF9-4C83-A22D-561BF3C1E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6" shapeId="0" ns2:uid="{BC17B26F-06F3-4503-A77E-45A22C221A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6" shapeId="0" ns2:uid="{CF804FD3-44DE-4B07-ABE7-451A6C1A8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B72" authorId="5" shapeId="0" ns2:uid="{1446FF50-11F9-4701-8797-1B7553A99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73" authorId="5" shapeId="0" ns2:uid="{05B8BC96-FEE6-49FC-B02D-3DA75B26ED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L74" authorId="0" shapeId="0" ns2:uid="{A101B037-955D-46BF-A642-221389D07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74" authorId="1" shapeId="0" ns2:uid="{A27BC739-C8D4-4821-A72B-4480D3826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28.02
remplacé par ADK</t>
        </r>
      </text>
    </comment>
    <comment ref="D75" authorId="1" shapeId="0" ns2:uid="{E42AEF3C-4899-494C-97BC-517BC0D1D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9DC1F723-86FA-4489-9947-B81CBA910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3EB52492-EF41-4B82-87E5-AA2E628EC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E75" authorId="1" shapeId="0" ns2:uid="{52FD2C9D-2CCB-4113-A26F-83ACB6C4C5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5" authorId="1" shapeId="0" ns2:uid="{91B99FE7-B917-41C3-AB88-73290F406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76" authorId="1" shapeId="0" ns2:uid="{3BBC28FF-95F7-4B48-ABF0-A16A8889D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EB284800-11AC-4FBE-A45C-456680E08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19A41618-B896-4EC1-94B7-D2136645B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BF35604F-D837-46B2-9770-FC67EFBCF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AB76" authorId="1" shapeId="0" ns2:uid="{9D0EE9A2-6434-4A2E-B188-CECD4397D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F76" authorId="1" shapeId="0" ns2:uid="{77E9A326-6B06-44DF-9C58-BE8EE6F85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76" authorId="1" shapeId="0" ns2:uid="{E95A17B1-41AB-4262-9FFB-167EB576C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77" authorId="1" shapeId="0" ns2:uid="{D07839B1-3815-4461-90E0-80D725E286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8468F337-5661-4E20-BDE4-628865FA6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3CD63147-58F4-471C-B6B4-0C51673BA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1" shapeId="0" ns2:uid="{D8E59986-1215-45FB-ABB7-09D1F57A4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polyvalent arrière de 13h à 14h00'
remplace GDT</t>
        </r>
      </text>
    </comment>
    <comment ref="T77" authorId="1" shapeId="0" ns2:uid="{C0B5213F-FE6A-47A0-A10D-A949022CB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DWS</t>
        </r>
      </text>
    </comment>
    <comment ref="AE77" authorId="1" shapeId="0" ns2:uid="{B068A11C-1BED-46D5-A66E-C41C0F46B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7" authorId="1" shapeId="0" ns2:uid="{8BB9EB5C-EE1C-463F-873B-F51D5C93C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78" authorId="4" shapeId="0" ns2:uid="{B1448475-9B4E-4825-B81A-B3D08FE741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243C3059-A258-45BB-AEF4-A7C659B06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6" shapeId="0" ns2:uid="{5BA4F25C-E0D7-4BEB-89A1-952CE05EF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E6D0D290-3469-4489-BAF8-D70514C349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T78" authorId="6" shapeId="0" ns2:uid="{7A90F700-6BE9-4447-8B7B-96A55E6A5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
CIE : 
rappel le 09/03</t>
        </r>
      </text>
    </comment>
    <comment ref="AF78" authorId="5" shapeId="0" ns2:uid="{BB80C172-2205-492C-8503-788581BF6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78" authorId="4" shapeId="0" ns2:uid="{CFCD7E1D-2C6C-4AE8-ABA0-DAC7EF80A0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4" shapeId="0" ns2:uid="{3A836320-F505-41BA-9522-3AC08269C8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4" shapeId="0" ns2:uid="{4EF39F4F-63E8-45A4-B6B9-D233A5FB3E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5" shapeId="0" ns2:uid="{44D767F2-B585-40FD-944B-067313F26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6" shapeId="0" ns2:uid="{2FA4DB2D-94AF-4822-B247-FC02C5AAD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79" authorId="6" shapeId="0" ns2:uid="{C4A2DDAB-010E-40F4-9B88-2F1A45A64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</t>
        </r>
      </text>
    </comment>
    <comment ref="AF79" authorId="5" shapeId="0" ns2:uid="{617BEC72-8664-49E4-89A0-D96B1FD12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80" authorId="5" shapeId="0" ns2:uid="{7BA06DD5-C0F0-4113-9AC8-74B6E456E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8BC24F50-7AD9-4FED-AA99-3E5FD0FD34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83676B80-6F37-4D9B-9915-2CD9476A1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31D032F7-2CBD-4AB9-B343-3840EE3173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T80" authorId="1" shapeId="0" ns2:uid="{B3A4BF96-9748-44ED-AE1A-0DB2ACE73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80" authorId="8" shapeId="0" ns2:uid="{AD4691EE-A59D-42E9-9285-5CA22C6868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80" authorId="5" shapeId="0" ns2:uid="{538F9D3B-34C1-4CEC-A37F-62E66A6BA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
Equipe complète</t>
        </r>
      </text>
    </comment>
    <comment ref="AJ80" authorId="0" shapeId="0" ns2:uid="{9F9CC1D2-F893-4D60-933C-3E682D1F0E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ADK</t>
        </r>
      </text>
    </comment>
    <comment ref="H81" authorId="4" shapeId="0" ns2:uid="{B62F0D8A-7A4C-428D-977C-A14F8DAFDB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47FC1AB9-2CF4-470A-9B02-F8AAE06B1F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D9D0F832-50E6-4A36-9136-467D50AB50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DWS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81" authorId="8" shapeId="0" ns2:uid="{14C22B31-3939-4B35-9CA4-4C1DA7615D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SKS</t>
        </r>
      </text>
    </comment>
    <comment ref="AD81" authorId="0" shapeId="0" ns2:uid="{CD575299-FD2E-4CED-869F-8E278DD61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J81" authorId="0" shapeId="0" ns2:uid="{33397D98-96F1-4124-8A65-9F838347D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GBT</t>
        </r>
      </text>
    </comment>
    <comment ref="G82" authorId="1" shapeId="0" ns2:uid="{47910A53-C330-4A67-ADFC-01D1EB858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D037A5CC-DC1F-456C-9B6B-48F7529090E3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5" shapeId="0" ns2:uid="{93FD507D-948F-48CB-A86E-CAAF8CC83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40C25C69-F1BD-4D49-B8CC-267AF78CB4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B4C89CC1-4CE7-474A-941A-E4ADF15E1C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41CA4BC3-78C5-4E4F-95BF-198FC718D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1" shapeId="0" ns2:uid="{8B0E171E-D473-4B95-BADD-B0F7E59A81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D90F4FD7-89C1-4E62-BBEA-DC264B79F4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T84" authorId="1" shapeId="0" ns2:uid="{1CF1AEAB-7E13-4FDC-9626-0D2227545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Z84" authorId="5" shapeId="0" ns2:uid="{B81655B5-51D4-48E5-BBB6-F2C05B915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demande de la LH</t>
        </r>
      </text>
    </comment>
    <comment ref="H85" authorId="1" shapeId="0" ns2:uid="{16F97213-C185-4262-A556-7693F9A7E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6" shapeId="0" ns2:uid="{B551348F-2378-4898-8BDE-371DDC08B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5" shapeId="0" ns2:uid="{36A38353-C227-4480-8D96-6C65F485E7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1" shapeId="0" ns2:uid="{1669B394-BE7A-42FC-8703-155AD4660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22.03
rappel le 22.03</t>
        </r>
      </text>
    </comment>
    <comment ref="AJ85" authorId="4" shapeId="0" ns2:uid="{E6CF0E11-659D-482F-A277-C27C28A994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5" authorId="5" shapeId="0" ns2:uid="{196F343C-6CE0-4F55-9AF5-0B6B0D938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5" authorId="5" shapeId="0" ns2:uid="{90F9BA50-35E6-44C0-B425-2C42F67E1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H86" authorId="1" shapeId="0" ns2:uid="{4830A090-0D25-486A-85C7-254C0CE3A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6" shapeId="0" ns2:uid="{671B9085-F8C3-4BE3-B01F-F6EAC4E55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6" shapeId="0" ns2:uid="{550BAAE9-5EBA-4180-8A76-9D14307D4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J86" authorId="4" shapeId="0" ns2:uid="{AC2EB7FC-ED61-40B7-BC62-103ED3E2AC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6" authorId="5" shapeId="0" ns2:uid="{BEEC362A-BA50-4008-A296-0996CCB99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6" authorId="5" shapeId="0" ns2:uid="{692067AF-AAED-42FD-8ED2-4552F7811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J87" authorId="6" shapeId="0" ns2:uid="{94FA1990-09D8-4AE5-BB4B-3F6DA3DAD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1F16F713-3188-416D-AE75-57D5AE91E9F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7" authorId="1" shapeId="0" ns2:uid="{08734042-F383-4B07-9352-8435762A1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SMA
pp de rappel</t>
        </r>
      </text>
    </comment>
    <comment ref="T87" authorId="5" shapeId="0" ns2:uid="{655BB72E-BA7F-4CE8-9EE8-E7A85002F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V87" authorId="8" shapeId="0" ns2:uid="{9A00D822-88AD-4F31-A8E0-965E0B4B7C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87" authorId="0" shapeId="0" ns2:uid="{AD496E8B-AA37-4239-9CF1-473B572355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J88" authorId="6" shapeId="0" ns2:uid="{42BE0976-BA1D-404A-AA85-579CC3E10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B76C7F88-F403-4ECA-8B20-A06035907E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1" shapeId="0" ns2:uid="{28B214D9-70DF-4D97-8A67-8C51106D9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V88" authorId="8" shapeId="0" ns2:uid="{D223BA16-4523-43DD-B97A-1F5E0E8A3C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F88" authorId="0" shapeId="0" ns2:uid="{BF03D6B9-B961-4432-9E9B-20FE4901F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AL88" authorId="1" shapeId="0" ns2:uid="{6802B2A1-586D-4E11-AC06-5D4F48A6D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89" authorId="1" shapeId="0" ns2:uid="{96EB0200-17DC-4158-91A5-5510E6D80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00C1F616-CA58-45D4-A592-0BA027D7853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3F456D30-FF14-475F-815E-834E21D6E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6" shapeId="0" ns2:uid="{CB5D08AE-FB59-421B-B6E8-593D26132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5" shapeId="0" ns2:uid="{917288AB-640E-4CBC-B3D8-F432ECD77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O89" authorId="6" shapeId="0" ns2:uid="{9C915B1C-2E05-4004-BAC7-B4A051C64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</t>
        </r>
      </text>
    </comment>
    <comment ref="P89" authorId="6" shapeId="0" ns2:uid="{A13DAAD9-1FDB-44E9-85E0-E7EA75330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T89" authorId="1" shapeId="0" ns2:uid="{84239574-4F26-4C57-B5FC-CBCC66C3F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89" authorId="8" shapeId="0" ns2:uid="{1AD7FF50-8CDD-45B4-AB3C-CD92766075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1 le 09.03
rappel 2 le 19.03</t>
        </r>
      </text>
    </comment>
    <comment ref="AL89" authorId="4" shapeId="0" ns2:uid="{865EB2ED-78E9-4E43-83D4-91B46A54835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de QDE</t>
        </r>
      </text>
    </comment>
    <comment ref="H90" authorId="4" shapeId="0" ns2:uid="{F0E140D9-92F7-4927-B44F-B13890CFF2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6" shapeId="0" ns2:uid="{DC808CB0-D985-4DF2-A4B5-C57FD76AF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573662E1-4CD0-46A6-93CE-C18DDBA02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6" shapeId="0" ns2:uid="{033E09B0-C5EA-4FBE-9976-502AB120F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R90" authorId="1" shapeId="0" ns2:uid="{49C32E79-C4DD-4143-BBB2-C8D6E5102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12.03</t>
        </r>
      </text>
    </comment>
    <comment ref="T90" authorId="1" shapeId="0" ns2:uid="{0F44DC59-2AC4-4CBF-8B00-F8C817A9D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90" authorId="8" shapeId="0" ns2:uid="{1034A8DB-B43D-48DB-8F60-4E9C28A252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I90" authorId="5" shapeId="0" ns2:uid="{41657043-C506-41E6-8E9A-BCAE0F840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0" authorId="5" shapeId="0" ns2:uid="{457012ED-B697-4E40-BCDA-B1A298F7B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
</t>
        </r>
      </text>
    </comment>
    <comment ref="AL90" authorId="1" shapeId="0" ns2:uid="{149E454F-720C-497C-BE49-E2DB5A4446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H91" authorId="4" shapeId="0" ns2:uid="{31836627-BC4B-463A-9FDD-988D1C99035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6" shapeId="0" ns2:uid="{F2BA7E53-BFD8-49D3-BF2D-F01AC1B50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EAFEF189-FAA9-4BA0-99FB-9497D7D351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P91" authorId="1" shapeId="0" ns2:uid="{69CEC820-FD9E-4FEF-B4DB-59A728B530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21.03
rappel 2 : 22.03</t>
        </r>
      </text>
    </comment>
    <comment ref="T91" authorId="1" shapeId="0" ns2:uid="{725E1C08-2AC3-431F-AD39-2B76F8E79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AI91" authorId="5" shapeId="0" ns2:uid="{A2B256E0-630A-449E-90BD-C644FC85C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1" authorId="5" shapeId="0" ns2:uid="{2AD5B908-40B6-4C83-902B-9661AAF4D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</t>
        </r>
      </text>
    </comment>
    <comment ref="AL91" authorId="1" shapeId="0" ns2:uid="{1A051816-46A6-4557-B462-AC0B81FF8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L92" authorId="4" shapeId="0" ns2:uid="{1B281401-BBCE-4357-83B2-789BCFCA8F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5" shapeId="0" ns2:uid="{9A50BB17-F5B4-4D89-ABCC-B6EDB04D52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4" shapeId="0" ns2:uid="{EF40019D-BADD-40A8-A381-329C284B77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5" shapeId="0" ns2:uid="{15302861-4FDA-424C-A1EE-D7B6E736F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AF93" authorId="1" shapeId="0" ns2:uid="{0BAB93EE-0BF3-4D18-9C8B-9040EC90A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D94" authorId="5" shapeId="0" ns2:uid="{C1A86294-5D12-410C-886F-134ED4810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6" shapeId="0" ns2:uid="{57534D2D-C9D9-4A24-9CEC-D1916D40D8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032093C4-2E73-4A06-A955-5091CDC808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6" shapeId="0" ns2:uid="{009E946A-0E0A-4E16-9703-9A1C4B2E36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3FBC4A29-835C-4F8C-A5C2-0CC2E8025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D95" authorId="1" shapeId="0" ns2:uid="{1DC9202C-6083-4ACD-86AF-929438E45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6" shapeId="0" ns2:uid="{A62EE850-E829-4C45-8F5A-FA4501650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6A2ADC20-A949-4B08-8D72-60F54EBC7F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6" shapeId="0" ns2:uid="{13D016FB-035E-4D5E-B4F8-B85FF9DAF4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6" shapeId="0" ns2:uid="{175BA172-F504-498F-8883-8C0969C686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1" shapeId="0" ns2:uid="{5F76D9D1-DF48-42B1-8EC3-7B22BE894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D96" authorId="1" shapeId="0" ns2:uid="{EE0D9F60-E8F6-4A84-95B0-A8887CF0A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6" shapeId="0" ns2:uid="{B774429D-A6AC-4FC7-8EF9-71D3271C53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158AC7A6-0BE7-4EE1-A6AA-6DCB8AE97A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6" shapeId="0" ns2:uid="{C009A84E-B1EF-435A-AFE3-A73FDFABD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6" shapeId="0" ns2:uid="{9F5A7414-3C1F-42D2-80E8-494014FA7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96" authorId="0" shapeId="0" ns2:uid="{EFA53347-7DD0-42C3-AE60-DBF4C3303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6" authorId="0" shapeId="0" ns2:uid="{A1FD9B04-8E94-4B2F-8EDA-7A4D5AE50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V96" authorId="8" shapeId="0" ns2:uid="{79D82D1B-060A-4611-868A-BE0495C317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6" authorId="0" shapeId="0" ns2:uid="{402EA599-1CF9-445D-B2DD-A5A44ECDA2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6" authorId="0" shapeId="0" ns2:uid="{BA6E7570-C79A-48F5-AFB5-7F0DDCE390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A96" authorId="0" shapeId="0" ns2:uid="{CA4AC084-845D-4025-B56D-E99248C43B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6" authorId="0" shapeId="0" ns2:uid="{45DCA2E3-1A4A-4F99-A125-69DB4FF47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6" authorId="0" shapeId="0" ns2:uid="{17EE672E-8122-40CB-9250-96C1600EC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6" authorId="0" shapeId="0" ns2:uid="{8FF831C8-406C-44C8-95C7-C7E78193C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6" authorId="0" shapeId="0" ns2:uid="{23C1B416-90A0-4DC0-AF1D-7D195FA95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6" authorId="0" shapeId="0" ns2:uid="{8A840D98-3547-4338-B5B6-735A615755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7" authorId="6" shapeId="0" ns2:uid="{6E6E1D89-3011-4835-BC15-083DA382B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297A24D3-AFCD-4217-A6C1-645E72BE5A8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P97" authorId="0" shapeId="0" ns2:uid="{43D61559-DA21-4FC3-A215-9043BB1F0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7" authorId="0" shapeId="0" ns2:uid="{55EA7CB4-DC19-45AB-A788-00653A0D4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7" authorId="8" shapeId="0" ns2:uid="{510CACED-D497-42FB-B191-2F36D8F5C4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7" authorId="8" shapeId="0" ns2:uid="{AA09FB68-E32C-402C-9384-C7D9CF6094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7" authorId="0" shapeId="0" ns2:uid="{D4A7B26B-5131-4440-B9DB-DA46D79B9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7" authorId="0" shapeId="0" ns2:uid="{94A0A820-5DD8-4BAF-A4A5-31B948EBF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7" authorId="0" shapeId="0" ns2:uid="{A5915D92-CEA5-443E-A25E-B29054EE3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7" authorId="0" shapeId="0" ns2:uid="{880374C4-F5D0-457F-994A-907D96642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7" authorId="0" shapeId="0" ns2:uid="{4C379601-BE84-45D3-960D-00BC7B883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7" authorId="0" shapeId="0" ns2:uid="{35355F92-10E1-4C92-B085-243D9ECD0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7" authorId="0" shapeId="0" ns2:uid="{0E4917CC-7822-4E60-BFE8-A19AC3B63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D98" authorId="1" shapeId="0" ns2:uid="{E60213D9-36E5-4DD9-8F8A-7F19B0B8B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307A047A-F646-490C-9E41-455A0A0C4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6" shapeId="0" ns2:uid="{341EDFF8-2313-4946-8A69-7E714B85D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01478F84-8188-42FB-95AE-96341213B8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98" authorId="0" shapeId="0" ns2:uid="{BE3687B6-7923-445D-A8EA-853D15095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8" authorId="0" shapeId="0" ns2:uid="{CD3B48B4-2B19-4951-92E3-5E2569496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8" authorId="8" shapeId="0" ns2:uid="{7CE032C9-E33A-4097-90EF-FB66FC1B0A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8" authorId="8" shapeId="0" ns2:uid="{5D51F808-6020-4120-A8A1-6E48ADEFE9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+4h rhs</t>
        </r>
      </text>
    </comment>
    <comment ref="Y98" authorId="0" shapeId="0" ns2:uid="{5DAB6780-FD55-456F-AD6A-A6AD96732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8" authorId="0" shapeId="0" ns2:uid="{E3C94BBB-3C79-4E1D-B55D-6191865C63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8" authorId="0" shapeId="0" ns2:uid="{06A07CF3-C748-4395-9065-4EE60D7AB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8" authorId="0" shapeId="0" ns2:uid="{1F3EFFB3-D580-4D25-9F6A-0A815FF43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8" authorId="0" shapeId="0" ns2:uid="{9E97F9C3-9686-443F-BF67-A0B148CA80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8" authorId="0" shapeId="0" ns2:uid="{195512CA-8190-43B2-83E8-278C6CF57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8" authorId="0" shapeId="0" ns2:uid="{7DFCFEF0-40CF-414B-B815-6784D53F93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9" authorId="6" shapeId="0" ns2:uid="{87462159-7456-47FB-8F91-2E04D6B60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6" shapeId="0" ns2:uid="{AC714991-B117-4EBA-BE1B-A48692E39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6" shapeId="0" ns2:uid="{34E912FF-B0BB-4AE9-9C8C-E3B73C06C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8" shapeId="0" ns2:uid="{D6CD2E64-7ECE-431E-8B66-D7A99B6BF7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J100" authorId="6" shapeId="0" ns2:uid="{441BD2B3-9E67-43E6-BFF5-F6101B2425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6" shapeId="0" ns2:uid="{304FAC0E-4AB6-443B-B520-04827F71A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6" shapeId="0" ns2:uid="{6CEDB311-1ED7-4BE3-8F7C-8D4AC92C5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8" shapeId="0" ns2:uid="{96717CD6-7747-47D9-BAE8-89021AC4A0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1" authorId="1" shapeId="0" ns2:uid="{6C0A4065-7EC3-4B63-941E-72E8BFD55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3B22FC02-4F6F-4AC0-A21F-0908FFCD0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27C2B3D9-C60E-485B-A8AF-54EB92E506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6" shapeId="0" ns2:uid="{357223FE-D135-48CB-8C88-88D2A85C3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1" authorId="8" shapeId="0" ns2:uid="{94B9317B-DC13-46EE-B630-CB9B587593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2" authorId="1" shapeId="0" ns2:uid="{343CD666-39E9-4495-B370-8BDA60AF4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3C0C1979-2F1A-4274-BDCD-BC60CC08F4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6" shapeId="0" ns2:uid="{610CAFE4-0757-44B3-B614-2F90EF444F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2" authorId="8" shapeId="0" ns2:uid="{AEA3974F-2669-45B7-96A8-2A45B60F7B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F102" authorId="1" shapeId="0" ns2:uid="{FF22D924-4BF9-4FA8-BC77-E7B1CC4E7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3" authorId="6" shapeId="0" ns2:uid="{4D74D005-271C-4E11-A13C-1EC8C065B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65CAC586-06F3-4674-BEA4-91692643ED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T103" authorId="1" shapeId="0" ns2:uid="{9E50314A-8240-4D5A-80B2-35EF87079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3" authorId="8" shapeId="0" ns2:uid="{05110187-8E08-4850-ACBB-CB9453CEB5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30/03</t>
        </r>
      </text>
    </comment>
    <comment ref="K104" authorId="5" shapeId="0" ns2:uid="{B471BC22-97CB-4ED6-A9D0-529323A1A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5" shapeId="0" ns2:uid="{8D892ED5-E9F2-4BDA-85DA-023554F090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5" shapeId="0" ns2:uid="{2571F218-BF18-4AAE-B65C-A2A74EBCB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T104" authorId="1" shapeId="0" ns2:uid="{345E73FC-12B0-48D4-A355-C4E20CE41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4" authorId="8" shapeId="0" ns2:uid="{754080ED-F0C0-44BC-AB8B-7D1B111B51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31/03</t>
        </r>
      </text>
    </comment>
    <comment ref="Z104" authorId="0" shapeId="0" ns2:uid="{65FD570C-451D-410F-A7C3-3CCD788BE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4" authorId="0" shapeId="0" ns2:uid="{4899936F-AAE9-4DD0-B1CD-D63D97CAA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L105" authorId="4" shapeId="0" ns2:uid="{45A46E7E-399F-486E-8BC2-263ADF008A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5" authorId="1" shapeId="0" ns2:uid="{2A8F7796-027B-4DE5-A095-D9036B221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T105" authorId="1" shapeId="0" ns2:uid="{A64037F5-CE16-426A-A6F6-5B14224DDF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Z105" authorId="0" shapeId="0" ns2:uid="{E4DBD066-7EDA-4CAC-A729-F5B299AF0C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5" authorId="0" shapeId="0" ns2:uid="{4506A616-C36A-4698-9F0F-9AF38A1335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106" authorId="6" shapeId="0" ns2:uid="{690214C9-D06C-4AB6-AAD2-0345B8645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3883E06F-72DC-4999-AD58-4BE2E06679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AFE7D8FE-6667-4795-88ED-714891D2FE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106" authorId="0" shapeId="0" ns2:uid="{358F4682-ED9F-48F9-B33F-E64C50E93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6" authorId="0" shapeId="0" ns2:uid="{08DB9B09-184F-4B22-9430-FF24583DF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T106" authorId="1" shapeId="0" ns2:uid="{BF32ED69-C835-4945-8055-934318793E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V106" authorId="8" shapeId="0" ns2:uid="{D9BC1928-C492-485A-899E-EAB33BD26B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6" authorId="0" shapeId="0" ns2:uid="{C925B37C-FC5F-4810-BEA3-C85BF13616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6" authorId="0" shapeId="0" ns2:uid="{DFBD18D0-1985-437F-9F38-2BB7305B7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6" authorId="0" shapeId="0" ns2:uid="{1A60BF39-E134-4024-A4EC-00999247A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6" authorId="0" shapeId="0" ns2:uid="{13ACF4D6-67D6-43E5-AC12-BF780249A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6" authorId="0" shapeId="0" ns2:uid="{5E2A62A8-7BA1-4E1B-B26A-3D3FB1B89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6" authorId="0" shapeId="0" ns2:uid="{FC19DA1C-B3D4-481F-8994-34A04EA49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6" authorId="0" shapeId="0" ns2:uid="{8BD7F2C8-9D71-449B-A591-AFFAB7CA5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6" authorId="0" shapeId="0" ns2:uid="{43F95CDF-5385-49BC-9F4F-1AC4B8399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7" authorId="6" shapeId="0" ns2:uid="{C6A02DF6-70D8-41E9-BED9-F768F5D5A4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F2589232-3CF1-41CF-A99F-913EBB9B5F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C7B48DED-D4AE-4CD4-A2CA-FACAEAA989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O107" authorId="0" shapeId="0" ns2:uid="{85DE2EC0-F9AB-48F4-8FD9-BE161C107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107" authorId="0" shapeId="0" ns2:uid="{FB34DA4C-3708-4B90-80B7-5983E839C5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11h
</t>
        </r>
      </text>
    </comment>
    <comment ref="R107" authorId="5" shapeId="0" ns2:uid="{F981F73F-F9EF-4023-A527-8739E7153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de 20h à 22h</t>
        </r>
      </text>
    </comment>
    <comment ref="T107" authorId="0" shapeId="0" ns2:uid="{CCE91890-F800-4ABA-A8E8-51BF8C577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107" authorId="8" shapeId="0" ns2:uid="{15FDE735-5100-458C-A2F1-9737CF4E11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7" authorId="8" shapeId="0" ns2:uid="{B5386433-1CDB-4FCF-822F-29397CBCFB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Départ à 10h</t>
        </r>
      </text>
    </comment>
    <comment ref="Z107" authorId="0" shapeId="0" ns2:uid="{11F225C3-6069-49DD-8889-054AE65C4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7" authorId="0" shapeId="0" ns2:uid="{16CDB3CF-1E9F-4B51-9325-444306E71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7" authorId="0" shapeId="0" ns2:uid="{C1E76890-989E-40CA-9221-FB6BD55AA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7" authorId="0" shapeId="0" ns2:uid="{BDA65F73-4F4D-498E-9DC6-98BD7633A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7" authorId="0" shapeId="0" ns2:uid="{27596BC0-4471-4EA7-92C5-2C6B51E99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7" authorId="0" shapeId="0" ns2:uid="{01EF2B74-E603-4BA7-8D48-6D8FD29A7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7" authorId="0" shapeId="0" ns2:uid="{837E0AE8-3F70-4CFF-8617-791429C96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8" authorId="6" shapeId="0" ns2:uid="{F60FC4AD-850A-4226-8E0C-F8F44FBECD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7699D5D7-267F-4562-9D9C-98A2C9D59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5" shapeId="0" ns2:uid="{419FBCD8-A288-4BD9-88FC-BC3F05B47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le 03/04
rappel 2 le 08.04</t>
        </r>
      </text>
    </comment>
    <comment ref="H109" authorId="1" shapeId="0" ns2:uid="{37CD6784-AF47-4DDB-8489-D5CBFBFD4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6" shapeId="0" ns2:uid="{D467A787-EAF8-4886-8CE8-811521144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0D09ED11-5A58-4B46-9F14-F08C014D3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10" authorId="1" shapeId="0" ns2:uid="{354EDE52-07D1-4DBC-9572-D1A062533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A73EEA67-F4FA-4A63-A7E8-8BACA9660D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3010BBDF-25CE-454B-9B1B-DAF9B3FE0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S110" authorId="6" shapeId="0" ns2:uid="{952893D6-BCA0-4EA0-A0AF-89840F70B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9/4/2026.</t>
        </r>
      </text>
    </comment>
    <comment ref="T110" authorId="1" shapeId="0" ns2:uid="{489C79C5-C34C-4A23-BBD1-7E219E584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08.04</t>
        </r>
      </text>
    </comment>
    <comment ref="AD110" authorId="1" shapeId="0" ns2:uid="{5A0DA5D5-D4A7-4817-8700-F97FC08032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F110" authorId="1" shapeId="0" ns2:uid="{54066E45-B520-4815-AAE8-351BC7EEA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0" authorId="1" shapeId="0" ns2:uid="{9B15EFB2-9E20-4301-B3FC-BFED9F00B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L111" authorId="4" shapeId="0" ns2:uid="{1151768B-522B-44E7-8165-EC774BCF9DF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5" shapeId="0" ns2:uid="{F118CC44-FAC3-4919-AD9D-8D55E614A8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F111" authorId="1" shapeId="0" ns2:uid="{945588E8-866C-49E0-AAB3-C1D7A1463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1" authorId="1" shapeId="0" ns2:uid="{2ADECA82-9C62-476C-BB74-46154E9297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L112" authorId="4" shapeId="0" ns2:uid="{1A3C8E52-795D-45D9-8ABB-BABFC34269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5" shapeId="0" ns2:uid="{186BEA23-8476-4C0B-B740-3BAA1FB41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2" authorId="1" shapeId="0" ns2:uid="{EF23F26B-C85E-454C-BF55-D59173D0B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12.04</t>
        </r>
      </text>
    </comment>
    <comment ref="AF112" authorId="1" shapeId="0" ns2:uid="{0B4F0CEA-9759-4A6C-AC99-1A191C874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2" authorId="1" shapeId="0" ns2:uid="{3C16F3C0-FB84-4F56-8491-192D09360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K113" authorId="1" shapeId="0" ns2:uid="{CBB02877-9C70-4865-AC7A-396363C27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3727C199-30DD-4460-9AA9-5AD76DA37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C9FF3135-2A7E-4FE0-ACBE-8EF8B7894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6" shapeId="0" ns2:uid="{E431436A-E5E8-40F3-B103-DF6E25A29E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1" shapeId="0" ns2:uid="{37B9082E-D847-434C-948E-AC2E349AA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J113" authorId="1" shapeId="0" ns2:uid="{F0CC8CDF-8853-4DE9-943C-639B6AC14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4" authorId="6" shapeId="0" ns2:uid="{EB83BD4A-1C70-4712-B105-4E4172976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1E9CB7E1-43FE-49CB-98BF-A58F5BD4CD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5" shapeId="0" ns2:uid="{F925B94C-0859-43C1-B7DF-E28C2AD8D5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 et FPA
rappel le 13/04
</t>
        </r>
      </text>
    </comment>
    <comment ref="T114" authorId="5" shapeId="0" ns2:uid="{F7A21B58-C4A0-4D1B-ACEE-4F355DBA6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</t>
        </r>
      </text>
    </comment>
    <comment ref="V114" authorId="8" shapeId="0" ns2:uid="{7BC50B43-3AFC-48AE-A7A4-2A20AC1CDA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13/04</t>
        </r>
      </text>
    </comment>
    <comment ref="AB114" authorId="5" shapeId="0" ns2:uid="{945AD3F9-1876-4A53-872A-0F39AF7CF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13/04</t>
        </r>
      </text>
    </comment>
    <comment ref="AJ114" authorId="1" shapeId="0" ns2:uid="{740CF883-B9D6-4F3B-8731-0C63788D6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5" authorId="0" shapeId="0" ns2:uid="{EA368D9A-075B-42FE-A6B9-3122A94F6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305B0FD7-CF58-4719-A8B0-91D573E79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O115" authorId="6" shapeId="0" ns2:uid="{0C2D5F26-DC54-48FB-8E60-2BA3EF4D2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5" authorId="6" shapeId="0" ns2:uid="{9BB5E7A7-1C80-4F79-A25F-7F6837B4B7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JBS</t>
        </r>
      </text>
    </comment>
    <comment ref="V115" authorId="8" shapeId="0" ns2:uid="{5556EE78-AE51-4FC8-A0DA-0194838E26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nuit.</t>
        </r>
      </text>
    </comment>
    <comment ref="Z115" authorId="1" shapeId="0" ns2:uid="{F31D4EC4-6EC1-4C85-B58E-584989AEF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5" authorId="1" shapeId="0" ns2:uid="{417EFD91-E039-4BB3-BD79-CA0662E1A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L116" authorId="0" shapeId="0" ns2:uid="{7CBD010C-3D20-450C-BAA0-C1B0C0894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5" shapeId="0" ns2:uid="{087763CD-9923-41E0-AE80-92205E163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6" shapeId="0" ns2:uid="{34C086B0-39D5-4010-82AC-C8D1F08A9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6" authorId="6" shapeId="0" ns2:uid="{F3C739EB-EAA0-422B-A0F2-D21675A3F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MHI</t>
        </r>
      </text>
    </comment>
    <comment ref="Z116" authorId="1" shapeId="0" ns2:uid="{45B7B272-6EF4-4B3D-B0B4-D5F3882912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6" authorId="5" shapeId="0" ns2:uid="{9C0DB3A5-5CA7-44D6-94F7-E066F98EA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7" authorId="5" shapeId="0" ns2:uid="{1094BE94-357A-4828-AFBD-1B7B77D56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13FA9D7A-190F-41B4-979F-1C3C56ADE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18" authorId="1" shapeId="0" ns2:uid="{8149FD7F-34EE-4F57-A9F1-B36DD7546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5" shapeId="0" ns2:uid="{FB27FDBA-F9C5-4CA1-9CE5-5728C3BEF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L118" authorId="5" shapeId="0" ns2:uid="{6E5D7F0A-0F18-4D3E-BF0D-42A308948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14/04</t>
        </r>
      </text>
    </comment>
    <comment ref="N119" authorId="4" shapeId="0" ns2:uid="{B011B4A2-0B67-4C09-AFD6-AC8B95C50A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C120" authorId="1" shapeId="0" ns2:uid="{A0AB3C5A-C3E9-4502-8390-A06A966DD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78095A2C-2521-44E0-8024-DF31C9876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C8B56781-45D2-4D83-926F-B34F12069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00596B5B-1B49-468B-A8AB-1CA0F8C2D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20" authorId="1" shapeId="0" ns2:uid="{70C27F64-727F-4A8D-9154-9A72DF158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23.04</t>
        </r>
      </text>
    </comment>
    <comment ref="V120" authorId="8" shapeId="0" ns2:uid="{45215EFD-9435-4A33-9765-C09B234E16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19.04</t>
        </r>
      </text>
    </comment>
    <comment ref="C121" authorId="1" shapeId="0" ns2:uid="{153A9769-8819-4B1F-9E1C-553C08966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F7BB112F-465B-430B-94AB-7B88238F5F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2C4C744A-4783-444C-B990-28E2C142C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66C8F541-25AF-42A6-8994-0FC60D5EC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0" shapeId="0" ns2:uid="{FA04DF90-8257-4A90-94DD-35D5F70BBC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24/04
Rappel le 21/04</t>
        </r>
      </text>
    </comment>
    <comment ref="T121" authorId="5" shapeId="0" ns2:uid="{D4871088-3115-45A7-A9C6-F5EF2C09E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10h à 14h</t>
        </r>
      </text>
    </comment>
    <comment ref="G122" authorId="1" shapeId="0" ns2:uid="{549B3E83-13E2-4619-AA0E-9D7FE7FEE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09AD9BD5-BBC1-4582-9B9B-BE629DD0A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A7F70B1A-A823-4F23-81F2-58F79D8A8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415FC06A-BCB3-4FAC-A067-A5F76CDFC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22" authorId="5" shapeId="0" ns2:uid="{F6ABA609-EDB2-4743-9B7F-A6AE6522D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Remplace FPS de 06h à 12h</t>
        </r>
      </text>
    </comment>
    <comment ref="Z122" authorId="1" shapeId="0" ns2:uid="{7D3A82C9-F89E-4CAC-88BC-C6D609BF7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123" authorId="1" shapeId="0" ns2:uid="{1FB172A2-0482-489B-A4C1-F7C1922D4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37A65C90-D022-4A3D-BC1D-10B76077AE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5" shapeId="0" ns2:uid="{92E91811-EECB-4979-ADC4-2CB51E3EF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1" shapeId="0" ns2:uid="{D716A6DB-9FD1-4FE8-826B-EF60636EF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3356ACFC-C423-4AAF-BE1D-4D33C47D8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9CDF58AF-7A01-4CA6-81FB-5693DF4947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5D586EEE-BA2B-4793-A5E2-22D622CB8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0" shapeId="0" ns2:uid="{CA4FB360-EAF8-42ED-858A-F583BA7F3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</t>
        </r>
      </text>
    </comment>
    <comment ref="D125" authorId="1" shapeId="0" ns2:uid="{E97E45FE-BA64-4F46-A659-6BD7C2EE9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C82DB645-C639-49B5-AED3-900493ED9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P127" authorId="1" shapeId="0" ns2:uid="{078CE1EC-766C-4CD4-9F21-C71E5F0E3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AB127" authorId="1" shapeId="0" ns2:uid="{304D2CC5-BD60-4AE6-88C6-281155265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G128" authorId="7" shapeId="0" ns2:uid="{6E6CECE5-1CF9-42D2-89BF-497327312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7" shapeId="0" ns2:uid="{C66D6648-4DC9-48C2-B140-326623468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9E038061-5107-47D3-8EAD-E84D1C9E29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T128" authorId="1" shapeId="0" ns2:uid="{ACD8D3F4-0804-40D4-A535-72097B006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C129" authorId="1" shapeId="0" ns2:uid="{6DE200C9-F7C4-42FB-B773-5855E48B5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658C5284-22BE-4289-B9FE-BDA228A18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CCF3BAA1-2B8E-44EE-A486-8391B62A4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B3D83816-EA96-4C49-AF72-6ED6C230D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22h à 02h00'
rappel le 29.04</t>
        </r>
      </text>
    </comment>
    <comment ref="T129" authorId="6" shapeId="0" ns2:uid="{FAE0C236-6BA7-4699-A367-A624C070B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</t>
        </r>
      </text>
    </comment>
    <comment ref="V129" authorId="8" shapeId="0" ns2:uid="{D8E41693-8BA2-44D1-8F80-677C3516B1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Visite médicale d'embauche
11h30 Centre médical Attentia Belgrade</t>
        </r>
      </text>
    </comment>
    <comment ref="AB129" authorId="5" shapeId="0" ns2:uid="{6CFAED57-7DF8-43F7-ABCC-9FCA41B5C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29" authorId="1" shapeId="0" ns2:uid="{101854B5-391B-48DF-883A-5645A1D41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130" authorId="1" shapeId="0" ns2:uid="{CFBF6AAE-A219-4D34-B3D1-C5A3AC2E40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4B35CFD6-8B12-4C08-8046-5F353166C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5" shapeId="0" ns2:uid="{0F546326-C562-4B36-BC84-34740F0A3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R130" authorId="1" shapeId="0" ns2:uid="{3DFFB9B6-3502-4723-9DDB-38ADA9CD2A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T130" authorId="6" shapeId="0" ns2:uid="{6F7F1D92-22C9-4DAA-95C4-9AB1319B4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D130" authorId="1" shapeId="0" ns2:uid="{FF7C69E0-A0C2-4750-9C3F-FB61A3E04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AE130" authorId="1" shapeId="0" ns2:uid="{DF8E79C0-13B1-4E4B-8D13-336A9F4C0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30" authorId="1" shapeId="0" ns2:uid="{E6A82F95-5B2B-4A22-B1FC-BBB5F715A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H131" authorId="0" shapeId="0" ns2:uid="{8197E355-1F5C-47AC-860D-345E1B6F53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6" shapeId="0" ns2:uid="{8E0088F8-A749-4ABE-AF93-2A5E9CD65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31" authorId="8" shapeId="0" ns2:uid="{5CB2DFA1-1D54-42C7-9400-C9A88073CD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AAI</t>
        </r>
      </text>
    </comment>
    <comment ref="H132" authorId="0" shapeId="0" ns2:uid="{794A1224-FF9F-4C25-9313-601505372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EEF43149-F888-4FDB-A199-C402CDEAE6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32" authorId="2" shapeId="0" ns2:uid="{7ADF926C-8127-4ACB-B429-992D5B325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
remplacé en fermentation par JKS.</t>
        </r>
      </text>
    </comment>
    <comment ref="R132" authorId="1" shapeId="0" ns2:uid="{F00A1B8A-F77E-4370-B01D-85F2FCE79A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Remplacé par DWS</t>
        </r>
        <r>
          <rPr>
            <sz val="9"/>
            <color indexed="81"/>
            <rFont val="Tahoma"/>
            <family val="2"/>
          </rPr>
          <t xml:space="preserve">
remplacé par JKS.</t>
        </r>
      </text>
    </comment>
    <comment ref="T132" authorId="6" shapeId="0" ns2:uid="{C5F9179B-821B-4E48-A839-8F2DDA729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3" authorId="0" shapeId="0" ns2:uid="{624A51B2-46E6-464D-A966-9A5C9429F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747D5252-662A-4402-BB31-C7FCDEAE77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6" shapeId="0" ns2:uid="{41FF7D32-32AC-47C1-8DA5-A58B62E7A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4" authorId="6" shapeId="0" ns2:uid="{F01459E4-0FA3-48A8-9E9C-CF16373977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6" shapeId="0" ns2:uid="{EAA329E2-81AD-4E32-BB2A-FFC99F84C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35" authorId="6" shapeId="0" ns2:uid="{9B6E286D-036A-47C7-9BCD-854A91BF86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6" shapeId="0" ns2:uid="{79B76642-B94E-4F90-ACFC-CC0DE1DCA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5" authorId="1" shapeId="0" ns2:uid="{7C19EC07-9791-416A-B1A4-69144EEB67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qui remplaçait CGI
rappel le 04.05</t>
        </r>
      </text>
    </comment>
    <comment ref="AL135" authorId="1" shapeId="0" ns2:uid="{B30750C2-F0A5-488D-B2F0-7680DD704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05.05</t>
        </r>
      </text>
    </comment>
    <comment ref="C136" authorId="5" shapeId="0" ns2:uid="{E48D87F3-1D6C-49A6-856E-2864614F2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5" shapeId="0" ns2:uid="{9FD24E37-599E-4F57-921A-17F7807AC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7CF4339F-E902-4F27-AFD5-AD6A0A759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6" shapeId="0" ns2:uid="{946D445D-030E-4785-8549-0B6023556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7B0A049B-EA73-44E3-A508-E77B61BC15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6" authorId="1" shapeId="0" ns2:uid="{D45154C3-9039-46E1-A77C-B9F659CD8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6" authorId="8" shapeId="0" ns2:uid="{D7EB13C4-6A2F-48C3-8EB2-15736F7F69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7" authorId="5" shapeId="0" ns2:uid="{E7D8EE36-18F8-4017-872B-B2B205E4F2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6" shapeId="0" ns2:uid="{81B8FA34-E114-4599-B963-0A3EF0B7C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575343AF-C03F-4FF0-9A60-68AC0B7A1C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7" authorId="1" shapeId="0" ns2:uid="{87CF63C5-DEC3-403F-97D4-411D04218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7" authorId="8" shapeId="0" ns2:uid="{23913C25-45BE-4CD5-8BC4-485F0513FC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8" authorId="1" shapeId="0" ns2:uid="{784E8298-104D-44DD-8DC8-64CC98120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EAC3309E-9BB8-4C51-923E-299A766A9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6" shapeId="0" ns2:uid="{669B5FD0-DB33-4FC6-93FE-9B5B14724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1" shapeId="0" ns2:uid="{76ED0B74-08E8-4893-87DA-9ED60ACE2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8" authorId="8" shapeId="0" ns2:uid="{664D00FF-732A-4B13-A76A-8190723391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138" authorId="1" shapeId="0" ns2:uid="{B358F34A-4BA4-4D9C-AE80-B75737617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09.05</t>
        </r>
      </text>
    </comment>
    <comment ref="L139" authorId="6" shapeId="0" ns2:uid="{72855F53-591C-4B2E-8E5B-7E339ADF2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9" authorId="5" shapeId="0" ns2:uid="{8F1172AE-3B01-4C5E-BB40-AE61C6E2F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9" authorId="8" shapeId="0" ns2:uid="{BB586A08-0BBF-4DC0-8C32-475FA0C52F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39" authorId="5" shapeId="0" ns2:uid="{6EB93741-633B-46AE-BFD0-274268627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C140" authorId="6" shapeId="0" ns2:uid="{0B67DD0D-2122-466D-AE01-00709810D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5" shapeId="0" ns2:uid="{31FC6131-1937-4043-8200-DF402AE8CA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E9F1DA7D-2298-4AEE-BC71-ACC86302E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11AC2FAE-8486-4459-8E6F-E94225F8D3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6" shapeId="0" ns2:uid="{C39E0C0A-9044-49CE-8E73-D3E234085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40" authorId="5" shapeId="0" ns2:uid="{27A3423E-527A-4F45-A722-08A66B140C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40" authorId="8" shapeId="0" ns2:uid="{31687052-88EF-4F74-BD3B-89A325B738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40" authorId="5" shapeId="0" ns2:uid="{357D0D7A-74C3-4D8E-81BA-FF9491D77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AJ140" authorId="1" shapeId="0" ns2:uid="{3CA6B99D-3659-4A4C-8916-F6A8E6174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JBY</t>
        </r>
      </text>
    </comment>
    <comment ref="G141" authorId="1" shapeId="0" ns2:uid="{BC161120-10C2-451C-B6B6-30336C7FE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154ABCBF-5AD0-44B1-8FF0-6B10517B2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P141" authorId="5" shapeId="0" ns2:uid="{EE7A5CE9-9100-4DD4-A05E-FEE234826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GDT
Equipe complète</t>
        </r>
      </text>
    </comment>
    <comment ref="T141" authorId="5" shapeId="0" ns2:uid="{FACB44CB-E925-4CB8-9113-213840E9E6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42" authorId="0" shapeId="0" ns2:uid="{D89B7F17-C617-4483-BF56-7C1CB159C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CB86C1C4-3289-499D-BC71-5FB4521EC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0" shapeId="0" ns2:uid="{1DC9DDAC-F326-4EFA-9490-3AD22C798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143" authorId="1" shapeId="0" ns2:uid="{8FE583D4-2749-4ADC-BCC7-AF51AB100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6" shapeId="0" ns2:uid="{36A2F055-9CF5-4B63-BFC5-2A6403F56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5" shapeId="0" ns2:uid="{BA3CE201-915A-4A55-8317-B46480D6A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0" shapeId="0" ns2:uid="{74B1A406-A19C-4FD7-9FDA-F55C0E05C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5" shapeId="0" ns2:uid="{D1B891D2-BEA9-4F8C-9FA1-2C3F83EA36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5" shapeId="0" ns2:uid="{B0C6F0BD-8985-4B1F-853D-32269FCACF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144" authorId="5" shapeId="0" ns2:uid="{9AC697BF-5B71-4B14-876D-BBA099A50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rappel le 13/05</t>
        </r>
      </text>
    </comment>
    <comment ref="D145" authorId="5" shapeId="0" ns2:uid="{09172F79-737A-4A80-8297-440A19D92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5" shapeId="0" ns2:uid="{B2106047-6D9C-4336-9A38-6C0305F0CD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5" shapeId="0" ns2:uid="{2817B8A7-D0E9-4727-BF7F-505FEDCEF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D145" authorId="0" shapeId="0" ns2:uid="{6BD583DC-9E3B-47FC-B84E-34324DDB6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F145" authorId="1" shapeId="0" ns2:uid="{C3B0FCEC-C0B9-4126-93AE-0C256F0528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5" authorId="1" shapeId="0" ns2:uid="{76400C70-6F32-4E85-A240-9624F41011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6" authorId="1" shapeId="0" ns2:uid="{43A41B19-3D6F-4D18-8B59-BEBD35C08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5DAF6035-3BDB-45BB-AD4D-F964217ED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0FD4173B-D349-4398-9AAA-611F5940E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F146" authorId="1" shapeId="0" ns2:uid="{253DA528-EDD6-45DA-8D73-4D4EBB09D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6" authorId="1" shapeId="0" ns2:uid="{4C1A3A02-7748-4D1E-8ADE-9FFEAFBAC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47" authorId="0" shapeId="0" ns2:uid="{6992ED7A-52B4-43B8-88A9-65B79FBAA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5" shapeId="0" ns2:uid="{23C42A18-8666-483B-8C88-EE4B06E9C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47" authorId="1" shapeId="0" ns2:uid="{FF2825EA-E021-4BAF-9FB4-D134A8C5B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FLN</t>
        </r>
      </text>
    </comment>
    <comment ref="AF147" authorId="1" shapeId="0" ns2:uid="{2561328E-213A-429B-84CA-8828EE02A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7" authorId="1" shapeId="0" ns2:uid="{91416CD2-EEF4-4598-ABA1-32BDCF565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47" authorId="1" shapeId="0" ns2:uid="{61492008-59C5-42F8-9300-9F553D44E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4BF62E78-2DCB-4A59-9DF0-EA381CEC7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4323195C-5E03-4B31-B86F-DFE146569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7EBC95CA-D307-4490-A090-2353199D4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45DECFBD-30C0-4780-8FB3-70AEBF6D8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148" authorId="1" shapeId="0" ns2:uid="{D2A842DB-E789-4BC9-8895-1DC486B6F3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1" shapeId="0" ns2:uid="{2F338178-01D8-4322-80C9-7DF9EF82D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9" authorId="1" shapeId="0" ns2:uid="{6A9ED2DE-E799-4769-95E9-DA5030427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869149E9-1B09-414B-84A8-E2052233E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453AAD18-C593-48B6-A573-15FEBE1FA5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3FD14CAD-CC7D-48BA-9632-39483CCDD6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1" shapeId="0" ns2:uid="{671DEEAA-C68F-442A-AF26-83D7637208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AJ149" authorId="1" shapeId="0" ns2:uid="{A4B71C75-F8C2-482E-AE3D-85263086D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50" authorId="5" shapeId="0" ns2:uid="{C3D5FCD0-EF03-415D-BBCE-8B9111602A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5" shapeId="0" ns2:uid="{929C455A-65D1-46DC-95D8-86F6CA957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5" shapeId="0" ns2:uid="{5BCA8B92-00F8-4E59-970F-AA9D1F97D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CCD4A93F-E509-4AB6-9A80-0BFE7A9071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5" shapeId="0" ns2:uid="{A341C326-33FA-4A27-9618-02C6873CB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5" shapeId="0" ns2:uid="{43A6F6F7-41D9-4EB2-A2DF-521ABB9DE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EB80162B-4424-4AD7-A68F-CAC2B5F48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R150" authorId="0" shapeId="0" ns2:uid="{4078D908-9DF2-45CE-866B-5E916F548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AAI</t>
        </r>
      </text>
    </comment>
    <comment ref="T150" authorId="1" shapeId="0" ns2:uid="{12A53D5A-4284-4141-9ADF-BE8D001DA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150" authorId="8" shapeId="0" ns2:uid="{2848D763-29C6-4246-8007-FA9DF3FDC4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50" authorId="5" shapeId="0" ns2:uid="{6FB9E7ED-1016-41B8-9109-1C6B6E15A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18h à 22h
Rappel le 19/05</t>
        </r>
      </text>
    </comment>
    <comment ref="AJ150" authorId="1" shapeId="0" ns2:uid="{5C526C9F-F031-49A8-941D-021763C744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ADK</t>
        </r>
      </text>
    </comment>
    <comment ref="D151" authorId="1" shapeId="0" ns2:uid="{DD9A2004-9E68-420B-82C0-604865F56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7A9AC609-5452-4781-B5FE-855998BF5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661BB6B6-BABA-498C-8C19-E55F3318D4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E8D40068-5951-4AF6-AE18-BD1E23EAF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C28D51EE-BAC3-4B03-83DF-71A82561FB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0" shapeId="0" ns2:uid="{ADE8B9E9-3A48-4AF8-BFC3-9CA5E8A5E5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 et PAM</t>
        </r>
      </text>
    </comment>
    <comment ref="S151" authorId="1" shapeId="0" ns2:uid="{2663CA37-F07C-4CAF-AA0E-228453AFF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151" authorId="1" shapeId="0" ns2:uid="{01A04198-1D43-4927-A8F1-9BA5AF997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FPS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V151" authorId="8" shapeId="0" ns2:uid="{6BE17249-D730-4160-913E-64D119CC7E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rappel le 21.05</t>
        </r>
      </text>
    </comment>
    <comment ref="AD151" authorId="1" shapeId="0" ns2:uid="{50F238FF-2540-4E89-BECB-BF0214F6C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151" authorId="1" shapeId="0" ns2:uid="{F2D2AAE1-B2AA-4194-A881-AB546BF322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GJR et MHI</t>
        </r>
      </text>
    </comment>
    <comment ref="L152" authorId="1" shapeId="0" ns2:uid="{2F5A97FE-6A74-4300-97F4-5711E7DED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5" shapeId="0" ns2:uid="{E7CA459C-0449-4BC9-8176-0A8BF33DE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6" shapeId="0" ns2:uid="{003CA404-6F6E-4FB0-A105-0F77AE8C6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5" shapeId="0" ns2:uid="{3E75960A-1E5B-4230-B952-F512A2CAB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C0ED9461-6210-4F08-802C-7350EE0F6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DE2F2B0B-9847-4FAF-A95D-9DCBCCB04C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04AFA743-3E85-4C62-820D-1CC4B6CFA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9C17133A-231C-47E5-A9EE-E6F685035C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20F1DDFC-7E66-462F-A4E0-1A50C1DC6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5" authorId="0" shapeId="0" ns2:uid="{0181D277-28A6-47B5-908A-C04113114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F2160080-160B-4674-AE35-0B1D847D6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5" shapeId="0" ns2:uid="{123DEA36-F2FF-4495-B3D1-363B75133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2272257B-55F2-4EE9-B370-0B37E86E7B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5" shapeId="0" ns2:uid="{14D4F229-3E3B-4029-8A3B-7FC0546D6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5" shapeId="0" ns2:uid="{BB831DF4-3B66-4FB4-9A24-D6EF0C5A6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5" shapeId="0" ns2:uid="{2A0D6E9B-F013-4565-8A6A-AA4C0C3CF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 de 10h  14h
</t>
        </r>
      </text>
    </comment>
    <comment ref="D157" authorId="5" shapeId="0" ns2:uid="{EB46B63D-77BF-4646-BF85-20E7B915F7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5" shapeId="0" ns2:uid="{D25E5C04-71FB-42C5-AEB2-42D9540FF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6" shapeId="0" ns2:uid="{DDEC751D-3DDC-4958-A93E-1E559B73E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5" shapeId="0" ns2:uid="{497AA340-7AD6-4A23-9AB2-B69C3CE30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+ remplace LCI de 14h à 15h</t>
        </r>
      </text>
    </comment>
    <comment ref="R157" authorId="5" shapeId="0" ns2:uid="{3B1B9709-9730-4EFD-99E7-D276BCB55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T157" authorId="5" shapeId="0" ns2:uid="{3E6CFC10-A5F8-447A-B892-537C5C2C2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
Salle Orval
</t>
        </r>
      </text>
    </comment>
    <comment ref="V157" authorId="8" shapeId="0" ns2:uid="{FA97B700-3A63-49BE-A3BB-4ACA953D1C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+ info CFL 11h - salle hoegaarden</t>
        </r>
      </text>
    </comment>
    <comment ref="AB157" authorId="5" shapeId="0" ns2:uid="{D1BE2F15-B0DD-4B59-AA6B-A5785B137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AD157" authorId="5" shapeId="0" ns2:uid="{5927B56A-FFE1-4EEF-B283-65DAB7D91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</t>
        </r>
      </text>
    </comment>
    <comment ref="AF157" authorId="5" shapeId="0" ns2:uid="{1A9A70C1-A73A-4E2E-891E-4267E2EAD3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Formation Safety Days de 09h à 10h 
Salle Rochefort
remplacé par JBI
</t>
        </r>
      </text>
    </comment>
    <comment ref="AL157" authorId="5" shapeId="0" ns2:uid="{AB5A02CD-A131-434A-A9CA-F42997D99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 +
Infos CFL
11h salle Hoegaardenµ
Départ à 13h</t>
        </r>
      </text>
    </comment>
    <comment ref="D158" authorId="0" shapeId="0" ns2:uid="{D1EFFC42-1DBD-4B35-8188-8C39D68AD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5" shapeId="0" ns2:uid="{77DA90A4-1F01-42C2-ABF8-3E7AACE6F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6" shapeId="0" ns2:uid="{02D5B50A-6666-429F-9F2C-C77E9CD99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59" authorId="5" shapeId="0" ns2:uid="{376431D0-D396-45D8-B122-3E68FE7F6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AC67656C-58BB-42D9-9D10-91AB8B327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5" shapeId="0" ns2:uid="{64D52AB4-AC45-4997-A7DE-A0B67A3D9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1" shapeId="0" ns2:uid="{79EBABE5-223B-4F1E-B830-89FE7FE84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26.05</t>
        </r>
      </text>
    </comment>
    <comment ref="N160" authorId="1" shapeId="0" ns2:uid="{688B180F-C217-4643-8B43-CE1BE4FAE2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B172A320-E511-4721-86A5-1A2365F126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162" authorId="5" shapeId="0" ns2:uid="{021BB913-7F04-4BF3-9E46-08D5AA33E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010C31DB-CEF3-4583-8F0D-ED216A2CB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P162" authorId="2" shapeId="0" ns2:uid="{FB85896E-B7C5-455A-A73C-54DBA89A0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2" authorId="0" shapeId="0" ns2:uid="{E2196874-900E-40A7-8BBA-DE1B92B28F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2" authorId="8" shapeId="0" ns2:uid="{F8C60037-5CE7-496A-8D61-599E565FF4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Z162" authorId="1" shapeId="0" ns2:uid="{35B50ADA-8184-4E0F-A5C1-679599CCF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C163" authorId="5" shapeId="0" ns2:uid="{8F151713-27A0-4C9B-BC98-2ABA7981B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5" shapeId="0" ns2:uid="{E61F9A02-B3F1-4BCF-8408-34E9EE14A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70BBC940-D83A-4D68-B692-D1F5F2025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A99E2BAD-56DD-4CA5-BFB6-A45FA739D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81B9A88A-8DA6-4936-A645-FE67D0E46D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6771BD58-6AF7-44AA-ADDF-0D9FD3986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2" shapeId="0" ns2:uid="{B1B313D3-5C74-42C8-AAFD-61869EDCE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3" authorId="1" shapeId="0" ns2:uid="{1B2561DD-7429-4A5C-93E1-CBA4905CAD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3" authorId="8" shapeId="0" ns2:uid="{01E11F2A-4CFD-4255-A8A3-B3D3E6656F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AF163" authorId="1" shapeId="0" ns2:uid="{D7E059CD-2F6E-4351-AB6B-D89AF723E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DKS</t>
        </r>
      </text>
    </comment>
    <comment ref="H164" authorId="5" shapeId="0" ns2:uid="{2527F22E-2876-46CF-BE18-6440B52B1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8F700EDC-9F70-4B36-A19E-8EF843E41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2" shapeId="0" ns2:uid="{2B3FA574-23BE-4F6D-8D8B-C39E8B23C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S164" authorId="1" shapeId="0" ns2:uid="{FD5EB792-8685-49DA-B7B9-1479F52F62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164" authorId="1" shapeId="0" ns2:uid="{2A56E9AF-9366-4BDB-B45C-C84EFEED8F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V164" authorId="8" shapeId="0" ns2:uid="{2F4A9CF6-32AE-46EB-89C9-01FD9D0E1D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F164" authorId="1" shapeId="0" ns2:uid="{7D419875-A285-4AF7-AC9A-7121830D9A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64" authorId="5" shapeId="0" ns2:uid="{1017CCED-5342-48C6-BA8D-81658208B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Wanze
12h45
</t>
        </r>
      </text>
    </comment>
    <comment ref="H165" authorId="5" shapeId="0" ns2:uid="{CF7AA43B-A92C-47EF-80FE-B910229CD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2D3B123A-3759-4327-9777-310A95FE8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2" shapeId="0" ns2:uid="{CED4BF4D-B53A-4CAE-B552-45F5204B3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T165" authorId="1" shapeId="0" ns2:uid="{960DE26F-577F-4D93-A292-1834ABD9F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remplace NPE</t>
        </r>
      </text>
    </comment>
    <comment ref="V165" authorId="8" shapeId="0" ns2:uid="{6BFB9B37-F06B-4FF8-8BD4-9DA101A854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E165" authorId="1" shapeId="0" ns2:uid="{593B8ED1-6A0B-48AB-B582-DDF963CAD2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65" authorId="1" shapeId="0" ns2:uid="{09FB4E9D-C57C-4352-85F2-7BD40BE01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66" authorId="1" shapeId="0" ns2:uid="{A5F610F1-1BA5-4877-A284-74FB500E5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B91C6CAD-5C97-46D5-85FE-5F0E6A088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1" shapeId="0" ns2:uid="{B9BC10A3-398B-48B5-85BD-7569C356C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T166" authorId="1" shapeId="0" ns2:uid="{1D83F85E-ED9E-4932-ADA9-8A7385559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66" authorId="8" shapeId="0" ns2:uid="{B9E98896-49BA-40ED-8A2D-029C10CC1D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remplacé par JBI</t>
        </r>
      </text>
    </comment>
    <comment ref="D167" authorId="1" shapeId="0" ns2:uid="{8F74EF42-0B0D-4997-8019-BDC003A948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L167" authorId="1" shapeId="0" ns2:uid="{0FC7F4F2-9D71-4853-88A4-5A4414D61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RCO</t>
        </r>
      </text>
    </comment>
    <comment ref="H168" authorId="5" shapeId="0" ns2:uid="{3D5D7358-3B4A-40BD-9F72-6F1C1D56F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55BE90C0-F490-4CDF-BC8B-A022273C3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92F1656E-79FE-4AD4-B13E-6E4CBC073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71" authorId="1" shapeId="0" ns2:uid="{EAEF2546-E6AC-436F-BB6E-4F857A5C7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83227292-9781-434E-AE1F-0DA6905F47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5" shapeId="0" ns2:uid="{2542A5B8-180B-43A2-89B8-80B7183BD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AF171" authorId="1" shapeId="0" ns2:uid="{4AFF44AD-D566-4E39-A4BA-DE1ECF8E1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C172" authorId="1" shapeId="0" ns2:uid="{C7336D9B-9CE4-42CD-9BD1-91542BA98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EF7831A6-7F6B-4263-8D0C-B2AB65E36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5" shapeId="0" ns2:uid="{F2236A72-B646-451D-A915-E6394EA42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AF172" authorId="1" shapeId="0" ns2:uid="{4B7A22B2-E4D6-48DA-A8D4-0B0D9DC194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D173" authorId="1" shapeId="0" ns2:uid="{94D69960-779E-4F41-B49F-DB35BB474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66FCAE6B-F300-4865-AADD-273EC7C6B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3" authorId="1" shapeId="0" ns2:uid="{5DECB44E-8C9B-4AC6-BA66-7CCA193E3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12h à 14h00'</t>
        </r>
      </text>
    </comment>
    <comment ref="Z173" authorId="1" shapeId="0" ns2:uid="{F7B82E6F-6786-4210-A955-32A9CDA97A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3" authorId="1" shapeId="0" ns2:uid="{B143E4B9-E026-481B-AB21-4FE3C3CF4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4" authorId="1" shapeId="0" ns2:uid="{BCBA76E2-C55F-4A24-98A1-360C6AC01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74" authorId="1" shapeId="0" ns2:uid="{3B0D7FFA-2DF3-4343-BA4C-D024C7D23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4" authorId="1" shapeId="0" ns2:uid="{838ED7DE-6E3C-489B-BFE3-93838F592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5" authorId="1" shapeId="0" ns2:uid="{6ABA2E37-2170-4024-BDF5-1FF38D0DB5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5" authorId="0" shapeId="0" ns2:uid="{6989CCC1-3A3E-4250-8E40-9C7CECDFE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V175" authorId="8" shapeId="0" ns2:uid="{1F943881-9651-4FE7-8D5D-D918E43CB9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75" authorId="1" shapeId="0" ns2:uid="{CFAFF46A-5EC7-4E61-A4E4-26AF81BCD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5" authorId="1" shapeId="0" ns2:uid="{DAD609DF-07C1-4C14-8450-1BE15C994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175" authorId="1" shapeId="0" ns2:uid="{664E0943-6706-4E47-BE73-C7ED4E993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JBA</t>
        </r>
      </text>
    </comment>
    <comment ref="AL175" authorId="5" shapeId="0" ns2:uid="{B422193D-DF47-41AE-8D07-1ED1C9A40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G176" authorId="1" shapeId="0" ns2:uid="{2649605F-B781-49D4-833C-0B928D4DE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5" shapeId="0" ns2:uid="{3DA40267-0ACA-4498-8C85-71379AF10C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75344055-FD00-4465-A7D6-0D7EA72B8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1" shapeId="0" ns2:uid="{17C38B70-30E4-43A8-96F2-4FB9EA9D1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6" authorId="1" shapeId="0" ns2:uid="{8B2E97A8-48EF-4237-85F9-8343D8827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AAI.</t>
        </r>
      </text>
    </comment>
    <comment ref="AA176" authorId="7" shapeId="0" ns2:uid="{B3E226B9-CE36-4F9D-BE74-D7367006C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6" authorId="7" shapeId="0" ns2:uid="{CDA9718D-F99D-4982-B666-5A461F2BA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E176" authorId="7" shapeId="0" ns2:uid="{2E28E1E0-70D1-4272-85D7-F08830AF5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G177" authorId="1" shapeId="0" ns2:uid="{B71AAA60-8109-4AE9-B921-7C1549E79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5" shapeId="0" ns2:uid="{BDF1A2E2-845F-43AC-AEED-B5457CB11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6CB38F1D-0E3C-46A4-88F8-C8E89728D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1" shapeId="0" ns2:uid="{82EC60CB-EDDB-40F6-9E30-71C2D89AE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7" authorId="0" shapeId="0" ns2:uid="{EE1C8E24-5419-48C0-90F5-0B33E08DD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A177" authorId="7" shapeId="0" ns2:uid="{09A4340F-45C8-4F59-A341-C1D45F8AF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7" shapeId="0" ns2:uid="{40BC0613-A5D5-4D4B-A679-F88B54188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D177" authorId="0" shapeId="0" ns2:uid="{622F4D86-E49F-458F-8E76-7D3B4A91D6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E177" authorId="7" shapeId="0" ns2:uid="{1F1D4D9D-526F-4197-9E2F-6089DC762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85E52360-95AE-4318-B593-60C34643FD4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86776DAD-7539-43C3-A4EB-4F6EE520E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R178" authorId="0" shapeId="0" ns2:uid="{170657A7-BB96-412E-84B5-45E92BD4B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L179" authorId="1" shapeId="0" ns2:uid="{9BB0242E-5AB0-4B70-BB10-CB08D89C6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L179" authorId="2" shapeId="0" ns2:uid="{8CBAC9CC-81B5-482D-ABBA-39F5DE093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Rappel 12/06</t>
        </r>
      </text>
    </comment>
    <comment ref="D180" authorId="1" shapeId="0" ns2:uid="{2EEA4076-6030-4637-8546-D3685A7C5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E3586956-328F-4560-ACFF-25D7F50A54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0" authorId="1" shapeId="0" ns2:uid="{987E6468-ACDF-41BC-BABD-E68627E71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180" authorId="2" shapeId="0" ns2:uid="{85A487E3-0156-43CD-B3AF-EDD71B765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KDN et DWS présents</t>
        </r>
      </text>
    </comment>
    <comment ref="K181" authorId="1" shapeId="0" ns2:uid="{D238AE7E-612B-4158-88CF-5B447437C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CABFB169-185E-4DB7-88C8-D945BF900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1" authorId="1" shapeId="0" ns2:uid="{51A55A51-11B9-40DC-BDA4-3A413B9225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2" authorId="1" shapeId="0" ns2:uid="{4ED513C7-321F-436B-BA27-0D5E79E3B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337E81C2-94BC-4C83-9A1E-9390C797B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5251D89C-1B47-42F7-A61A-77A1FC69BD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équipe au complet</t>
        </r>
      </text>
    </comment>
    <comment ref="AF182" authorId="1" shapeId="0" ns2:uid="{B023D691-149D-4D62-9E3A-C095C0352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3" authorId="1" shapeId="0" ns2:uid="{C69EDE84-5E2C-454C-99AB-2005262702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38C9A21C-73C2-4F20-A3CC-4DCB3ECC19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9ECB9AB0-83E3-4072-B8DC-CB9829041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5" shapeId="0" ns2:uid="{2C0278D0-BC2C-4745-9959-719277E676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3" authorId="1" shapeId="0" ns2:uid="{08EFB2BE-5CF1-4507-A32A-86ED79497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S183" authorId="5" shapeId="0" ns2:uid="{954C0FBF-DDD2-47F8-90BE-D70781CE8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T183" authorId="5" shapeId="0" ns2:uid="{57BF717D-C396-42BF-A73F-F4F9DEBE9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V183" authorId="8" shapeId="0" ns2:uid="{A880F5A4-DCC2-4371-97A2-D970776B31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22.06</t>
        </r>
      </text>
    </comment>
    <comment ref="Z183" authorId="1" shapeId="0" ns2:uid="{E02CB308-92D8-4CA6-A566-99AD7A8662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QBY et DKS</t>
        </r>
      </text>
    </comment>
    <comment ref="AF183" authorId="0" shapeId="0" ns2:uid="{59A06020-11BA-4F0E-ACAF-F3A7A3CD7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H184" authorId="1" shapeId="0" ns2:uid="{55FAFE4B-85A6-4AB3-82D8-E3EE1DAB65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9AC64D68-94FC-4ECC-8E43-CFA794ED08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026D6D75-67D6-43F3-A8E0-9939B10F0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5" shapeId="0" ns2:uid="{F446C6C3-DF8B-4161-9047-5F73DD9B3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4" authorId="1" shapeId="0" ns2:uid="{B9002106-1C53-461D-B041-050E9EAF8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T184" authorId="5" shapeId="0" ns2:uid="{30A65DE4-BB0E-427F-B51C-63457A483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Z184" authorId="1" shapeId="0" ns2:uid="{3FCDDF70-B8F9-4309-96BC-90377396BB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SMK et LHR</t>
        </r>
      </text>
    </comment>
    <comment ref="AF184" authorId="0" shapeId="0" ns2:uid="{A99248AF-77B1-4395-B366-277075A2F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5" authorId="1" shapeId="0" ns2:uid="{7AE4E934-C056-4549-AA1A-2EF4C9D94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4099A750-467A-4FE5-8340-4E16697AD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6EFBA5D2-7A8F-46DC-BDE9-64F01C53E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05BCF80D-A8DA-482D-9396-2B0B5DC7E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185" authorId="0" shapeId="0" ns2:uid="{76CF4B9E-9861-4C51-995B-BDE8B53D3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6" authorId="1" shapeId="0" ns2:uid="{373F8BEE-2619-46AD-8989-DF7C650FC1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61F36DF0-784C-416F-AD32-BC3FDC04A5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E6CB2855-C536-4DD1-B183-CD71441DD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C2824C1D-57B5-4EE1-AAEC-1ED96BB4DC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A255C81A-4E24-4F97-BC66-75322D267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V186" authorId="8" shapeId="0" ns2:uid="{84CFA91A-BB42-4F72-8A2F-F5E536ECFB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Remplacé par PDr</t>
        </r>
      </text>
    </comment>
    <comment ref="AF186" authorId="0" shapeId="0" ns2:uid="{95B9F193-9AAD-441F-87F0-10DC3AD4A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7" authorId="6" shapeId="0" ns2:uid="{D7FAEF5E-63FA-45EC-BBC6-0DF0F8AE6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2528C7A4-5D2F-47E7-B38D-28DC2265E6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3769DE8F-CB8F-47FC-8045-2FB84B74E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A7AFA053-7505-4117-AAFF-B3742A0C0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8" authorId="1" shapeId="0" ns2:uid="{75ABD936-11EE-42C4-86D5-C7EA42CDF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D22126CD-A3C9-46B7-9780-DA83D7198E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D098B0CE-7F9F-458E-B1AA-51D2F7FA2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F803460E-AAA2-43DF-9EC5-A72C21F4DE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0" shapeId="0" ns2:uid="{E7D9F37F-BEDA-4751-AD41-3C64244317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3BFB1D50-5A5A-469E-B789-D6B16F6B9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3044AD14-BDB2-4D49-85AA-641BAA1CE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5" shapeId="0" ns2:uid="{365EE35E-C4F2-4B23-8683-8C2F46D93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8FFA433D-F6B7-4DEC-9183-7461D66FC8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BDA69E71-ED9A-409B-907A-BC67DC6A27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8F5C47FF-D4BF-43C2-ADD6-40F3652C8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1" shapeId="0" ns2:uid="{324B916B-3F0B-4D0A-8E3A-A658F90B0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02.07</t>
        </r>
      </text>
    </comment>
    <comment ref="D191" authorId="1" shapeId="0" ns2:uid="{2A3E0447-9AA9-472B-A9D6-13983914D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3A53AED8-97A8-41AA-BF70-7545C69F00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DB25ECF4-EFCB-403D-8760-B5BFAA182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C07BF42E-8E7E-4B4A-B75A-1B433FC03B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D3EA8623-8F88-4D5B-B970-9D4091E41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1" shapeId="0" ns2:uid="{17BD0B84-9337-4D51-95F8-E551773A7B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5" shapeId="0" ns2:uid="{ED34E16B-69A3-48B6-894D-540C44D61C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7BF18226-C351-48FF-B78C-0D8CB3DBA8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5" shapeId="0" ns2:uid="{64B3E34B-818A-4F9E-950B-78DBDA42E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T192" authorId="1" shapeId="0" ns2:uid="{8FE575A6-DEC2-4A5E-AFFC-EA0DEA6C8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93" authorId="5" shapeId="0" ns2:uid="{8B86C2BE-078B-4FAB-9F40-2630D4A7E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5A0F21CD-9E11-4750-904E-03C5F9DFDC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5" shapeId="0" ns2:uid="{E0D0B121-0785-4B9D-9635-88F33F156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194" authorId="1" shapeId="0" ns2:uid="{E913B377-F168-46A9-863E-ACACB21F9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5" shapeId="0" ns2:uid="{E15503B0-8F8D-4A1A-A743-966B329EE6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B88C2D47-98E5-4D4E-A090-0FED1D775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D31F9345-5C72-4A55-BFF1-6B4F72BD0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AA71028D-5FF9-40FE-B1CA-8B08E19A5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DFD63C5C-CA61-4601-801B-8161FC4EB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B64D45DB-8F70-48BA-A278-AB7A62BCD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4BCA2824-4A93-4D53-8E6B-761FAC320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4FE75137-CC17-4DE8-AACB-E32174019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498BDBD0-0720-42EA-8DF9-80C78243D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F5CA0AAA-A742-4EE6-AC30-A89E46CEA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04CB5F79-D854-403F-819A-0C8F7672A5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1" shapeId="0" ns2:uid="{A3A5F3BC-9F05-4283-9599-CB9ECFBB2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 et PAM</t>
        </r>
      </text>
    </comment>
    <comment ref="AB197" authorId="0" shapeId="0" ns2:uid="{BDEC676F-003E-41F4-9E64-EC9CA4D73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7" authorId="5" shapeId="0" ns2:uid="{60D5635B-D241-4A88-93B4-CFB14B8AF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8" authorId="1" shapeId="0" ns2:uid="{8B42CC0E-629F-4B4F-A384-AE56A08A8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A16ECE22-DD1F-484E-8A7C-6FECE858E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3AC00BC1-A94E-4A42-BDC4-527CC12E7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ED4AF121-3C86-4D72-9D0A-CCEAA51CA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1" shapeId="0" ns2:uid="{77D31688-E0F5-4F93-B9B3-2B55000EF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B198" authorId="0" shapeId="0" ns2:uid="{BF2F5B14-FB45-4BDD-9F9F-80A0FA9BD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8" authorId="5" shapeId="0" ns2:uid="{18A9C12A-011A-48C3-9B8D-29A474C89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99" authorId="0" shapeId="0" ns2:uid="{F4167122-8C99-4F81-9DC0-0945CEB93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D535D2DE-067F-4139-A1F6-E05DACD02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4243B466-C77C-4BBC-8636-8F2EB8424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0F9E441E-F788-4871-8FF7-350A44694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1" shapeId="0" ns2:uid="{C7C1D169-CF3B-43D7-A54A-6CD77B96B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99" authorId="0" shapeId="0" ns2:uid="{1D072954-4C0B-4AB3-A428-41AE2D8B2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9" authorId="1" shapeId="0" ns2:uid="{820827F2-FD9E-4321-AC67-AEFAAD7FBF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99" authorId="5" shapeId="0" ns2:uid="{7F57540D-7FF3-4A73-BF59-955987B2D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00" authorId="0" shapeId="0" ns2:uid="{74BDB82D-DAF6-40FE-A3D7-53788F314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2B6BE7B2-F94B-4A74-8380-8548A89410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1" shapeId="0" ns2:uid="{51652B4C-C212-4E67-9C10-09CB06669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0" authorId="1" shapeId="0" ns2:uid="{FD176BD6-0B19-432D-843A-44AC7F905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remplacé par AAI et BBZ</t>
        </r>
      </text>
    </comment>
    <comment ref="V200" authorId="8" shapeId="0" ns2:uid="{A01EB2E3-BB82-4783-B24A-E818945BE3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 en N
remplacé de 14h à 18h par AAI+
remplace GDT de 18h à 22h
rappel le 08/07</t>
        </r>
      </text>
    </comment>
    <comment ref="Z200" authorId="0" shapeId="0" ns2:uid="{CA8ACCA8-2E02-4B1A-8D06-25C9DA19E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200" authorId="1" shapeId="0" ns2:uid="{26BB2CD9-5D20-4DAA-9355-262E77B36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01" authorId="1" shapeId="0" ns2:uid="{11B7B76D-4E7E-4A50-B68C-F843E56EE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P201" authorId="1" shapeId="0" ns2:uid="{A8D6E001-E32E-45A2-8DBD-A72A6AFF62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1" authorId="1" shapeId="0" ns2:uid="{5D66B14C-7DBE-4D86-914E-A13D4D0C0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01" authorId="8" shapeId="0" ns2:uid="{81D1A98F-1505-4201-96A6-1F6423A2E2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23h00'
remplacé par SMA</t>
        </r>
      </text>
    </comment>
    <comment ref="Z201" authorId="1" shapeId="0" ns2:uid="{997CB600-0303-46BE-9BFF-C2A34E124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01" authorId="1" shapeId="0" ns2:uid="{63AB4993-7192-4224-BD51-4B5A53CB4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N202" authorId="1" shapeId="0" ns2:uid="{21E4BB3B-632D-43B0-A904-13F5177E9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P202" authorId="1" shapeId="0" ns2:uid="{65865554-2D34-4F1F-AD4A-A5717D36D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2" authorId="1" shapeId="0" ns2:uid="{67A99528-DB25-4597-9A6A-B6DBE2ACF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Z202" authorId="1" shapeId="0" ns2:uid="{8196D184-9266-4E1D-B7B0-EA47223CBC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AAI
rappel le 11.07</t>
        </r>
      </text>
    </comment>
    <comment ref="AL202" authorId="0" shapeId="0" ns2:uid="{E410C1F7-8FC7-4AAB-94D0-8394E6D07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N203" authorId="1" shapeId="0" ns2:uid="{A46202E4-7EDF-43A0-B7E7-BD7D9D6D7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203" authorId="1" shapeId="0" ns2:uid="{6B36C7C9-048C-4EC6-83F7-8D8BB3EFF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3" authorId="1" shapeId="0" ns2:uid="{4A49016A-F69F-4FAA-A3B3-63968E48B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03" authorId="1" shapeId="0" ns2:uid="{E69555AE-F441-43AF-820F-FFFD0186E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AL203" authorId="0" shapeId="0" ns2:uid="{66645B66-65FC-4D3C-8643-2710155E5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H204" authorId="0" shapeId="0" ns2:uid="{82391C85-EC51-4F58-98FD-64C1C18B3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0D01F76F-FAD5-4185-AF54-3989AB411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04" authorId="1" shapeId="0" ns2:uid="{994F248D-D027-4829-9F25-C82ABB9FB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H205" authorId="0" shapeId="0" ns2:uid="{016A14C4-6E3D-49C7-8D8E-212021557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2FDA2DD6-0581-489D-8DB8-D4746F222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1" shapeId="0" ns2:uid="{7662A81C-A666-4ECE-86D9-CD1A0C9BF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N206" authorId="0" shapeId="0" ns2:uid="{3984E2EE-D3A4-4720-A02D-F1FF9A12F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0" shapeId="0" ns2:uid="{1AB20445-6A83-4AF4-9332-A63B4B770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6" authorId="8" shapeId="0" ns2:uid="{9CE3C391-105B-4ECC-9A2A-C81A7E9789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6" authorId="1" shapeId="0" ns2:uid="{CF63E6F1-9DF4-483D-BF65-9995125E0E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G207" authorId="0" shapeId="0" ns2:uid="{F5ED1381-0996-4DAF-96E3-A6AACE9BD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A7E091A0-95A9-4CBE-AFEF-20918DEFE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E0D2231A-857E-4148-BA54-BECA88D6A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7" authorId="0" shapeId="0" ns2:uid="{85E54598-6BA5-458B-A311-0533C2757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7" authorId="8" shapeId="0" ns2:uid="{0A3F0D83-ECFB-42FB-B39C-F4B85C28D0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07" authorId="5" shapeId="0" ns2:uid="{2307AAA1-18B2-42F2-AECC-FD9F6047B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D208" authorId="1" shapeId="0" ns2:uid="{EE3248F9-B85D-4BC6-889F-7607F8A6D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1AAC7758-453F-4008-936E-35A1F92BB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5" shapeId="0" ns2:uid="{2FA81337-EED1-49EF-BE97-492C25794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T208" authorId="0" shapeId="0" ns2:uid="{461C6EAE-3C59-4854-B261-BEB832EF3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8" authorId="8" shapeId="0" ns2:uid="{5DFB20EC-F2FB-44E3-ADFC-C93791C455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8" authorId="1" shapeId="0" ns2:uid="{7912E55F-67FA-40D6-907C-AE807E689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L208" authorId="0" shapeId="0" ns2:uid="{A51C2159-EB7B-40DD-A150-0CAAAD769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</t>
        </r>
      </text>
    </comment>
    <comment ref="D209" authorId="1" shapeId="0" ns2:uid="{EDD2B8E3-D088-4248-B0DC-95790122E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BE5E75BD-76B3-4DA8-8C6E-F63A6BD26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0" shapeId="0" ns2:uid="{C5B1866D-F515-46DF-8889-0AE4B25B2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9" authorId="8" shapeId="0" ns2:uid="{18667583-656E-42D2-B8E4-9471151849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9" authorId="1" shapeId="0" ns2:uid="{D27149B1-52FF-424C-B1A5-63916349D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09" authorId="3" shapeId="0" ns2:uid="{B5022CAA-93F6-4367-83D6-05FCC77B3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L209" authorId="0" shapeId="0" ns2:uid="{713A5C02-75CE-4FF7-84FD-8A80F1271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0" authorId="1" shapeId="0" ns2:uid="{A8AC10A0-020C-4CF1-9FF2-99D85F60E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8618C7D5-45BB-4977-9B7F-C15EA1B80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0" shapeId="0" ns2:uid="{D67DB365-3212-4006-925D-C6A88E7D3F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0" authorId="8" shapeId="0" ns2:uid="{96DC0C68-86C2-40CA-BDF7-ABB7421E95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Y210" authorId="1" shapeId="0" ns2:uid="{C4FE6FCD-E608-46D1-BF01-65B374300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Z210" authorId="1" shapeId="0" ns2:uid="{7BA8269A-CB2C-4506-9724-6F19DC6A2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
remplace LDT + LDY de 14h à 18h
Rappel le 17/07</t>
        </r>
      </text>
    </comment>
    <comment ref="AB210" authorId="3" shapeId="0" ns2:uid="{105959E0-7DC7-4703-9EF6-C98607B3A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J210" authorId="3" shapeId="0" ns2:uid="{BC5CEFCA-3656-4E58-A0FD-1EAFBC547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LAX</t>
        </r>
      </text>
    </comment>
    <comment ref="AL210" authorId="0" shapeId="0" ns2:uid="{54DBB00F-C3B6-43AA-B746-6CE2C60BD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1" authorId="0" shapeId="0" ns2:uid="{CA0DCDF6-A96D-4C4C-8444-8DC542CF8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0" shapeId="0" ns2:uid="{2A109726-BC5B-44A4-B40B-E67F5D10F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1" authorId="8" shapeId="0" ns2:uid="{038F657F-5A6C-48E1-940E-D7B24B4CC3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1" authorId="2" shapeId="0" ns2:uid="{450187EF-0F8F-4B44-B966-F700342CF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SVE et NRD présents
Maintien prime N</t>
        </r>
      </text>
    </comment>
    <comment ref="AL211" authorId="0" shapeId="0" ns2:uid="{F285602A-2365-4D9B-9C49-6A60D8060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D212" authorId="2" shapeId="0" ns2:uid="{2836CE12-C7D3-4D33-9605-0290A856C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0" shapeId="0" ns2:uid="{9ACD65B9-FCAF-44C3-A953-665B949EC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2" authorId="8" shapeId="0" ns2:uid="{F9DDCFDC-5E5A-406E-94C0-14930E9D96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2" authorId="0" shapeId="0" ns2:uid="{8F6A324F-DBAB-41B9-8AAB-DC480EA11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C213" authorId="3" shapeId="0" ns2:uid="{01F3E9F9-3D3A-4DAE-A953-5C9063C76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54904443-5653-4C34-A781-413FDB85D6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3" shapeId="0" ns2:uid="{5C72AAE8-2055-4B04-B7B7-C0A6EB4D2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1E70CDE0-E55D-48ED-8D67-63B79496B0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5" authorId="0" shapeId="0" ns2:uid="{F70E689D-A208-47D1-A24C-3AF0FBE85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5" authorId="8" shapeId="0" ns2:uid="{484F5638-A779-4427-B290-97B94245F6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5" authorId="0" shapeId="0" ns2:uid="{B077AE4E-CD9F-4761-8A46-A5BDD0560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6" authorId="1" shapeId="0" ns2:uid="{4713E53D-D63D-419B-933B-F0A579DF6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6" authorId="1" shapeId="0" ns2:uid="{31B1B100-D210-4A86-A814-5D89AF1D3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CKS</t>
        </r>
      </text>
    </comment>
    <comment ref="T216" authorId="0" shapeId="0" ns2:uid="{DC1FF99E-1D4D-49FF-9BA8-574FBA431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6" authorId="8" shapeId="0" ns2:uid="{11BCDC46-6D4A-4073-959F-9A78FAABC7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6" authorId="0" shapeId="0" ns2:uid="{9D3BB168-D7CF-43E0-9D72-FDBBF7D9C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7" authorId="1" shapeId="0" ns2:uid="{16FE3408-B00E-4571-A505-FB45A69AA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7" authorId="0" shapeId="0" ns2:uid="{CD727302-BE58-40F6-8FD4-E75245FCE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remplacement SBZ</t>
        </r>
      </text>
    </comment>
    <comment ref="T217" authorId="0" shapeId="0" ns2:uid="{C00A5969-0B97-4D28-9B61-448390CC5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7" authorId="8" shapeId="0" ns2:uid="{00DBEF9D-2039-42CE-8032-4C25B281C0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17" authorId="0" shapeId="0" ns2:uid="{BAFDC1EC-29CF-4053-B54F-53080AFEBB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et ADK</t>
        </r>
      </text>
    </comment>
    <comment ref="AL217" authorId="0" shapeId="0" ns2:uid="{DB222600-4FF3-4122-8B40-7E0C1A5B2F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18" authorId="1" shapeId="0" ns2:uid="{DA7DDDAD-F800-4118-AE61-A1B1229EB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3" shapeId="0" ns2:uid="{078387D6-94A5-4D53-B171-16E00417E8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GST</t>
        </r>
      </text>
    </comment>
    <comment ref="T218" authorId="0" shapeId="0" ns2:uid="{2FBB5053-C2ED-4993-AD45-BCB02C3A9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8" authorId="8" shapeId="0" ns2:uid="{12E962C9-1934-4EFA-8A4A-3EB06B8799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8" authorId="0" shapeId="0" ns2:uid="{DC5F6DA8-9575-4E81-A2C6-B6EF59682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19" authorId="1" shapeId="0" ns2:uid="{AA0FA26A-A0D9-4988-861A-C0C7A251C9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R219" authorId="3" shapeId="0" ns2:uid="{D85723EC-BE00-448B-85B6-759518BEBB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219" authorId="0" shapeId="0" ns2:uid="{FCF509D9-5D19-4E51-B57E-EE878ED83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9" authorId="8" shapeId="0" ns2:uid="{1D3D9381-B046-4292-818F-15A8CE0DB6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9" authorId="0" shapeId="0" ns2:uid="{AAC59D50-3DC6-4D5B-A8B6-B9DDEFB26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AJ219" authorId="1" shapeId="0" ns2:uid="{46182B04-7155-4A57-A122-91702CA5D7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27.07</t>
        </r>
      </text>
    </comment>
    <comment ref="J220" authorId="1" shapeId="0" ns2:uid="{B93DF8F3-50BA-43FE-A71D-B5EA1501B2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0" authorId="0" shapeId="0" ns2:uid="{DBCF2777-1E4E-4BAE-9818-4C47047C2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0" authorId="8" shapeId="0" ns2:uid="{992AF4E7-DA3F-452A-B06D-9D32B94053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20" authorId="0" shapeId="0" ns2:uid="{7D98580E-9EEA-4B87-A1E8-82E7A745B8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J221" authorId="1" shapeId="0" ns2:uid="{D538C5DA-B9A1-4BB0-BB92-505171153B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1" authorId="0" shapeId="0" ns2:uid="{051D31A7-BCB0-4A3B-9DD2-E2A1E62CE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1" authorId="8" shapeId="0" ns2:uid="{80A31B3A-E2F6-4062-B6E8-8A57D94FB3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D221" authorId="1" shapeId="0" ns2:uid="{32E06010-CA50-4CB5-99B8-B52E36BB3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F221" authorId="0" shapeId="0" ns2:uid="{77B0579E-EFD5-4A0A-8631-9AC328B3A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25" authorId="4" shapeId="0" ns2:uid="{4102445D-40FD-4E0D-93B6-50A072DA2B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705B675B-4DD4-4650-B1E6-13D66BF0C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6" authorId="4" shapeId="0" ns2:uid="{C6121B64-5750-484A-95E7-50E5345A56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B122C732-96CE-4000-B716-F874BF4B3A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44A20ADD-FABB-4356-8574-A8CAAD76D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7" authorId="4" shapeId="0" ns2:uid="{AB9C5BB4-C1B6-43F4-9CE3-5CC1C89D80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BED65CFD-5E4F-4CFD-A842-2A742D1C7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8" authorId="4" shapeId="0" ns2:uid="{097BD8B2-7BC7-431A-A1E6-BBBF5572C6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0DD69991-64B8-44B4-8E06-EC4AA8347D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9" authorId="0" shapeId="0" ns2:uid="{862C9336-81AB-46C1-8704-64AD67DE7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8FB7F14F-7FAF-4235-B8AB-69C8C840BF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4184C11C-EB31-41CC-B3E5-3488021DF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9" authorId="1" shapeId="0" ns2:uid="{790120D5-2450-4DBB-8A51-B9D29BE19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
rappel le 06.08</t>
        </r>
      </text>
    </comment>
    <comment ref="H230" authorId="2" shapeId="0" ns2:uid="{6F13A1BE-1BB4-454A-AC9E-52E8C9ABB2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DC9C7DDF-3C5B-4D38-BFAB-74ECA4B548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959E1D90-049B-463E-9DF8-BB2908C58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30" authorId="2" shapeId="0" ns2:uid="{3AD5CC33-7941-4D48-A1AB-DA97D02A1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31" authorId="2" shapeId="0" ns2:uid="{A31D71D5-69BF-4106-B5AB-F18598A38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67636658-8B8F-45FA-AC4C-1D58C45E0F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A0225DBC-50E6-4A62-AFE6-2ED56ED1A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6" shapeId="0" ns2:uid="{DF216F15-8324-46D4-9762-EDA194B9D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BLR; rappel le 6/8/2026.</t>
        </r>
      </text>
    </comment>
    <comment ref="AL231" authorId="2" shapeId="0" ns2:uid="{FF72615A-F00B-4849-9361-2AC4B88D2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H232" authorId="0" shapeId="0" ns2:uid="{626EC6F4-9537-42FD-986C-78C7AB985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6C2178AF-6900-4294-A113-E2D8A76098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11AA4F40-B9A5-4539-8ED9-C109715B3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DD1ECAAE-6991-4FFB-BE31-034D93161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2" authorId="0" shapeId="0" ns2:uid="{3B82EF17-C07F-41A0-9B00-AC4CA2565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2" authorId="1" shapeId="0" ns2:uid="{7615794C-DEA5-4F1A-9F54-6895D0DBC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233" authorId="1" shapeId="0" ns2:uid="{1E50EADA-B8B0-451D-894B-ACC0C5501C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956F2AE7-0210-4869-B395-21AE73ACE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CF698F3D-E818-42DA-AFF8-53778658C9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2AE7BEC2-1B5C-49E7-8CB4-65DB0DDF7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3" authorId="0" shapeId="0" ns2:uid="{92A10FF6-DBDA-48F7-AD20-E181B075B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3" authorId="1" shapeId="0" ns2:uid="{93E07094-6619-4BF4-8B20-DEE57434F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C234" authorId="1" shapeId="0" ns2:uid="{217AD4F8-6356-47AF-92D8-AC17CC8C1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C754A162-843D-4681-BF56-07A777B38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5" shapeId="0" ns2:uid="{D535332B-F91C-404B-B280-73412C657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118A3DC1-B507-4F3F-94AB-D3D1CCC602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257F2F94-BAA5-4512-BE52-FB97832AA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4" authorId="1" shapeId="0" ns2:uid="{6DCF19BF-2E06-4775-85E2-0B2B28821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Y234" authorId="2" shapeId="0" ns2:uid="{5921D1D5-9AD5-4E05-ACAD-B922E9D2B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4" authorId="2" shapeId="0" ns2:uid="{813120E3-B868-4FCE-80F8-B1BC6E8EA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4" authorId="0" shapeId="0" ns2:uid="{DBA88AA3-E97B-4694-ADDC-DEC30F9C4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4" authorId="1" shapeId="0" ns2:uid="{23A38634-7556-4E7A-B0F3-683CA4BC5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235" authorId="1" shapeId="0" ns2:uid="{D741FE1C-951E-4A7E-AFB5-BD681C362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EDA68C50-8467-4282-BAC7-B1547C736E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83661E0A-0AF3-4172-AD4D-53BABCE581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4AB85DD5-0170-4037-8B60-B21B2C0555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C8B129A5-A82C-423D-8CD1-93226C48F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5" authorId="1" shapeId="0" ns2:uid="{83B9D594-B4EF-4A44-AE58-86A6BF8FB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T235" authorId="1" shapeId="0" ns2:uid="{F25F0CDB-7478-4709-A005-D387774345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NPE</t>
        </r>
      </text>
    </comment>
    <comment ref="Y235" authorId="2" shapeId="0" ns2:uid="{8D109697-EF05-4F3C-B487-02EA52AFAA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5" authorId="2" shapeId="0" ns2:uid="{A2B57253-CA4B-44E2-A831-740907164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5" authorId="0" shapeId="0" ns2:uid="{B186D336-FE0C-49DB-9188-E2E8F5C79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5" authorId="1" shapeId="0" ns2:uid="{1982CF12-7B34-445D-90F2-1057AEEB7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36" authorId="2" shapeId="0" ns2:uid="{D885774D-B362-49D4-B6D1-055C151B78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3851C099-A0B5-4966-9ECF-BD66F876B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94314FFD-0593-4FDE-9BBF-1B4465759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1" shapeId="0" ns2:uid="{33F3C285-3654-4AD6-9A9F-EBF17E91A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6" authorId="0" shapeId="0" ns2:uid="{BEAB0917-A4CE-4C95-80D1-1D75EC29A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6" authorId="0" shapeId="0" ns2:uid="{309AFDEC-BBFE-4C9A-852D-7EBA978CE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6" authorId="5" shapeId="0" ns2:uid="{4BCC12C6-A504-44B5-A285-312C160CA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</t>
        </r>
      </text>
    </comment>
    <comment ref="AF236" authorId="0" shapeId="0" ns2:uid="{B57C9840-ABB4-4772-AC01-481AB0E8C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7" authorId="2" shapeId="0" ns2:uid="{BBB2EF5C-F8D3-4F09-B7CA-7F2560BF0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A2D0CAC2-0E61-4FBC-850B-38559560E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BDA73EDF-5F2D-4674-BD50-B20DE6A29F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1" shapeId="0" ns2:uid="{F82D7C9F-35D6-4FE7-B48D-CFA84B93F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7" authorId="0" shapeId="0" ns2:uid="{25AD924E-C87D-4C28-B70F-C3CD5227D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7" authorId="0" shapeId="0" ns2:uid="{06B8F8D7-1BE2-4F0C-B2F3-6C51C1511B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7" authorId="0" shapeId="0" ns2:uid="{007C59D6-7500-4B99-ADD3-27AC16CD7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de 22h à 2h</t>
        </r>
      </text>
    </comment>
    <comment ref="AF237" authorId="0" shapeId="0" ns2:uid="{E48430AA-AA59-408A-AC2A-749A04933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8" authorId="2" shapeId="0" ns2:uid="{3A5A8902-3C0B-4B20-BF1F-B6D3B26147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6474B5CD-36F0-4BBB-8ABA-D9C4F4735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49DA7BA6-345B-453C-91F4-496C7AE19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1" shapeId="0" ns2:uid="{6A63B26E-C0C0-46B2-B4BE-C22C6AF3F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8" authorId="0" shapeId="0" ns2:uid="{5E9A1001-5070-4764-9DBD-307B18030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8" authorId="0" shapeId="0" ns2:uid="{B6FB1204-A21B-44C3-B515-80BDE8198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38" authorId="0" shapeId="0" ns2:uid="{57D5368E-D794-4B17-AB36-B998D6540E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9" authorId="0" shapeId="0" ns2:uid="{D94B5A5A-9534-4844-B7CE-494DF005F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AB2F2988-BDF0-4F9A-B638-D469B4926E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80CE85C6-1C01-4C59-9690-6CAB5BB0F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0" authorId="0" shapeId="0" ns2:uid="{4720C08E-4B81-45E2-8650-015679424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DC888573-896C-47DB-926E-534194A97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A61AA089-AC56-4B3D-A793-31C21C23F7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1" authorId="0" shapeId="0" ns2:uid="{5004697F-B293-424A-AE5E-7CB9703B2A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35E1E0D3-CCFC-4914-A80B-6B13164C5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R241" authorId="0" shapeId="0" ns2:uid="{66B96E21-B2ED-4E25-A8F7-8EF44096C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1" authorId="0" shapeId="0" ns2:uid="{B8A3E352-A6C3-44CF-847E-6F19D9839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2" authorId="0" shapeId="0" ns2:uid="{F4B9C628-FA77-4B43-A199-B9F7C755C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975D28BE-432C-42A2-BAAB-44BB0D3E0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R242" authorId="0" shapeId="0" ns2:uid="{2CEA1C72-173A-4DAD-8CB7-CF53CBE2A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2" authorId="0" shapeId="0" ns2:uid="{8A1B052F-B26E-4A2B-B098-260ED8DF6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3" authorId="0" shapeId="0" ns2:uid="{AF5C1532-50A3-4170-B933-3385693C6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8DAE140C-CC9B-4852-AD45-2A174D687F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0" shapeId="0" ns2:uid="{4E6A3EB2-59B2-4EA5-8CDD-8F062E78C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3" authorId="0" shapeId="0" ns2:uid="{158A28C2-B6B0-4A48-A418-2C9CAE6EE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3" authorId="1" shapeId="0" ns2:uid="{377CA02C-4C6D-40EC-8169-99ACA3D84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3" authorId="0" shapeId="0" ns2:uid="{7159E65F-7A20-4469-88AB-EA45976CF8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F243" authorId="0" shapeId="0" ns2:uid="{D4F0D3D9-F80C-4ACF-AD79-6006E83D5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SVE et CJD présents</t>
        </r>
      </text>
    </comment>
    <comment ref="H244" authorId="0" shapeId="0" ns2:uid="{FB083CA8-D211-4C51-89C7-B9B586EF9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7FDACCB1-582F-4C9D-9DAE-A34608D59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0" shapeId="0" ns2:uid="{3CB7FAEB-1829-446F-BA21-F76E1D0F1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44" authorId="0" shapeId="0" ns2:uid="{D7E82FDB-DA3E-427A-A890-61D14DE59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4" authorId="1" shapeId="0" ns2:uid="{D03EFE3E-75C6-45C1-8081-0D6739B806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A244" authorId="0" shapeId="0" ns2:uid="{95123BE2-C4E5-470B-855F-725819CD4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B244" authorId="0" shapeId="0" ns2:uid="{EAAD2813-1B89-4F92-AD54-FD46126C9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remplace SVE de 20h à 22h</t>
        </r>
      </text>
    </comment>
    <comment ref="AF244" authorId="0" shapeId="0" ns2:uid="{97390155-E2D1-4A6A-AF30-DAA08A5C1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qui remplaçait LHR
SVE et CJD présents</t>
        </r>
      </text>
    </comment>
    <comment ref="AJ244" authorId="0" shapeId="0" ns2:uid="{3AEAAD0B-A509-4B52-855A-FF3CBFD2D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45" authorId="0" shapeId="0" ns2:uid="{768CF72C-D104-475B-8B81-9CA38F2EC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9608502F-B865-459F-A674-4A70C51EC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0" shapeId="0" ns2:uid="{91134655-C968-4279-8BC3-FBD68B3211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5" authorId="0" shapeId="0" ns2:uid="{62C4588A-7DA0-4858-96E2-3021EA3DE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BBZ </t>
        </r>
        <r>
          <rPr>
            <sz val="9"/>
            <color indexed="81"/>
            <rFont val="Tahoma"/>
            <family val="2"/>
          </rPr>
          <t>AAI
échange avec SMA</t>
        </r>
      </text>
    </comment>
    <comment ref="Z245" authorId="1" shapeId="0" ns2:uid="{567E991B-08D3-450E-A2FE-8FAB3A0D05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5" authorId="0" shapeId="0" ns2:uid="{B55DE775-CA15-4E4F-BD18-76634A46B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</text>
    </comment>
    <comment ref="L246" authorId="0" shapeId="0" ns2:uid="{6BF167F3-A806-41C4-84A3-28F8B2F347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54E45691-D013-4C47-9D69-E3B62E1AC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6" authorId="0" shapeId="0" ns2:uid="{E04494CF-E47B-41EE-BD6E-3CD5F06A0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S246" authorId="0" shapeId="0" ns2:uid="{AF4ACD0D-FB0F-4C72-816E-0D4B84E82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</t>
        </r>
      </text>
    </comment>
    <comment ref="T246" authorId="0" shapeId="0" ns2:uid="{7485797B-9624-4D1C-8419-A67A2B2A5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
départ à 18h, AAI présent</t>
        </r>
      </text>
    </comment>
    <comment ref="L247" authorId="0" shapeId="0" ns2:uid="{F65B855A-63C8-4983-96D4-A500A55DB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416B8C09-258C-48EB-80CD-6B3A9A99B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7" authorId="0" shapeId="0" ns2:uid="{E3935B74-2C94-40B2-B950-34482CFF3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T247" authorId="0" shapeId="0" ns2:uid="{F8EB9472-6D28-41D7-A180-1196C23BC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AD247" authorId="5" shapeId="0" ns2:uid="{0ADED969-15A4-4F5D-BE86-7E9203C0F0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</t>
        </r>
      </text>
    </comment>
    <comment ref="L248" authorId="0" shapeId="0" ns2:uid="{50648F83-E982-4861-B841-A8B692744D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D6767E5B-7F6C-4319-9333-320653187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49" authorId="6" shapeId="0" ns2:uid="{B9947C99-1791-4868-B12A-F83778B5C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2958019F-C01F-434C-8574-9013C193E1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DC48C657-70CD-4391-BC12-47CCF3C6B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3BE16333-6BD8-4915-81E0-4F7DDB829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0" shapeId="0" ns2:uid="{DC05DFA0-8E20-4A1A-A810-3038B3DDD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VGG </t>
        </r>
        <r>
          <rPr>
            <sz val="9"/>
            <color indexed="81"/>
            <rFont val="Tahoma"/>
            <family val="2"/>
          </rPr>
          <t xml:space="preserve">GDT
</t>
        </r>
      </text>
    </comment>
    <comment ref="T250" authorId="0" shapeId="0" ns2:uid="{3B7F8C34-A107-4101-9C02-D6CC97D30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50" authorId="8" shapeId="0" ns2:uid="{33CA0067-A129-4AAD-864E-6F519C007E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50" authorId="1" shapeId="0" ns2:uid="{67D9634D-271F-4F72-B3C8-F2655BEAA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50" authorId="1" shapeId="0" ns2:uid="{A5F768CA-B1B3-47F8-A1F3-D69AD1E75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1" authorId="0" shapeId="0" ns2:uid="{F5D88B11-6A1B-4BF2-9B0D-6742CBD1D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7EECC71D-F81E-4522-9321-282363277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0" shapeId="0" ns2:uid="{D8BB84B2-7179-4906-88D1-93BBC6055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ALZ de 14h à 18h</t>
        </r>
      </text>
    </comment>
    <comment ref="R251" authorId="0" shapeId="0" ns2:uid="{82650EB6-6017-4300-9310-3DB832C75B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51" authorId="8" shapeId="0" ns2:uid="{6D201E3A-67FF-4EAA-8728-DA37D2D21D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PDR</t>
        </r>
      </text>
    </comment>
    <comment ref="AF251" authorId="1" shapeId="0" ns2:uid="{ECCB9699-0113-44CD-AE1F-688ED7D6B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2" authorId="0" shapeId="0" ns2:uid="{0E285DBC-BFF9-4B19-B1C3-8A752411F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48B290FA-A3CB-4985-B872-CC6725873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0" shapeId="0" ns2:uid="{76A754CF-7F43-4E64-82D6-3D66D292D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VBN</t>
        </r>
      </text>
    </comment>
    <comment ref="AF252" authorId="1" shapeId="0" ns2:uid="{CC71881E-AF0F-4559-A4CB-90C45F9CB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3" authorId="0" shapeId="0" ns2:uid="{B227A805-8AD2-487F-B25A-F27CD8C20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55CECF54-87EA-4891-987A-066D22D57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R253" authorId="5" shapeId="0" ns2:uid="{859BB60C-1DEE-4A42-8877-0DE8AA8B3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253" authorId="0" shapeId="0" ns2:uid="{3936A403-3738-43B9-AB0D-F1583A76C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53" authorId="0" shapeId="0" ns2:uid="{10A22B16-F7E9-4E39-B191-9D3E408B4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AF253" authorId="1" shapeId="0" ns2:uid="{72AEC8F7-E1AE-4C72-8D0D-5283693CF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253" authorId="1" shapeId="0" ns2:uid="{ED89D211-8A69-4876-838D-3CB763D8F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4" authorId="5" shapeId="0" ns2:uid="{ADB9F02E-A3D1-4737-89BB-A64962E75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405CD1E5-893E-488B-9E5B-8FD3022C0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0" shapeId="0" ns2:uid="{E51D7BE5-E8E8-46BD-9FAF-CBC6704D2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54" authorId="5" shapeId="0" ns2:uid="{59588348-7CCE-4AC3-A27B-C9B91AF9F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DWS</t>
        </r>
      </text>
    </comment>
    <comment ref="T254" authorId="0" shapeId="0" ns2:uid="{19D3E7F8-21F5-4F83-8558-66EB779E4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54" authorId="8" shapeId="0" ns2:uid="{01F11D4F-42D9-467C-AB28-6C08F1D3CA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54" authorId="5" shapeId="0" ns2:uid="{6441DEA7-DA6A-4F18-9563-EDF53BF99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Equipe complète</t>
        </r>
      </text>
    </comment>
    <comment ref="D255" authorId="5" shapeId="0" ns2:uid="{C2178AD7-F3FC-4C2B-BAF7-7652BE70D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6" shapeId="0" ns2:uid="{C9648E28-6B43-48D6-A582-99C189B42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86BF0FAC-6512-4D82-99C0-26B679BEB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5" shapeId="0" ns2:uid="{99F97499-C501-4C39-915C-7241E1978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55" authorId="5" shapeId="0" ns2:uid="{837BCAC4-69FC-4601-9531-FFB2CEF70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D256" authorId="3" shapeId="0" ns2:uid="{3C609883-5EA5-4563-8BC8-AF39FC4E0D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C4CB8137-A2D5-4888-A5A0-BC1455C6D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3" shapeId="0" ns2:uid="{10625C36-59A2-458C-8A74-C94F9C530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VGG</t>
        </r>
      </text>
    </comment>
    <comment ref="T256" authorId="0" shapeId="0" ns2:uid="{9A7FC906-C452-4E5E-9362-59B113672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23h, remplacé par QBY</t>
        </r>
      </text>
    </comment>
    <comment ref="AJ256" authorId="5" shapeId="0" ns2:uid="{07C3F439-D46C-424C-A09A-7649DE73D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57" authorId="6" shapeId="0" ns2:uid="{4490D6D0-D1BB-4C1F-BA42-23D6727F6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CBD4A02D-E362-46F0-88F7-D7E0723A9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6" shapeId="0" ns2:uid="{926E9687-3223-437B-8CAD-D5C50A410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0" shapeId="0" ns2:uid="{CC7F4589-F425-44A6-AFF7-BDBB952604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0" shapeId="0" ns2:uid="{4753B7F1-C767-423E-A18E-D0826D1515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727386C1-2078-4E54-BB31-F310822DD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C4C5AD4C-DC32-405E-A66A-A70DD9311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0" shapeId="0" ns2:uid="{B68E6143-C7F7-4F10-AA78-02F3BDB36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E6F942C5-6474-46D3-82F8-5E8C278F6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0" shapeId="0" ns2:uid="{53B0D7A2-F9E5-46F2-B5B1-55FF097A0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62" authorId="0" shapeId="0" ns2:uid="{81184AD2-3E93-4350-B023-2B5C2EF7A9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262" authorId="5" shapeId="0" ns2:uid="{87589DC2-500A-4485-9909-75CACE2CF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Avaitposé une VA
Rappel le 09/09
Remplace DKS</t>
        </r>
      </text>
    </comment>
    <comment ref="L263" authorId="0" shapeId="0" ns2:uid="{0FF11F12-EECB-4570-8B04-41CE7FFE9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5" shapeId="0" ns2:uid="{7593C486-A249-4CBC-8A26-8347E3D345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10DC4DF9-593D-4C37-9023-7FAF316AE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F263" authorId="2" shapeId="0" ns2:uid="{9D755E62-23F7-4835-9ADA-2337FE067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  <r>
          <rPr>
            <b/>
            <sz val="9"/>
            <color indexed="81"/>
            <rFont val="Tahoma"/>
            <family val="2"/>
          </rPr>
          <t>Rappel 3/09</t>
        </r>
      </text>
    </comment>
    <comment ref="J264" authorId="1" shapeId="0" ns2:uid="{D2B584F0-005C-4B65-A368-6B463C0321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72C7F53E-484D-4AB2-A8E4-5874922AA1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D264" authorId="0" shapeId="0" ns2:uid="{A7577391-9E38-4703-99B4-F2CF17AB5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H265" authorId="0" shapeId="0" ns2:uid="{E497AFCC-6D48-4E60-AE96-B308495E9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2268CF0A-5ACC-457D-8A01-D25D3AA3C9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43EA1DE3-5821-4132-A1DE-FE99E66198F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H266" authorId="0" shapeId="0" ns2:uid="{208694FF-A276-4AE0-8007-B4CED351D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3F1C760E-1BBC-475C-B855-AD5F88B230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1A852C13-7CCF-4F4A-8F9B-3B598BC171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AB266" authorId="0" shapeId="0" ns2:uid="{B749FB21-1958-4FA1-894B-5EA3FB734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67" authorId="0" shapeId="0" ns2:uid="{F8C0C9C0-702C-46FD-9228-338B12078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028DCC45-02FE-4353-85C2-BA9295707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7B174BDE-1975-4170-B9AD-19F5CBCFC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7" authorId="2" shapeId="0" ns2:uid="{36AF1EB7-3557-4C30-8BF1-15F7E51C7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67" authorId="1" shapeId="0" ns2:uid="{68692074-BEB6-4B85-9789-F8C2739BF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B267" authorId="0" shapeId="0" ns2:uid="{DE5A08FC-2471-46A5-B2CB-C35700DDC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remplacé par PLZ</t>
        </r>
      </text>
    </comment>
    <comment ref="AJ267" authorId="1" shapeId="0" ns2:uid="{B17D687F-174B-480A-BD15-265015085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H268" authorId="0" shapeId="0" ns2:uid="{6927BFF7-E0BE-4D40-83CB-C8C407D75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B0241DBC-DD7B-44CE-9905-9A3C62E56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2" shapeId="0" ns2:uid="{DE77FD5B-7BA8-42BA-9440-7A74364B3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AL268" authorId="5" shapeId="0" ns2:uid="{EA37A155-F14B-4761-BF96-61A7EB966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14h à 18h
Rappel le 15/09</t>
        </r>
      </text>
    </comment>
    <comment ref="H269" authorId="1" shapeId="0" ns2:uid="{7D90F4AA-70C9-411A-99EA-90B28AD9A1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4E49330F-97F7-45DE-8BEB-3C3582AD04B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0D237662-DC41-4D10-BD2B-E84C9C3F1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9" authorId="2" shapeId="0" ns2:uid="{FEE18769-7015-4F29-91B6-5EB691F2EB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
remplacé par VGG et JKS</t>
        </r>
      </text>
    </comment>
    <comment ref="S269" authorId="2" shapeId="0" ns2:uid="{C6C6249F-572E-40B7-AFE2-A6FE6112F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T269" authorId="1" shapeId="0" ns2:uid="{7C00DE8C-3EFC-4D10-9285-E3C428F89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LAA</t>
        </r>
      </text>
    </comment>
    <comment ref="V269" authorId="8" shapeId="0" ns2:uid="{BCD631C1-8614-415B-B6D3-CF34A57106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69" authorId="0" shapeId="0" ns2:uid="{89FA1B1C-6845-49BF-BF3B-496402DB3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269" authorId="1" shapeId="0" ns2:uid="{5151006F-CB1F-4344-90DA-802D8BE866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69" authorId="1" shapeId="0" ns2:uid="{432E4CBF-33A3-4031-B7AE-F6DD2DC65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69" authorId="4" shapeId="0" ns2:uid="{6F472529-95BB-4B3A-B3CF-D73CEB8CAC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L269" authorId="4" shapeId="0" ns2:uid="{1C09DE2F-E907-49D8-B33E-3E78A637C0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D270" authorId="5" shapeId="0" ns2:uid="{B6B96E32-6011-410B-A468-F17A402B8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E7E8192A-E095-4A02-B5A4-4422E0D97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6" shapeId="0" ns2:uid="{C2333331-25A8-410B-A8EA-4E6EDA5FB5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5" shapeId="0" ns2:uid="{B9F26E36-7B55-482A-8349-804C9184F3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0" authorId="2" shapeId="0" ns2:uid="{73978AA4-3723-49E6-A4CC-1D7FACB495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0" authorId="2" shapeId="0" ns2:uid="{250B1F97-71BE-443E-8252-076EE5F4E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APN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270" authorId="8" shapeId="0" ns2:uid="{376275A4-49A7-4972-8789-265C425953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70" authorId="0" shapeId="0" ns2:uid="{6BCE7B89-1B97-4457-9BD6-43398EE1A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70" authorId="1" shapeId="0" ns2:uid="{47B2F688-9936-4C22-8C15-BBA6C31E7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270" authorId="1" shapeId="0" ns2:uid="{E4A8FF85-CDF7-41D7-A964-9438F94BC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70" authorId="1" shapeId="0" ns2:uid="{08370C4A-A15B-4A62-AA7E-325FA9784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71" authorId="1" shapeId="0" ns2:uid="{67C349B1-6E36-4EE3-A8AD-BABC0EB6E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519AD5EB-AFD5-4DEB-A8EC-6513FA2AF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B254ADE2-814D-496A-AD6F-7CBC2C194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1" authorId="2" shapeId="0" ns2:uid="{BCFF4600-156E-46A0-AA61-F1744CE69C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1" authorId="2" shapeId="0" ns2:uid="{1FB75820-FFFB-47F0-B493-F58637B64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71" authorId="8" shapeId="0" ns2:uid="{7822CBF4-8C91-445B-A8C3-99E2B8D61B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1" authorId="5" shapeId="0" ns2:uid="{A095DC4E-B528-416B-9F68-6CD22CCE7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AF271" authorId="1" shapeId="0" ns2:uid="{18E7856D-8566-46D2-B682-EA292B1EA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K272" authorId="0" shapeId="0" ns2:uid="{A019275F-FA58-4463-8FBA-233DA2428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19C89814-10E2-4FBE-89E4-CB1561C0D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B9EEDDCC-30F0-4EA2-80AD-DD4E338A5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R272" authorId="2" shapeId="0" ns2:uid="{F9FAC641-1192-4321-BD95-BFD5FF51E9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et GDT</t>
        </r>
      </text>
    </comment>
    <comment ref="T272" authorId="2" shapeId="0" ns2:uid="{6C1B9F45-30DA-4883-9E8B-32CE4214C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à partir de 23h
Remplacé par BBZ
Arrivée à 23h (remplacé ar SKS de 22h à 23h)</t>
        </r>
      </text>
    </comment>
    <comment ref="V272" authorId="8" shapeId="0" ns2:uid="{A5A70A48-6334-42DB-8528-4EC5823613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2" authorId="5" shapeId="0" ns2:uid="{446D44B4-4A73-4D1B-A36C-2973561B9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L273" authorId="6" shapeId="0" ns2:uid="{522BA76C-FBC9-475E-952C-4F193A80C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74CBE9B6-D16B-47BD-B860-07F35AB72F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2" shapeId="0" ns2:uid="{CB69B4B5-EE2F-4787-AECD-6D0105747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73" authorId="1" shapeId="0" ns2:uid="{ED5B1F32-3F2D-4410-9102-CF8DE046B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3" authorId="8" shapeId="0" ns2:uid="{43CFE112-A9BD-4850-BF4D-B0DCA0B2EC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3" authorId="5" shapeId="0" ns2:uid="{5AAB3F63-2B04-472C-B351-8C56C4762A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Conserver prime N
Equipe complète en N</t>
        </r>
      </text>
    </comment>
    <comment ref="D274" authorId="0" shapeId="0" ns2:uid="{E4054D2B-A285-41D2-967B-D4979C4ED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5" shapeId="0" ns2:uid="{A88A7E24-5D77-4251-BFF4-2B1D0D171C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15F200DD-0CD9-40E3-970C-ED1FDFED02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6" shapeId="0" ns2:uid="{86B7550B-E605-42B8-BC57-55558E63D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1DCB7ADC-CB20-46DD-9E7B-5D85CFF20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1" shapeId="0" ns2:uid="{D7C68EF4-815D-4A19-852F-587FFF75E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42BBADBE-9E36-4813-81EE-BFA6102E4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6" shapeId="0" ns2:uid="{831346A2-6F50-43BC-BF3B-E76ACEB63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6" shapeId="0" ns2:uid="{94941023-ED23-43E4-8FD7-A678B1BD7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N276" authorId="1" shapeId="0" ns2:uid="{9496FB5E-8BEC-46E7-892C-BB85B16BD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4" shapeId="0" ns2:uid="{51B3F591-50C8-400B-9208-C7C7BE5DAFC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6" authorId="1" shapeId="0" ns2:uid="{740E669B-0417-4F7C-8602-7C04888BD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76" authorId="4" shapeId="0" ns2:uid="{EE7EFCCA-F261-49B4-98DB-C7F6E496C3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7893240E-8713-4B01-B2CD-690E10A4A6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0266059B-5716-4ACE-AEF2-044B71410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EF5BD290-2CCE-438F-B9C5-01B3A191C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7EFC61BD-B23E-4D98-AEFD-323F5915C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D23B186B-336A-4475-A625-9A520D49E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E007B0AA-AC90-4B9F-BCA4-B49E5B40DA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P277" authorId="4" shapeId="0" ns2:uid="{D6CFB3A8-143D-432F-B291-6EE924CA37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7" authorId="1" shapeId="0" ns2:uid="{6561FC44-6527-4EFD-B797-FFDC0A00D5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D277" authorId="1" shapeId="0" ns2:uid="{C15AD305-37A9-44DE-8E7E-5DA0AB534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277" authorId="4" shapeId="0" ns2:uid="{F941FE38-A852-474E-B957-D4D9B84F44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B4571841-AB97-4F02-AB1F-3026D12D3A7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5" shapeId="0" ns2:uid="{0627FFF1-FEF8-4B6B-84AB-468505AE8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4D165A2E-3F89-4488-9431-BC8C12A65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5" shapeId="0" ns2:uid="{F7E2AE97-BF64-4C0B-AA8C-57B64479C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F8580A71-E0AD-4467-9395-4FFBB0892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78" authorId="0" shapeId="0" ns2:uid="{131E1A3B-FE04-4D2D-99B5-AFA05CD30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278" authorId="0" shapeId="0" ns2:uid="{A5E9EC2C-62BF-4DEA-A4F9-C691095CA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78" authorId="1" shapeId="0" ns2:uid="{E3E1F183-1636-4613-A5C3-78E0A51E8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B278" authorId="1" shapeId="0" ns2:uid="{ACE28CD8-31DF-4B89-89C3-6E3620532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AD278" authorId="1" shapeId="0" ns2:uid="{1179A018-4B6F-473E-8D79-F49FBED5E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J278" authorId="1" shapeId="0" ns2:uid="{0D75A776-618E-45F5-9038-0B3C9BC855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
départ à 17h00'</t>
        </r>
      </text>
    </comment>
    <comment ref="D279" authorId="1" shapeId="0" ns2:uid="{03D26A36-62C3-4119-82CD-70E27A240E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5" shapeId="0" ns2:uid="{8D9A3BF0-49FA-470A-9DEF-6D5CA5BA0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5" shapeId="0" ns2:uid="{A20A629E-4CB5-43FF-A804-868D0323E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60E1C089-46E9-47F7-ADE6-523C1AA9D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P279" authorId="0" shapeId="0" ns2:uid="{AC5E1517-792B-4A55-865C-024EBF4CB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79" authorId="0" shapeId="0" ns2:uid="{1AA47132-9458-418A-8277-7258C6E22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79" authorId="1" shapeId="0" ns2:uid="{02E8ADC7-5C51-447C-925A-10F5033F9C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279" authorId="1" shapeId="0" ns2:uid="{B23EAD2F-0D37-473D-8BEE-AB5FEAC08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280" authorId="1" shapeId="0" ns2:uid="{30E38C73-A4D6-4A3D-968B-080C0821E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27D2FF0B-D88B-4AF7-949D-3CCCFB5DE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5" shapeId="0" ns2:uid="{2C83CA01-943A-490F-A14A-2FD8A2891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0" authorId="0" shapeId="0" ns2:uid="{B7411B82-8A56-4DB5-BD55-C5F30025B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0" authorId="0" shapeId="0" ns2:uid="{C01BB318-5AE6-4C47-AE1A-42674C8DF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T280" authorId="1" shapeId="0" ns2:uid="{4D7B4EEB-0934-4EB9-BA27-17C151486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281" authorId="1" shapeId="0" ns2:uid="{D00D2106-2368-4838-9D28-F63601A53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L281" authorId="5" shapeId="0" ns2:uid="{55539A98-6A28-4BFD-9971-6B68B2CA2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0" shapeId="0" ns2:uid="{6913CA65-E898-48AF-A0E9-C939DE4B0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1" authorId="1" shapeId="0" ns2:uid="{ECC0900D-89F6-4157-82D4-3C74542AA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1" authorId="0" shapeId="0" ns2:uid="{94B1F6BF-F734-428D-B079-F6CCCC558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81" authorId="1" shapeId="0" ns2:uid="{F27BDD6E-5E97-4D71-8BEF-92AFE5E6A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1" authorId="8" shapeId="0" ns2:uid="{8842CCCC-1E9A-41C9-BB1E-3F09FBDB52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81" authorId="1" shapeId="0" ns2:uid="{B9412076-D363-45AD-AA0D-F4E5921DE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 de 18h à 22h00'</t>
        </r>
      </text>
    </comment>
    <comment ref="N282" authorId="0" shapeId="0" ns2:uid="{E8D56918-FEAD-492F-A5D5-A7BE3E601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282" authorId="1" shapeId="0" ns2:uid="{BBFE81C6-7571-4603-AFF5-F02D08E38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2" authorId="0" shapeId="0" ns2:uid="{8EF105BE-84B9-4A36-9463-85A0713D9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LCI</t>
        </r>
      </text>
    </comment>
    <comment ref="T282" authorId="1" shapeId="0" ns2:uid="{4734CFBC-8DC4-4A83-A757-762764671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2" authorId="8" shapeId="0" ns2:uid="{7ED18C32-0BA5-48DF-A2FE-64833D1D41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82" authorId="0" shapeId="0" ns2:uid="{F456692B-BC5A-4066-84C6-0AF39F07F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devait participer à une formation le 01.10 qui a été annulée</t>
        </r>
      </text>
    </comment>
    <comment ref="D283" authorId="2" shapeId="0" ns2:uid="{9B580DD9-F3B8-4F0A-8D00-2FE7B0A10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0" shapeId="0" ns2:uid="{416DD512-1E73-4C26-9AAE-803B01958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BD7097A9-188F-475D-B3A5-2A48E95CB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284" authorId="1" shapeId="0" ns2:uid="{9D99D569-B5EB-4211-8302-0CA191E2B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J284" authorId="0" shapeId="0" ns2:uid="{BEF80543-039C-426F-B2FC-2A806F525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IFAPME 
assertivité</t>
        </r>
      </text>
    </comment>
    <comment ref="N285" authorId="0" shapeId="0" ns2:uid="{B1636085-5FD7-4ACB-BAF3-EE6A434C5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5" authorId="0" shapeId="0" ns2:uid="{1D11B2AB-D909-4AAC-B140-97A466E08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F285" authorId="1" shapeId="0" ns2:uid="{46F28826-A984-4DAF-A7A5-DD9E0FFD86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85" authorId="0" shapeId="0" ns2:uid="{717C6FC5-1EB7-4F1B-9D04-9D5B0FB7B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IFAPME 
assertivité</t>
        </r>
      </text>
    </comment>
    <comment ref="N286" authorId="0" shapeId="0" ns2:uid="{6945994F-8521-41F8-96BE-BE2752548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6" authorId="0" shapeId="0" ns2:uid="{EDF2AB54-2863-4009-92D0-08558605D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E286" authorId="2" shapeId="0" ns2:uid="{BADEB02D-E6F7-4173-9F2B-0E9C3DDA2E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286" authorId="1" shapeId="0" ns2:uid="{87EDD743-D613-4697-91E5-EEA104370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BLR
ASS et DBE présents</t>
        </r>
      </text>
    </comment>
    <comment ref="N287" authorId="0" shapeId="0" ns2:uid="{7E85BCB2-9D4E-418F-A174-78D3927E8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7" authorId="0" shapeId="0" ns2:uid="{2944B5EE-96AD-43E0-BDE7-FE4A51D01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F287" authorId="1" shapeId="0" ns2:uid="{68F32EA4-77ED-4F22-B4D4-39ED2C0BAD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88" authorId="1" shapeId="0" ns2:uid="{623CC22C-9071-415B-B9F7-DB3DA43EC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274F00CF-36C0-42F3-96D5-4F183CC23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430EBAC4-4539-42BC-B528-3623EAFCB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1" shapeId="0" ns2:uid="{E6A90EA6-CA42-4171-BEC8-4EB70C0DF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R288" authorId="2" shapeId="0" ns2:uid="{9AA7332C-6D40-4638-BA6B-C2DC0445A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8" authorId="1" shapeId="0" ns2:uid="{53A719EA-37D3-4080-9001-59ADA53D5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APN
Remplacé par BBZ</t>
        </r>
      </text>
    </comment>
    <comment ref="V288" authorId="8" shapeId="0" ns2:uid="{52BE6274-4BF0-40A5-A949-D9389555F3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GDT</t>
        </r>
      </text>
    </comment>
    <comment ref="AF288" authorId="0" shapeId="0" ns2:uid="{CF5CC864-5D27-4C4D-9A3F-66E04D2BE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88" authorId="0" shapeId="0" ns2:uid="{3C880F60-6BBD-4018-A857-B4A98B972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89" authorId="0" shapeId="0" ns2:uid="{04121FC8-9170-4FCA-9E4F-BC956C62D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6B7C4A67-34D9-4C4F-A1BE-9C6918508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B34895A4-AB85-4F76-9857-0FB1AF2AB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R289" authorId="2" shapeId="0" ns2:uid="{ADE12BCE-5476-4C66-A644-A7A5ECB5E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9" authorId="2" shapeId="0" ns2:uid="{B065D319-0B97-48CC-BE18-129BB2329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89" authorId="8" shapeId="0" ns2:uid="{B9425275-E112-4B6A-BD46-5BC9D93D19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A289" authorId="7" shapeId="0" ns2:uid="{4A82F58B-97C0-4E51-85D3-E7699ECCC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7" shapeId="0" ns2:uid="{F3D0C077-D9A9-47F5-89FB-D7771C0CC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89" authorId="7" shapeId="0" ns2:uid="{EDAE5482-9F30-414E-AE7F-303A19AC6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G290" authorId="1" shapeId="0" ns2:uid="{17807C0F-AC5B-405D-BAF2-40486FDAC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A73F1123-5165-48B0-943E-E410DDE16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28CF7908-D2DC-4B91-8C30-231ACAB11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0" authorId="2" shapeId="0" ns2:uid="{1E55A1E5-45F6-4A63-B6C0-C68361CC66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0" authorId="1" shapeId="0" ns2:uid="{46269209-E440-47DD-BB4B-5AACF28C1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0" authorId="8" shapeId="0" ns2:uid="{91702B00-BD9A-4121-8BA7-4FF1FB267F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291" authorId="1" shapeId="0" ns2:uid="{351844E5-F7D0-48F8-BFA1-BFCDAC4F3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15E2D271-44A1-4D78-B137-A260EE1D2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AE598595-2EEB-4CEB-813A-CC51736FC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1" authorId="2" shapeId="0" ns2:uid="{8B0394A5-E35F-4041-A0D8-9C6CA91B4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1" authorId="1" shapeId="0" ns2:uid="{148B8D6D-5659-44B0-81B4-7ACD72D73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1" authorId="8" shapeId="0" ns2:uid="{E7072878-13E1-429C-9FF2-C3E5271599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C292" authorId="1" shapeId="0" ns2:uid="{0B3B1AD3-DFFE-412C-9BD6-9B3BFEADD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8" shapeId="0" ns2:uid="{0BDDEA53-E0F6-483B-8EA8-5D3F2C397F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32C90282-CE69-4F4F-B4A6-19CBE6B362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7211184F-5AA8-4458-8DD4-36F5154E4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1" shapeId="0" ns2:uid="{27B92C15-5609-4F75-90DC-C9CA862E7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0" shapeId="0" ns2:uid="{847773B3-B7A9-413E-B55C-E00F6C3D6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0" shapeId="0" ns2:uid="{C1FF29D7-DF33-4223-8977-308863FDC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1" shapeId="0" ns2:uid="{2EF2808D-ECCE-46E7-B32C-C6D416A4F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6" shapeId="0" ns2:uid="{E8230C2B-6003-43BE-A49B-14CB700EB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3" shapeId="0" ns2:uid="{33D6C3F4-4A13-4751-9439-13CB09FBC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297" authorId="3" shapeId="0" ns2:uid="{431B5E00-7BBA-4822-821E-9BEA7CDDE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297" authorId="3" shapeId="0" ns2:uid="{A9FCD3AB-27B0-4075-99EA-0056F5AB4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D297" authorId="1" shapeId="0" ns2:uid="{4DE9D635-201D-44CA-B274-381B1F8FA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AJ297" authorId="3" shapeId="0" ns2:uid="{9A2A4679-00C8-4571-8C9D-D3C7F52DE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C298" authorId="1" shapeId="0" ns2:uid="{4836A0DB-6647-4BCD-BF9E-8C957C09C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3495B5EE-0DF0-4620-B508-E7E819017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44F16284-C105-4615-9768-9B14776AF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C54F540E-F452-4B3D-A075-58300591F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H299" authorId="1" shapeId="0" ns2:uid="{C445DCFF-7BA6-44F6-A701-24DA0F139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FC3F9552-7DDE-4983-921D-000D9DF89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D299" authorId="1" shapeId="0" ns2:uid="{9BE3B830-1506-40D4-96F6-2436F243C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H300" authorId="0" shapeId="0" ns2:uid="{0ED435B3-E626-4F52-8F8D-652224D1A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697C24CA-6B76-482E-A4FF-BC90372F8B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297D48B6-5AFF-4F00-8D0C-3E1AFF2C6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07359466-495D-4FD6-AF0B-BAD3414C5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2" authorId="2" shapeId="0" ns2:uid="{772E9639-E99E-4C44-AA65-C79A0104C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2" authorId="2" shapeId="0" ns2:uid="{76C48F02-CD60-4F87-B40C-64F76C5D0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2" authorId="8" shapeId="0" ns2:uid="{60D2057C-33CD-4EFA-A57F-41FE4BF073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2" authorId="1" shapeId="0" ns2:uid="{05AF37B6-4711-4842-BBAC-5844C3E02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3" authorId="1" shapeId="0" ns2:uid="{E59E2137-86FB-4DE8-9E7A-68D9AAC57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09562F40-030F-4BCF-9C9E-FF6A58FE0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852AFCED-22B7-4A86-B6A2-28905390E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3" authorId="2" shapeId="0" ns2:uid="{B99B97B9-1AEE-43D3-B3C1-8421F1784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3" authorId="2" shapeId="0" ns2:uid="{FD46FF19-CC41-45D4-A993-748B29FF0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3" authorId="8" shapeId="0" ns2:uid="{60424E48-738F-4999-A841-549BD45F95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3" authorId="1" shapeId="0" ns2:uid="{6AF10026-A503-475A-83BF-68BCD481DF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4" authorId="1" shapeId="0" ns2:uid="{3E33CA39-FC6B-4B9F-B9C8-26548AADD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P304" authorId="1" shapeId="0" ns2:uid="{1E1425E0-3942-44C9-AD1E-A4546F883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4" authorId="1" shapeId="0" ns2:uid="{AC0804AE-A0E7-4B2C-8CF5-3DBD0322E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304" authorId="1" shapeId="0" ns2:uid="{55AC35B4-F819-4A43-BDBB-191F06A7E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305" authorId="1" shapeId="0" ns2:uid="{76F4AAB3-2933-4B1B-9E11-B18F0B45A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17643868-0BD5-483C-8712-4475C7EF8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305" authorId="1" shapeId="0" ns2:uid="{8E65C665-770A-4CCE-992B-9C9C8A702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5" authorId="1" shapeId="0" ns2:uid="{06E5867F-F072-4D7E-9C00-C5F45FDE10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305" authorId="1" shapeId="0" ns2:uid="{2AA5F885-687A-489C-8AF2-B8B022DBC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06" authorId="1" shapeId="0" ns2:uid="{3798AB23-89DF-45FA-87B3-F04452F77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2B215A79-E3C5-4BDB-AC10-E51043B97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A6FA9E89-06E8-4EBE-B0DB-B6C0142CA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7" authorId="6" shapeId="0" ns2:uid="{350F922E-9D3C-4006-AD89-A47BDF3BE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B65321D3-1AC0-4B12-89BC-373498C8A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6" shapeId="0" ns2:uid="{3F9DF7E7-B642-45CE-A040-65BF936A2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9D0BF32D-A091-42D4-BEA8-40CE4ACDF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5" shapeId="0" ns2:uid="{3029C9BF-6F7E-4A46-853B-747108E57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08" authorId="5" shapeId="0" ns2:uid="{D487D92D-4014-4569-998D-C2286D3E5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09" authorId="1" shapeId="0" ns2:uid="{AA41F761-2DFA-4945-943F-876FB4302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6EA3E404-7258-48D1-8092-EE0D8C91F4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95B66150-1F49-47D3-A25D-227953BFE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310" authorId="1" shapeId="0" ns2:uid="{A2BDA79F-A369-4B4F-9BF1-E4C728F314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99527792-DFE3-4A42-A49C-102E414E4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0223CE1A-FEA7-4082-AF9A-667D9DF92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F7D8C348-1FE3-4943-A068-1999633BB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1" authorId="5" shapeId="0" ns2:uid="{771AF8B6-9518-4A09-8D25-97F670271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1" authorId="5" shapeId="0" ns2:uid="{B84C9F91-2503-4638-8E3D-6B6945BCC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1" authorId="1" shapeId="0" ns2:uid="{0CDC6239-2C23-45E7-8318-03E5CCA787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H312" authorId="5" shapeId="0" ns2:uid="{8C675A6C-0296-404D-B8E8-B485B0172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959342AF-DF27-4E3D-8FAA-02A675E6A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2" authorId="5" shapeId="0" ns2:uid="{EE5E4D2A-E966-4C46-83D0-95E47170B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2" authorId="5" shapeId="0" ns2:uid="{58FAEB69-AD01-45F6-AFE1-69F7C6612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2" authorId="1" shapeId="0" ns2:uid="{2B53986D-3251-48A6-A57B-18AD1B56A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L313" authorId="1" shapeId="0" ns2:uid="{B8606E3A-3A23-4CB0-BBBF-DE4B15F0E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3" authorId="5" shapeId="0" ns2:uid="{8651BF89-14BD-4383-A611-71B2DDF35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3" authorId="5" shapeId="0" ns2:uid="{692F2A5C-655D-4BB6-AF4C-621BFA759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K314" authorId="0" shapeId="0" ns2:uid="{91BC0D7A-2455-4123-BD1A-7F6DF6966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5EB5FC35-6A74-4A75-ADC7-362B8A35F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2020BD9C-AFD5-4AC1-B052-14112E959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14" authorId="5" shapeId="0" ns2:uid="{76AB776D-5D26-4A8D-B77F-43DFB63973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4" authorId="5" shapeId="0" ns2:uid="{74ECC262-9C9A-482D-A28E-294465867A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4" authorId="0" shapeId="0" ns2:uid="{92F8907F-FAEB-4870-98F4-7DACBC168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15" authorId="0" shapeId="0" ns2:uid="{C8D3C1C3-3ECC-4E80-B785-3D126BA3E5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315" authorId="5" shapeId="0" ns2:uid="{7E50018B-E751-4C50-BED4-B5DA1B790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5" authorId="5" shapeId="0" ns2:uid="{AD67ABC1-4F25-4390-82BA-39013DC9C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5" authorId="0" shapeId="0" ns2:uid="{662F46CD-1571-4F0C-BD79-1A0EE47018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D316" authorId="1" shapeId="0" ns2:uid="{8A1B3658-2C50-4215-A15D-6E6E907F3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T316" authorId="1" shapeId="0" ns2:uid="{5CAC82D4-6973-4F1B-9D37-DD46AECC1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6" authorId="8" shapeId="0" ns2:uid="{56672B4D-FE69-44F2-B26B-B9415DC6D5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17" authorId="1" shapeId="0" ns2:uid="{791C9981-23C5-4EF8-A85A-9FEF19BE8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T317" authorId="1" shapeId="0" ns2:uid="{186FC73D-718B-4900-949B-6DF018391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7" authorId="8" shapeId="0" ns2:uid="{3A7AB45D-C3E2-4E4E-A580-7B0320E60C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J318" authorId="1" shapeId="0" ns2:uid="{679FBC7D-AD72-4C31-8061-42AC145C0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9E9DBC7D-2465-45F7-8A8C-CC54EB62E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BD72E8C0-681E-4841-A8F4-2C37282E70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107D0C25-9A80-4CF0-B966-34D1AC5FE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5" shapeId="0" ns2:uid="{B23EE4B3-1308-46FA-B720-93CD90A78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C78D9FBE-F67E-40A2-9577-76119CB54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320" authorId="1" shapeId="0" ns2:uid="{E3A363B7-640C-41BB-823B-A7B1FE8CC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1" authorId="1" shapeId="0" ns2:uid="{70040EFE-53B8-411F-83B3-996155E90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A6CCDDFB-B5BD-41C0-8DAC-4F9A339C6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24AC46DC-6913-40C0-BE58-C6C0AE95C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5" shapeId="0" ns2:uid="{532808B2-D7A6-4620-9BCE-0F2E2A818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1" authorId="1" shapeId="0" ns2:uid="{3BB9ACB7-60D5-4B0C-83E7-C2AF0948C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2" authorId="1" shapeId="0" ns2:uid="{5295137D-6556-488D-9E4B-CE420ADDF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3AFCFAE0-F5DA-486E-A618-FC2A191A2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7033C25D-4994-498C-B478-6630CB7F7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5" shapeId="0" ns2:uid="{861B45AA-A2C1-4DD2-BB8F-E844AB784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2" authorId="1" shapeId="0" ns2:uid="{DAC57DD9-8446-4546-B54C-C9F939E02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23" authorId="1" shapeId="0" ns2:uid="{D5680123-A8AC-43B7-AB9B-AD4E9CECB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0" shapeId="0" ns2:uid="{2683318A-DA34-4975-AB45-4E8ABFBD3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326" authorId="1" shapeId="0" ns2:uid="{D2955840-80A0-404E-B067-4CF37B9B6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326" authorId="1" shapeId="0" ns2:uid="{D781C477-F60C-4306-AA51-5AB928524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26" authorId="1" shapeId="0" ns2:uid="{04B1B842-F61B-4DA1-BF1C-A324D75C0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326" authorId="8" shapeId="0" ns2:uid="{8C373471-D352-4631-95AF-64911512B7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27" authorId="2" shapeId="0" ns2:uid="{AA5059CE-BD64-45FB-B5D6-B08AE77DB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0" shapeId="0" ns2:uid="{17EF80AB-76E5-4E76-A44E-13299DC229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1" shapeId="0" ns2:uid="{EA3B0D16-5BD8-4C57-A312-278343836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A39D08E3-80AE-4FC5-AF85-7BFD9D9F4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DA1FD0DB-4080-49C5-8930-D804AF3217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5" shapeId="0" ns2:uid="{CF0E07B1-D43E-4C2F-9792-79A0580A6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1" shapeId="0" ns2:uid="{DB1ACF53-47FC-49BD-815A-314E59725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0CA17E96-566E-422B-B848-984AEA44F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E85B1979-D67D-4F82-A80D-7A1951E30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5" shapeId="0" ns2:uid="{1462C175-BE34-4783-89B9-C3B26EEFE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6" shapeId="0" ns2:uid="{FE7FD40E-E4C4-4676-9242-11785C2B8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ED88D68A-1A30-48BB-8909-0F22BC964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332" authorId="3" shapeId="0" ns2:uid="{5D55795A-3D60-4447-BF33-AA77B900F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332" authorId="3" shapeId="0" ns2:uid="{AAD43EA7-55AF-4BBC-A30E-F09AA1F710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332" authorId="3" shapeId="0" ns2:uid="{0DBCD942-B874-4DB3-99FE-8FFFA6758B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J332" authorId="3" shapeId="0" ns2:uid="{9A4C2389-2DAE-4A10-BB0C-3E8B6A1E8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33" authorId="1" shapeId="0" ns2:uid="{A5648126-D1AD-4868-92A1-1ADDC6A2E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5" shapeId="0" ns2:uid="{1AEDF508-AD99-44F1-B27A-02FD2BE7F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0" shapeId="0" ns2:uid="{12DD19BD-8F9F-40BA-A2C5-30E88CC06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D4AFF394-AEA4-463D-8636-DED04A7891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5" shapeId="0" ns2:uid="{B14E9634-0305-4F7A-975B-47EA7B89B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337" authorId="1" shapeId="0" ns2:uid="{5968FFFA-1D56-44B2-9416-DBA593087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7" authorId="1" shapeId="0" ns2:uid="{B745959F-477C-45FC-B27A-6463D65D7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8" authorId="5" shapeId="0" ns2:uid="{D7019A83-8B33-4576-AD78-B7014016B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1506BB84-A70C-4A84-9154-573D48544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8" authorId="1" shapeId="0" ns2:uid="{1C9D223C-86AD-4FDC-AB96-EED337670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8" authorId="1" shapeId="0" ns2:uid="{E5728E0E-19D5-4498-A183-C946E85521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9" authorId="5" shapeId="0" ns2:uid="{262BDFA1-7B01-4D5D-9110-9A668F896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A91ACB85-1BE0-4515-8761-0C374D916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9" authorId="1" shapeId="0" ns2:uid="{9A16B35F-A58E-4D02-A1C5-E4D14718D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39" authorId="1" shapeId="0" ns2:uid="{4F84EA7E-345A-4A3B-8EEF-7083B3658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40" authorId="5" shapeId="0" ns2:uid="{65E30129-E55E-4E3D-829F-1644D2B21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EA106035-9E45-40F9-BFD7-F95364C6A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0" authorId="1" shapeId="0" ns2:uid="{3A403B58-0F2B-4E1E-9947-BE911C545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40" authorId="1" shapeId="0" ns2:uid="{7CE7C447-1163-4B52-8B1C-F2C3B4949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41" authorId="1" shapeId="0" ns2:uid="{96549146-A7D5-4710-9CA7-D157BE7EA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49B44DA8-1683-447F-84C4-2EDBE8EA8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3" authorId="1" shapeId="0" ns2:uid="{8687497D-0E25-49A0-B0AE-8E2536656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43" authorId="8" shapeId="0" ns2:uid="{8EC8F104-AC65-4A30-A6C1-C83FE60D52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345" authorId="1" shapeId="0" ns2:uid="{0A46C79D-9A5F-418D-87A4-2CE813BE7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D217B17E-70D0-4278-BE01-A3AD7321E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45C421A2-E4F1-4B3D-96D7-EA6DCB3939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L349" authorId="0" shapeId="0" ns2:uid="{F5DE5A08-5E16-4FCE-9E71-32500E468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DWS et KDN présents</t>
        </r>
      </text>
    </comment>
    <comment ref="J350" authorId="0" shapeId="0" ns2:uid="{91F21141-DA24-4B8F-97F7-07557275A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T350" authorId="6" shapeId="0" ns2:uid="{2CB6C2DA-9382-4E6A-8A30-7218AE933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formation le 7/12/2026; conserver prime de PM.</t>
        </r>
      </text>
    </comment>
    <comment ref="V350" authorId="8" shapeId="0" ns2:uid="{C4B37D51-7D7D-4755-AFF1-3ABFFF2512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GDT.</t>
        </r>
      </text>
    </comment>
    <comment ref="AL350" authorId="0" shapeId="0" ns2:uid="{A79455E9-3D88-458F-B2D8-6AB2713AC2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51" authorId="0" shapeId="0" ns2:uid="{E25E2E9A-6BBE-4A87-94E0-2D3566DF33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2531D99A-6681-4FC2-B0E0-7620CCCAE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351" authorId="0" shapeId="0" ns2:uid="{D5450069-FA77-432C-B6FA-62D219A25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remplacé par BBZ</t>
        </r>
      </text>
    </comment>
    <comment ref="V351" authorId="8" shapeId="0" ns2:uid="{8E39E8A1-A511-4B4B-9664-7D3D22ED9E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53" authorId="0" shapeId="0" ns2:uid="{FD958122-292C-4DE5-95A2-590622074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F0B60FC2-FDAA-4359-A04D-736381180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B3BA2A16-1FF2-40F2-9BBF-E799ABD7AF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5" shapeId="0" ns2:uid="{F3A7DC36-CFB3-45FA-98EF-D4939BE874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5" authorId="1" shapeId="0" ns2:uid="{F57F5CDD-E693-42B7-9D92-6E7FC6A2D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6" authorId="0" shapeId="0" ns2:uid="{0F0A44A5-4AC6-4DAE-BA6E-AEF635A8E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5" shapeId="0" ns2:uid="{FDAF52D0-CF6F-482F-8F17-EAC17DA3B8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EB83F0F4-208B-478D-B1CF-8C973CEFB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AF356" authorId="1" shapeId="0" ns2:uid="{361FC8FC-FEAF-429A-A113-40558D749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7" authorId="1" shapeId="0" ns2:uid="{0BA4CD68-E1D4-4132-BC98-DC50B392D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5" shapeId="0" ns2:uid="{8EE3475B-C185-4BF4-B7FD-8FD9163DF8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7" authorId="1" shapeId="0" ns2:uid="{244554A3-3030-4E68-884C-B7077C1927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58" authorId="0" shapeId="0" ns2:uid="{296F9A51-2686-4767-84EF-849BBFFE8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360" authorId="1" shapeId="0" ns2:uid="{29182AED-D357-43A5-A60C-4FE5543166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3AAA7C88-9789-438E-8274-E3CA9E325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360" authorId="1" shapeId="0" ns2:uid="{AE2E84AC-C88F-4548-9AA6-938E88623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0" authorId="8" shapeId="0" ns2:uid="{1B611C53-85BC-42A7-9390-FE9F7B58B7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361" authorId="1" shapeId="0" ns2:uid="{DB035A1D-4470-48A6-BD2B-EF01A0E254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A7956E7D-7EE7-4A16-BCA6-A96B1DE26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ED4556B2-BBBE-4DF8-A0D0-438E9E155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61" authorId="1" shapeId="0" ns2:uid="{B98357D4-1CD2-4F72-AE0C-79659734D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1" authorId="8" shapeId="0" ns2:uid="{8133E8F5-360A-4059-9909-C3AF687D72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63" authorId="1" shapeId="0" ns2:uid="{86855C8F-4657-40B5-9540-9B45AED69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1" shapeId="0" ns2:uid="{017B3442-E1A9-4DD3-BDB4-F968E06AB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1" shapeId="0" ns2:uid="{55262D86-4E6C-47EE-A220-89CAECC905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F374" authorId="1" shapeId="0" ns2:uid="{CB5B091D-5D7F-4E02-B13E-54452C716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75" authorId="1" shapeId="0" ns2:uid="{BB2063EA-CBB6-423F-8466-B26BB613F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400" authorId="0" shapeId="0" ns2:uid="{1CF97C1A-44E9-4C19-A31C-120ECBC857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5" shapeId="0" ns2:uid="{F6DF338A-0507-4BE9-960B-FC81C927A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4C5DC1D3-7613-48A5-A823-900AF676F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F6FEACAD-B385-430F-9119-E1D49CEE5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AB402" authorId="5" shapeId="0" ns2:uid="{F611EECF-4E78-4652-ABD1-46501A530A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partir du 01/02/26
</t>
        </r>
      </text>
    </comment>
    <comment ref="AD402" authorId="0" shapeId="0" ns2:uid="{CC7040E9-C2EA-4188-B869-D93246EA4A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AH402" authorId="1" shapeId="0" ns2:uid="{8BF25BDB-D6C0-4DBA-B6BD-ACCFAB1CA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K432" authorId="0" shapeId="0" ns2:uid="{AB683B00-B4CC-4B86-8D5D-1BF3E361D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864F71C9-7FE2-45E0-864E-B500C9839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CEBADD79-FD84-4520-96B4-21958C6C4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G433" authorId="1" shapeId="0" ns2:uid="{D55C622A-3D7B-4253-9435-B765D29D2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I433" authorId="1" shapeId="0" ns2:uid="{241D4CB7-CB0C-4390-99E6-7042FC8A1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31.12.27
</t>
        </r>
      </text>
    </comment>
  </commentList>
</comments>
</file>

<file path=xl/comments2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V11" authorId="0" shapeId="0" ns2:uid="{60B3C432-FDE9-44BF-BAB6-8762C6D62A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suite au remplacement de SVE; prime de nuit.</t>
        </r>
      </text>
    </comment>
    <comment ref="Z11" authorId="1" shapeId="0" ns2:uid="{07FFEC69-EB10-47EE-83CB-8B7396060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1" authorId="1" shapeId="0" ns2:uid="{DFAA644F-C979-490A-8AC4-303B32B1A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" authorId="1" shapeId="0" ns2:uid="{73DE6162-8B41-4490-9A66-38963F119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2" authorId="2" shapeId="0" ns2:uid="{19B05A15-D7FE-4924-A1B0-281C1E651C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E94BEDED-FF26-43E0-B5B6-7D48FCF274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3" shapeId="0" ns2:uid="{71614201-F5FB-46D3-904C-1FA499532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1" shapeId="0" ns2:uid="{831D8791-569B-4494-9C91-6592B9E78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12" authorId="0" shapeId="0" ns2:uid="{6764AD3E-E687-4A1C-82D2-7516197263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AD12" authorId="2" shapeId="0" ns2:uid="{3799D47E-DB01-4BCC-9BF8-7A95E1A55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H12" authorId="1" shapeId="0" ns2:uid="{FFC9B1FA-2055-48F7-84E9-8F3AC0E653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12" authorId="0" shapeId="0" ns2:uid="{C84BA298-D698-40E4-9FBD-C6D312BA5B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3" authorId="4" shapeId="0" ns2:uid="{DA703CEC-B1C1-4DA2-A1D7-16AB6CFF0E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2" shapeId="0" ns2:uid="{32CDCC7D-3CBA-462A-A899-118D81EA4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1" shapeId="0" ns2:uid="{2397CF57-7D95-4A69-816B-7F39DD37C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3" authorId="3" shapeId="0" ns2:uid="{0C657D4A-54B5-4D91-8AE4-D11AAED83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3" authorId="0" shapeId="0" ns2:uid="{8C8A2B41-B114-4AC8-AAFA-992E9E01CF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4" authorId="3" shapeId="0" ns2:uid="{0947B5A5-DECC-4F28-A715-A4BCA4E10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DB8A6996-E586-4DF6-8BBD-D983E684A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1" shapeId="0" ns2:uid="{F7B5E267-8004-4F72-9823-59464149E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4" authorId="3" shapeId="0" ns2:uid="{A3C6B297-C1DF-45FE-B48E-1C9EB29F2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4" authorId="0" shapeId="0" ns2:uid="{20909FA5-779F-4261-8497-1307F9B2E1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5" authorId="1" shapeId="0" ns2:uid="{6668D3C3-A65F-4075-885D-4041F1BCCB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1DB3F39B-BF79-4B19-9A6D-9272B1E13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5" authorId="1" shapeId="0" ns2:uid="{FB09E387-A708-4ADB-8ED8-B7F226766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" authorId="1" shapeId="0" ns2:uid="{0C283A50-C20E-4B42-BFB7-4E307C65A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5" authorId="1" shapeId="0" ns2:uid="{ACF1DB53-DC94-48B1-9729-E87CE6AF8D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L15" authorId="3" shapeId="0" ns2:uid="{0F79F9B5-4CFF-4729-9C20-81E362885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5" authorId="0" shapeId="0" ns2:uid="{F6B4EDFB-1EAA-4E16-9476-00AC71CAB2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6" authorId="5" shapeId="0" ns2:uid="{DCA8BAF7-A9AD-4A8A-8051-E83C582AB9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3" shapeId="0" ns2:uid="{7A280EC2-EEDC-4139-9033-31B68321E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83F68B78-79C2-446D-8666-BD6A226083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FD455147-5ABD-4430-8B43-AC0F812996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3" shapeId="0" ns2:uid="{FE01E961-AF1B-45FD-95CF-7C0588A74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R16" authorId="1" shapeId="0" ns2:uid="{0530513B-80DE-4784-8EE2-8EB796BCB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AB16" authorId="1" shapeId="0" ns2:uid="{4BF1A735-B217-499A-9294-FFA51C0B4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6" authorId="1" shapeId="0" ns2:uid="{46D2F4E8-392A-4266-AC9B-C5A0836E3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16" authorId="1" shapeId="0" ns2:uid="{85227F92-9F93-4F30-A15F-E8ED9EFF4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6" authorId="1" shapeId="0" ns2:uid="{F2297890-0E0C-459E-8A05-2B22B30897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18h
Equipe complète</t>
        </r>
      </text>
    </comment>
    <comment ref="AL16" authorId="3" shapeId="0" ns2:uid="{05FCC68A-A344-47ED-8D32-03B895957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6" authorId="0" shapeId="0" ns2:uid="{B953D2EF-19E7-4FBC-8813-5885176173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7" authorId="6" shapeId="0" ns2:uid="{8EE2C264-74D8-473D-9195-55A325327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74DB5E25-1ECB-4710-82AD-D78ECD2E1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BAB47F5D-39C1-475A-B591-EC551BFB37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0DB4170F-48A6-462A-B6A2-2B284B43F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A44ED744-058B-4C1E-9712-0F9772608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7" authorId="0" shapeId="0" ns2:uid="{8AB3EA1D-52E3-43DF-B89E-D73617925D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</t>
        </r>
      </text>
    </comment>
    <comment ref="AF17" authorId="1" shapeId="0" ns2:uid="{84749007-FF5E-47DA-98D0-8795C5F29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
rappel le 06.01</t>
        </r>
      </text>
    </comment>
    <comment ref="AN17" authorId="0" shapeId="0" ns2:uid="{FDAE59A9-A163-41A8-B54F-856E0C20B9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" authorId="1" shapeId="0" ns2:uid="{6085CEA7-5D47-4C3F-B911-E7D762C05C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68855009-ED9A-4B4F-840D-46F2C8D8D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0B3C1329-5F01-445C-9037-9B65BE75A4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22404131-DF6E-494B-9B6E-CB7833C13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8" authorId="0" shapeId="0" ns2:uid="{57CB2938-BE7D-4F43-9529-0A58BFADF2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15h30 - RHS</t>
        </r>
      </text>
    </comment>
    <comment ref="AN18" authorId="0" shapeId="0" ns2:uid="{BB690369-8842-4236-86EE-B535F331AE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9" authorId="7" shapeId="0" ns2:uid="{58FE4E09-C4EA-4A13-913F-B7633B777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D8746DE0-02E5-4E26-8DFD-7883C6BC0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9" authorId="2" shapeId="0" ns2:uid="{B17BBB29-C2E8-40C2-8119-247E0DB2F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X19" authorId="0" shapeId="0" ns2:uid="{11670D50-3590-4F14-996F-1EB026D689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14h45</t>
        </r>
      </text>
    </comment>
    <comment ref="Z19" authorId="1" shapeId="0" ns2:uid="{38134B3D-CB59-4803-8E24-813B99386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9" authorId="1" shapeId="0" ns2:uid="{A7E75A9B-C5E2-4716-A0C2-7DA0B2393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9" authorId="3" shapeId="0" ns2:uid="{C9F71F32-75BB-4FD5-A1F9-EEF12D66B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H20" authorId="1" shapeId="0" ns2:uid="{8D583C69-194C-46CF-8C25-2AE266B17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117A6666-C2D9-40C5-BD43-D6FCE3AE2A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C236A4AC-7B88-4091-B2A1-090CEA128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" authorId="2" shapeId="0" ns2:uid="{A590B92D-434B-458D-A115-2DEAC3088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20" authorId="1" shapeId="0" ns2:uid="{A1E31C3C-546C-4D2B-8AD7-4D723A046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20" authorId="3" shapeId="0" ns2:uid="{A3F36534-E430-4900-A1D5-8316DF9B8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L21" authorId="7" shapeId="0" ns2:uid="{50671A2B-97BA-4508-A636-66AB6CEDF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4F1319A9-8107-4CB6-BDD4-239DC9EEA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1" shapeId="0" ns2:uid="{C14E4A9A-2A7E-48F9-9137-5B4639EA3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Z21" authorId="1" shapeId="0" ns2:uid="{DE9947DA-8E6F-49C1-B566-D9D7CA9A3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22" authorId="6" shapeId="0" ns2:uid="{187B9796-066D-4DF6-9A2D-3DA832F7D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D65A8F6B-42DB-4321-8BFA-64043FF6B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F511A4FE-CF65-421B-88CD-31A0F4A6D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1" shapeId="0" ns2:uid="{270FF6FB-3ED5-4B79-87E9-7CB8A8A6C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&amp; GPO</t>
        </r>
      </text>
    </comment>
    <comment ref="Q22" authorId="1" shapeId="0" ns2:uid="{840E2861-4191-45A0-B0B2-B344E6F90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22" authorId="1" shapeId="0" ns2:uid="{F5CE2E68-40DE-4976-874B-27C0E75304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AJ22" authorId="6" shapeId="0" ns2:uid="{9E3355B7-871E-4E42-AD98-F7A0E641A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D23" authorId="2" shapeId="0" ns2:uid="{C753CFB8-11DF-4D25-8124-9658921D42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7C3718BD-840D-4AFA-A476-A82D3BB0D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6E70ADD3-453D-45DA-9AFA-40A4FA31C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2" shapeId="0" ns2:uid="{2C1D44DE-765A-44A0-BAA4-3E1D3907A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F6895583-96FA-466A-BFFC-48F5DD0E5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F3EFE45C-3847-45A6-8B92-E1740A57B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R23" authorId="1" shapeId="0" ns2:uid="{BA5995A8-5C44-4042-A029-55958FBC4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U23" authorId="0" shapeId="0" ns2:uid="{61B51F71-DE39-44A9-8AAB-388F3FF612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Interventions gluten</t>
        </r>
      </text>
    </comment>
    <comment ref="AA23" authorId="8" shapeId="0" ns2:uid="{41F9F8A9-8AD4-401A-BABD-1034700C5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3" authorId="8" shapeId="0" ns2:uid="{AD72CD40-5976-401C-A742-38333DCA3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8" shapeId="0" ns2:uid="{A081757B-CC8B-4AA4-B960-B481125CA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J23" authorId="6" shapeId="0" ns2:uid="{0D90C51F-8116-46C6-8EF2-0F0DD51C8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4" authorId="2" shapeId="0" ns2:uid="{26E6F06F-4727-4EE8-87BD-FBC643354E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2" shapeId="0" ns2:uid="{6AA039B9-C78B-4CF2-B121-35C863AEB4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2" shapeId="0" ns2:uid="{F343FF85-B0C5-4DEF-9274-AF24264BC1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2" shapeId="0" ns2:uid="{7FD335D0-C5AE-476F-95F7-63E508D94D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2" shapeId="0" ns2:uid="{F749568F-C6FA-446C-B671-8894A3102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E07FA880-488B-4628-8FDC-2C5B8AD55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24" authorId="1" shapeId="0" ns2:uid="{642926FC-CA5F-43A7-8D49-2747FD457B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4" authorId="2" shapeId="0" ns2:uid="{AE6B92D9-95C2-40B1-9D37-8AD23FAF6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 maintien prime N
équipe complète</t>
        </r>
      </text>
    </comment>
    <comment ref="AJ24" authorId="6" shapeId="0" ns2:uid="{9684FB67-5D2F-44FA-B59D-78EBEB2F7A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JBY</t>
        </r>
      </text>
    </comment>
    <comment ref="AL24" authorId="2" shapeId="0" ns2:uid="{12164191-6FE5-4C87-989D-E58AEE3C0A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
maitien prime N
BME et GJR présents</t>
        </r>
      </text>
    </comment>
    <comment ref="D25" authorId="1" shapeId="0" ns2:uid="{7E5FC089-A04A-434D-A25F-5C5E702BFF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A9F6E327-5645-49B0-9061-163C7481C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70E8193C-DC6F-47A3-B54F-E61416C68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3" shapeId="0" ns2:uid="{EF007D2B-584D-4F08-AC8B-A80F5FD8A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P25" authorId="1" shapeId="0" ns2:uid="{0F172F67-0F6B-49E0-94FA-C78C9F9BB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AB25" authorId="1" shapeId="0" ns2:uid="{8E657AF7-5F73-4CF6-A323-3143FB906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" authorId="1" shapeId="0" ns2:uid="{707F67C2-EE59-46B2-8784-40879AB12D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25" authorId="6" shapeId="0" ns2:uid="{DC4FB565-28A1-4E1E-A877-FE192CC5D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H26" authorId="1" shapeId="0" ns2:uid="{973DDB50-9BFF-49CB-9E49-C88165C30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B2B8D7F6-4DAE-4B9C-B547-F073476C4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093528CB-7E08-4021-8EED-0C5F1C65A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6" authorId="0" shapeId="0" ns2:uid="{B88837DF-4B83-4790-9E90-89A76D790F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AJ26" authorId="6" shapeId="0" ns2:uid="{7DD87FFE-B59F-4773-9E99-051A7D54A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7" authorId="6" shapeId="0" ns2:uid="{345E0201-7D0D-4EA5-86FC-7F92C3498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F0E71FFF-1F3D-47EE-9EF8-A105C076A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J27" authorId="6" shapeId="0" ns2:uid="{84656FAA-52F4-42FC-8AC0-6AFA43F31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8" authorId="1" shapeId="0" ns2:uid="{321A91EE-F63B-4AAB-8FD8-801F7BDA8F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3" shapeId="0" ns2:uid="{E03CB107-D74A-4175-A1DF-7FAC11F08F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AJ28" authorId="6" shapeId="0" ns2:uid="{FB584B78-7BC4-4F86-9CF8-B1BD951BE5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9" authorId="6" shapeId="0" ns2:uid="{D0233CB3-B312-4C6E-8A83-D2216612D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3" shapeId="0" ns2:uid="{C668BD51-7CC8-4F6A-B3E9-5BC14DE65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3" shapeId="0" ns2:uid="{E46CAAD5-9402-4827-873A-08E987714A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N29" authorId="0" shapeId="0" ns2:uid="{0C9005B8-EA97-4974-8345-F46DA6148B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30" authorId="1" shapeId="0" ns2:uid="{630CC5ED-5B04-4D9C-8B5D-ADCCB360C7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3" shapeId="0" ns2:uid="{9419D8CA-F862-486C-AFC2-B3E9ED855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2" shapeId="0" ns2:uid="{5844D9B2-32FB-4909-820E-A290A95A1A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1" shapeId="0" ns2:uid="{12B7819B-A76A-4BB4-A46E-AD152E79D8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</t>
        </r>
      </text>
    </comment>
    <comment ref="AN30" authorId="0" shapeId="0" ns2:uid="{E04CCA54-5F72-4B16-98A9-8023228879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31" authorId="7" shapeId="0" ns2:uid="{2C85CEC2-517A-4B02-AA2D-477734C80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6B9241E6-6AAE-4F51-8895-82A2D2E06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B8F52DF9-5CDD-4AB6-9902-3137806743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5B3BA68B-3CEA-4AA5-92F7-5F2D01ADC5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R31" authorId="1" shapeId="0" ns2:uid="{C5BCCAD3-89F7-424B-B6F6-B787CBCE6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D31" authorId="1" shapeId="0" ns2:uid="{24925262-D6C3-4F4C-BC26-8C33C0874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H31" authorId="5" shapeId="0" ns2:uid="{A0728FB5-9B8C-4E0E-97CA-CE265378C6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1" authorId="5" shapeId="0" ns2:uid="{96B61EC4-8CE0-4B47-9D72-72DCB70CD54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1" authorId="0" shapeId="0" ns2:uid="{DD9F2B3A-1E09-47AB-8417-C54627DF0D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32" authorId="6" shapeId="0" ns2:uid="{D6DAFF2A-9031-4EE9-8F42-675621485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9BE58585-56E6-41C2-A816-BCAD0A640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5723E3D7-3421-4262-B60E-ED48B2EE7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10888E80-1D3F-4446-8A8B-C6C46862F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9F0B319F-4E54-448F-B72C-63D73C517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AJ32" authorId="5" shapeId="0" ns2:uid="{F70B9752-9A9B-4A10-B059-EBE3D63DF38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2" authorId="0" shapeId="0" ns2:uid="{A85EDBB9-118C-4298-83EF-72D2433D51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14h à 18h
Remplace FLN de 18h à 22h</t>
        </r>
      </text>
    </comment>
    <comment ref="H33" authorId="6" shapeId="0" ns2:uid="{37ECDA20-7890-45C4-8AE0-424BDABB7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2" shapeId="0" ns2:uid="{9F754BDC-1EB1-45F9-849C-D4822AE895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Z33" authorId="1" shapeId="0" ns2:uid="{0CEA7749-949C-4289-A49C-9AAB43B84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21.01</t>
        </r>
      </text>
    </comment>
    <comment ref="AB33" authorId="1" shapeId="0" ns2:uid="{BA52775A-FCEF-40AE-AD9C-C7AB2F1BE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20.01</t>
        </r>
      </text>
    </comment>
    <comment ref="AD33" authorId="1" shapeId="0" ns2:uid="{E2F6C27C-1C32-4A28-BF52-885CA4220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19.01</t>
        </r>
      </text>
    </comment>
    <comment ref="AH33" authorId="3" shapeId="0" ns2:uid="{3AE11E46-AFB0-4A42-B4E4-40CEAFA2A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5" shapeId="0" ns2:uid="{509C8B08-F711-4752-AEBB-E6CD05C9EF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3" authorId="0" shapeId="0" ns2:uid="{99D1EC8B-D14E-4FB2-8C91-BD2F480966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</t>
        </r>
      </text>
    </comment>
    <comment ref="L34" authorId="1" shapeId="0" ns2:uid="{7D5871CD-D2C6-42AC-B129-A9D4EBE36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3" shapeId="0" ns2:uid="{9EF1FD10-C557-48FE-9772-47E86F0601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1" shapeId="0" ns2:uid="{FF7C7B35-4D05-48F0-B7EF-A839E8BFDE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N34" authorId="0" shapeId="0" ns2:uid="{EA68B73D-A494-4D01-8495-9BB289C64A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 annulé
rappel le 23.01
Remplace FLN</t>
        </r>
      </text>
    </comment>
    <comment ref="N35" authorId="1" shapeId="0" ns2:uid="{5BBCEAE6-EBF1-4AA7-891D-A3BF55AA6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1" shapeId="0" ns2:uid="{AAD53F45-DD10-4220-94E6-304F9B4E8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B5D2B5C1-8EAA-4F33-A1B4-522DC7684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E1B63991-9C55-4E9E-B379-7DF8E0943B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1C0A3863-5204-4979-A65F-8A1DAB6FC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38735FA9-306B-4C24-BEB7-0D6A8F0B88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1" shapeId="0" ns2:uid="{EA1DBEB0-D9BF-4D6B-97B4-F45253F69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JBI</t>
        </r>
      </text>
    </comment>
    <comment ref="R36" authorId="2" shapeId="0" ns2:uid="{74630B17-F60A-4AD5-9030-87FBD4AC8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6" authorId="2" shapeId="0" ns2:uid="{D8DDC022-5FDB-4E97-A2D8-817166421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6" authorId="6" shapeId="0" ns2:uid="{4A5CD993-F8E1-4862-8FEE-A7CDF3C36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6" authorId="5" shapeId="0" ns2:uid="{5FC899C0-70A8-4743-BA4A-D6924FD3C3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remplacé par CDE
</t>
        </r>
      </text>
    </comment>
    <comment ref="AL36" authorId="5" shapeId="0" ns2:uid="{8BA0B26D-3E11-424A-9A9E-FDCD490EA99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12h00'
remplacé par SPS</t>
        </r>
      </text>
    </comment>
    <comment ref="D37" authorId="1" shapeId="0" ns2:uid="{105A76AC-0EAD-4DE9-BB3B-CD287B259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2E6ADA7A-818A-477C-9950-0E53EB0629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FD69C06A-8F65-4A5D-B1D3-5B9F89D572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42CA49FF-822E-48F5-B2B2-B85CE6C274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383651CC-3877-4294-9CEE-A284A6AFBB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1" shapeId="0" ns2:uid="{90DBFDE9-FAC7-4D63-8225-C9938E6EE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CDE</t>
        </r>
      </text>
    </comment>
    <comment ref="R37" authorId="2" shapeId="0" ns2:uid="{D5174235-D70E-47D2-9BEC-40D428854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7" authorId="2" shapeId="0" ns2:uid="{C4F3B1B2-7D06-41ED-A02C-DEC325D36E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7" authorId="6" shapeId="0" ns2:uid="{3E639AB2-3C84-4846-8C5C-959C57A766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7" authorId="5" shapeId="0" ns2:uid="{93342D37-E103-449D-8A71-F5BE532B70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5" shapeId="0" ns2:uid="{E4D5474B-2BBF-4962-A1DE-10C7044D3E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8" authorId="3" shapeId="0" ns2:uid="{92A450CA-9C76-4D53-8D77-0DB555873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5A737320-F1FC-48F1-A5BC-E9A231A1B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3" shapeId="0" ns2:uid="{AE313D1D-CDF6-4E85-ACDC-2987FC303B9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2" shapeId="0" ns2:uid="{967D5235-A4D8-415A-855B-EE7BE2AC8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CDE
remplacé par LHS.</t>
        </r>
      </text>
    </comment>
    <comment ref="AB38" authorId="2" shapeId="0" ns2:uid="{4199981A-9592-46DA-BE15-4B9A02B07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C38" authorId="1" shapeId="0" ns2:uid="{3132C840-E5FF-482F-9484-267FC51FE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</t>
        </r>
      </text>
    </comment>
    <comment ref="AF38" authorId="1" shapeId="0" ns2:uid="{F87C3BB5-923E-46A9-AD26-E81A61726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G38" authorId="1" shapeId="0" ns2:uid="{CA48F20C-A890-41AF-9C77-721EF1613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</t>
        </r>
      </text>
    </comment>
    <comment ref="AH38" authorId="1" shapeId="0" ns2:uid="{DDC58EEB-B983-4B5D-BB7A-0AD6669EC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
</t>
        </r>
      </text>
    </comment>
    <comment ref="AL38" authorId="5" shapeId="0" ns2:uid="{AAD95AC5-6568-4611-9F8C-DA9958949C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8" authorId="0" shapeId="0" ns2:uid="{1B01BA4D-AF3C-4692-88B2-4169E87AF4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39" authorId="7" shapeId="0" ns2:uid="{EA397A9C-8F63-4ED3-999F-25A451F1C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2" shapeId="0" ns2:uid="{7BB52D09-632D-4F19-975A-F299DD2312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P39" authorId="7" shapeId="0" ns2:uid="{9AF32649-3576-458E-9C11-18F7B74D9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X39" authorId="0" shapeId="0" ns2:uid="{BD39CF3B-323B-4B2D-A5E0-BDACA26C0D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</t>
        </r>
      </text>
    </comment>
    <comment ref="AB39" authorId="1" shapeId="0" ns2:uid="{F792735D-FB4D-4414-97DD-770A2FA4E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39" authorId="1" shapeId="0" ns2:uid="{B0BF141E-42C7-42C8-857E-78D3C4203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9" authorId="1" shapeId="0" ns2:uid="{06561954-59EF-43C0-B569-976AAA579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19h00'</t>
        </r>
      </text>
    </comment>
    <comment ref="AG39" authorId="5" shapeId="0" ns2:uid="{7AA91B6F-4662-4F67-B317-F86304C5CE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Maintien prime PM</t>
        </r>
      </text>
    </comment>
    <comment ref="AH39" authorId="1" shapeId="0" ns2:uid="{5CD95A79-12F4-4863-87FB-0481CE183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
</t>
        </r>
      </text>
    </comment>
    <comment ref="AN39" authorId="0" shapeId="0" ns2:uid="{A7F96746-FDCF-4C77-BD66-19044E3B26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40" authorId="7" shapeId="0" ns2:uid="{0F2D4DF5-6662-4397-BC84-3EBD66D52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707D3DCD-737A-45C7-8A97-A8B7FD271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0" shapeId="0" ns2:uid="{8BC490DC-C1AF-437F-8D23-3324461DDC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0" authorId="1" shapeId="0" ns2:uid="{A24A6458-AEF1-4AC4-82C1-8504ACAB7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40" authorId="1" shapeId="0" ns2:uid="{FE851737-DEF8-495C-AAEB-46B1D4530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0" authorId="1" shapeId="0" ns2:uid="{CFEDE36C-0DE0-4358-9778-CFA1F983E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0" authorId="6" shapeId="0" ns2:uid="{FE7678B2-C98A-41B9-B9DA-22B6F7D54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AN40" authorId="0" shapeId="0" ns2:uid="{A985B25A-D785-46E6-9C83-E7976ABAB9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durant l'évaluation.</t>
        </r>
      </text>
    </comment>
    <comment ref="C41" authorId="7" shapeId="0" ns2:uid="{08E27229-D293-43ED-8628-AD8D8B9C4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B44DB903-B933-4EC7-A4A8-016352CA6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91F15912-86D5-47F1-90AB-829A2B1EB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V41" authorId="0" shapeId="0" ns2:uid="{7728066C-CB99-4FB2-979D-5763BAFA69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1" authorId="1" shapeId="0" ns2:uid="{61335D9C-FCEA-445A-AF9A-33DA817C8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41" authorId="1" shapeId="0" ns2:uid="{D32AC380-61F4-49C7-BECB-EAA3D7F05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41" authorId="1" shapeId="0" ns2:uid="{39C91D7F-D38E-4ED5-89F1-16C87D165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19h00'
équipe au complet</t>
        </r>
      </text>
    </comment>
    <comment ref="AF41" authorId="1" shapeId="0" ns2:uid="{F94487F4-46B4-4273-A54F-BC24C5AD5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1" authorId="1" shapeId="0" ns2:uid="{1FD0E1FC-2936-4991-8DE3-F47A4AD78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FED2CDFA-1AE3-429B-BF5D-6A6C808DD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2B08E0D5-574C-4FC2-A8C7-D36B7D972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6" shapeId="0" ns2:uid="{E5E4C9AD-706E-45AC-B3ED-896850BA1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42" authorId="0" shapeId="0" ns2:uid="{7AEDDF51-17DB-405D-A75A-8CD702BF5F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A42" authorId="1" shapeId="0" ns2:uid="{C1A5CAA1-27CC-43C2-BB3E-D7B797903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42" authorId="1" shapeId="0" ns2:uid="{B8DE91C8-2B8C-4EFB-9D64-0E75F78B2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+4h rhs
équipe au complet</t>
        </r>
      </text>
    </comment>
    <comment ref="AD42" authorId="1" shapeId="0" ns2:uid="{05A9203E-D886-457E-ACA8-106146A4F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2" authorId="1" shapeId="0" ns2:uid="{8DF764AC-997F-4C8A-A6E2-B3CABEB47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2" authorId="6" shapeId="0" ns2:uid="{1B06C717-73FE-481F-B5D0-D3E1125B7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N42" authorId="0" shapeId="0" ns2:uid="{1190A7A8-6A1E-43E6-8750-A68F3EF393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GDT de 13h à 14h00'
</t>
        </r>
        <r>
          <rPr>
            <sz val="9"/>
            <color indexed="81"/>
            <rFont val="Tahoma"/>
            <family val="2"/>
          </rPr>
          <t>départ à 18h</t>
        </r>
      </text>
    </comment>
    <comment ref="D43" authorId="1" shapeId="0" ns2:uid="{6A7F0356-75C8-463E-BDFA-9245DC828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8AD34972-33BE-4377-803B-0A19FCAC3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2" shapeId="0" ns2:uid="{59CE6C06-2744-4451-9EC8-E9E8FF9159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AD2E2DE7-021A-4265-A0E1-C2BBFB09D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AI43" authorId="5" shapeId="0" ns2:uid="{E2845455-0E66-4A77-B093-3E21029384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J43" authorId="5" shapeId="0" ns2:uid="{22DFAD22-F213-4FBA-8595-EA11199DB4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N43" authorId="0" shapeId="0" ns2:uid="{D144B02F-A09C-4B57-B4C3-D32BB25D5D0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CKS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44" authorId="1" shapeId="0" ns2:uid="{F79C44E7-E717-4CE0-A5C2-CF01CB551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2" shapeId="0" ns2:uid="{9FB78E57-51D8-42D4-8DCF-467D3B93F7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B3A5FC72-5DE4-4764-B6D3-1D9E03888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2" shapeId="0" ns2:uid="{B00CC1B8-EC66-43A5-BC3A-FBD248CD7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cf 05/02</t>
        </r>
      </text>
    </comment>
    <comment ref="AC44" authorId="1" shapeId="0" ns2:uid="{D511CDBE-4CB2-48E6-B77E-A42B410E2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meunerie
remplace TCE (absence GDT)
rappel le 30.01</t>
        </r>
      </text>
    </comment>
    <comment ref="AD44" authorId="1" shapeId="0" ns2:uid="{BB04552F-A999-4D78-9570-019CF8C80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N44" authorId="0" shapeId="0" ns2:uid="{01E8E1E4-A1DC-427A-B1C5-DEA271CAD924}">
      <text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45" authorId="1" shapeId="0" ns2:uid="{76490497-4D71-4F2B-BD93-1F5FF9130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390D83EF-9398-4ED4-BB4D-BA4D87714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CDE65634-00C2-4D26-BBA2-E65BDFE73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B178616B-A8C7-4FFC-920B-02FA7EFA6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2" shapeId="0" ns2:uid="{53A71B1F-C4B5-4D68-B144-4F147EB415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SKS</t>
        </r>
      </text>
    </comment>
    <comment ref="AD45" authorId="7" shapeId="0" ns2:uid="{F4CA53BB-8757-4CB3-9DF7-D471C46CF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D46" authorId="1" shapeId="0" ns2:uid="{6DEB92A8-3D5D-4824-BA93-60AF001BFC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DB5A8E18-50BC-4334-B93F-63FD1F0C8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R46" authorId="2" shapeId="0" ns2:uid="{0DB80781-85FE-494B-A1F9-E1849AFD5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
remplacé par SKS</t>
        </r>
      </text>
    </comment>
    <comment ref="AD46" authorId="7" shapeId="0" ns2:uid="{911CDFCA-F99C-4113-9D0F-DF611BF8E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R47" authorId="1" shapeId="0" ns2:uid="{07F2BB48-4C96-46F0-9021-7BF207560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7" authorId="1" shapeId="0" ns2:uid="{5717E3BF-5EDE-4887-A8C6-7315691EC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 de 12h à 14h00'</t>
        </r>
      </text>
    </comment>
    <comment ref="V47" authorId="0" shapeId="0" ns2:uid="{E452220F-CB10-47D1-A95B-3FCBD071F69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GSK
rappel le 02/02</t>
        </r>
      </text>
    </comment>
    <comment ref="X47" authorId="0" shapeId="0" ns2:uid="{010246B3-E277-4DB8-8543-915A7D0756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21h00'
remplacé par CGI</t>
        </r>
      </text>
    </comment>
    <comment ref="AB47" authorId="1" shapeId="0" ns2:uid="{7AA104A1-AD01-4EB2-9DE9-5C32F545B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47" authorId="0" shapeId="0" ns2:uid="{3700EA0D-5262-4B77-B6D8-1A313D892458}">
      <text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R48" authorId="1" shapeId="0" ns2:uid="{C028208B-5C21-4503-A3A4-4667B623D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48" authorId="0" shapeId="0" ns2:uid="{CA84424D-D82E-477E-A3E1-D4B68ABDD9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13h à 14h00'</t>
        </r>
      </text>
    </comment>
    <comment ref="AB48" authorId="1" shapeId="0" ns2:uid="{9AB33C24-4853-4889-B902-183729C08D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13h à 14h00'</t>
        </r>
      </text>
    </comment>
    <comment ref="H49" authorId="2" shapeId="0" ns2:uid="{BC07EEC6-F83F-47D3-9716-41F95C099F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R49" authorId="1" shapeId="0" ns2:uid="{A1F5C660-663C-4485-AE0B-7F1268BAB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9" authorId="1" shapeId="0" ns2:uid="{93D34E31-7CA2-4B10-8E54-94373C550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D50" authorId="1" shapeId="0" ns2:uid="{827E411E-6D04-4431-911F-BDB176188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3" shapeId="0" ns2:uid="{4AF93DC7-1813-4C60-A128-20FE7EDAA8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T50" authorId="6" shapeId="0" ns2:uid="{9E748A1C-8533-4288-A749-6CD377E318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14h15</t>
        </r>
      </text>
    </comment>
    <comment ref="X50" authorId="0" shapeId="0" ns2:uid="{1911E9A3-CB27-49B8-95A9-2287FCE8CF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22h-7h (remplace PLZ de 6h à 7h)</t>
        </r>
      </text>
    </comment>
    <comment ref="AB50" authorId="1" shapeId="0" ns2:uid="{07D954AC-098C-4A4B-9021-A208F1E50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0" authorId="1" shapeId="0" ns2:uid="{82D671A9-5830-4B11-B7CE-F3D64678FF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0" authorId="1" shapeId="0" ns2:uid="{5DAFF96A-53A8-43D4-8CCA-CCF7805B8D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</t>
        </r>
        <r>
          <rPr>
            <b/>
            <sz val="9"/>
            <color indexed="81"/>
            <rFont val="Tahoma"/>
            <family val="2"/>
          </rPr>
          <t>MDE</t>
        </r>
        <r>
          <rPr>
            <sz val="9"/>
            <color indexed="81"/>
            <rFont val="Tahoma"/>
            <family val="2"/>
          </rPr>
          <t xml:space="preserve"> : Interview de14h à 16h pour la description de fonction
éq au complet</t>
        </r>
      </text>
    </comment>
    <comment ref="H51" authorId="6" shapeId="0" ns2:uid="{D8C07158-A600-4537-82DD-8483F5DA44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3" shapeId="0" ns2:uid="{A15BF416-33A7-4E2B-9D84-A7F5CCF35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6" shapeId="0" ns2:uid="{27F86A69-555A-4AC3-AFC3-72AE7A618B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51" authorId="0" shapeId="0" ns2:uid="{BB5BE877-AFAA-48B3-88FC-ADE33C0FFA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Ime et LHR présents</t>
        </r>
      </text>
    </comment>
    <comment ref="AA51" authorId="1" shapeId="0" ns2:uid="{7C74C5A8-DDA3-4ADD-A4CA-76E53B8E3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51" authorId="1" shapeId="0" ns2:uid="{29D4A653-2F24-4337-AE00-30EEA80DB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1" authorId="1" shapeId="0" ns2:uid="{2EA84994-516F-4848-866A-325B99CBB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1" authorId="1" shapeId="0" ns2:uid="{373A6CB7-CA13-42A3-B55A-F49D0144A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N51" authorId="0" shapeId="0" ns2:uid="{3BD1C2E8-989D-48CE-A433-FF4A936F62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VBN qui remplaçait CKS</t>
        </r>
      </text>
    </comment>
    <comment ref="D52" authorId="1" shapeId="0" ns2:uid="{247630CC-3920-4891-A00E-BED30E7F9B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3" shapeId="0" ns2:uid="{859D4578-D0A4-4415-B437-8D5039205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J52" authorId="6" shapeId="0" ns2:uid="{C61A0F4E-CB8A-466F-BC7E-F249C2206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2" authorId="0" shapeId="0" ns2:uid="{CBC4FBC7-DE9F-4EEE-BCB9-F5A63FF4FB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53" authorId="5" shapeId="0" ns2:uid="{88FA9811-47CC-4F08-AAF1-B9E9D5538D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31FEC9A2-E349-4995-8A03-8147DBABC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1EBAFB55-F702-4ABC-8324-012C81A952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3" shapeId="0" ns2:uid="{6A4B063B-1C4E-4247-B7F4-5E95DB08B5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J53" authorId="6" shapeId="0" ns2:uid="{EDD3FF46-8BC4-4F1A-8AD9-3895ADC8A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3" authorId="0" shapeId="0" ns2:uid="{86F14D6A-5B97-4265-B463-8D28CBF7E2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54" authorId="7" shapeId="0" ns2:uid="{2E5FC2F9-E733-41F7-AB37-B85CE42D1A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2" shapeId="0" ns2:uid="{1256BDEA-26AD-4E09-A3AB-7CF6B6738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0" shapeId="0" ns2:uid="{C6034065-7907-4CA9-9DE3-BA7283D6D3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X54" authorId="0" shapeId="0" ns2:uid="{2293EEDE-8E54-41C6-98D8-F1CC2E21BF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Z54" authorId="1" shapeId="0" ns2:uid="{E1E9799B-767D-4D33-9CDE-1B411C9D7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55" authorId="7" shapeId="0" ns2:uid="{8FF46671-8159-44D6-8EEF-928BB8A3F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55" authorId="0" shapeId="0" ns2:uid="{7482A009-495D-4037-B87A-845DFCAB28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G56" authorId="1" shapeId="0" ns2:uid="{10A78C1C-C3BA-4EF4-9B70-164C50E79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C9EE8480-FC38-48B4-AC95-79B17FF3A0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3" shapeId="0" ns2:uid="{34D2F866-D371-4CC8-8177-2A8867BA28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CC716406-1468-4E69-9912-15EAB9374C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6" shapeId="0" ns2:uid="{6BC0BD6D-34F7-4D90-B2C7-8D13A1046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14h à 18h
Rappel le 05/02</t>
        </r>
      </text>
    </comment>
    <comment ref="R56" authorId="1" shapeId="0" ns2:uid="{B0248C08-9232-4C8E-8326-AE4C32F08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PAM</t>
        </r>
      </text>
    </comment>
    <comment ref="X56" authorId="0" shapeId="0" ns2:uid="{81860C33-4CEF-427F-B352-10771AAA5E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AB56" authorId="1" shapeId="0" ns2:uid="{357FC9C1-CC00-42C6-812C-6324EAE80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G57" authorId="5" shapeId="0" ns2:uid="{C1883D2F-179D-4764-85A7-46740674E7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6F1DCA44-84F8-47EA-B314-19CA4ADF2E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C406922A-B9B4-4999-B783-E3D860D5B6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808A6F0A-A4CA-47C4-91D8-D8BEABBDC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7EFF23E8-AB6C-4250-9ADF-F055C0BB0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1" shapeId="0" ns2:uid="{9772912A-6BEA-4CEB-B747-DBC7CA10B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7" authorId="1" shapeId="0" ns2:uid="{F2681125-4645-49F1-B04B-C4FB8B36BE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AD57" authorId="1" shapeId="0" ns2:uid="{4402E258-B04D-4BDD-BA81-A71C9DF54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J57" authorId="6" shapeId="0" ns2:uid="{AE5604EA-93AD-49DF-A12D-6B9B03877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5397CDA9-8D80-41BE-92E2-2835AF9ED6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42A0D082-A38F-4F19-A0FD-66F0CA0574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54D1B871-09D0-4994-8B1D-0181387A1D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2" shapeId="0" ns2:uid="{EFB67779-6D7F-41A7-BEC3-0419419C7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8" authorId="1" shapeId="0" ns2:uid="{66F646E5-F323-4FBF-A3A0-FE5BB0FE8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8" authorId="6" shapeId="0" ns2:uid="{3398CAE9-08A5-474B-9FBA-835F166C9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Trip usine Rappel le 17/02</t>
        </r>
      </text>
    </comment>
    <comment ref="Z58" authorId="7" shapeId="0" ns2:uid="{63B935A1-2358-4C62-ADA3-A139C7DF71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11h à 12h.</t>
        </r>
      </text>
    </comment>
    <comment ref="AB58" authorId="1" shapeId="0" ns2:uid="{420C43B1-75B5-4E16-83B3-C657CA413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17.02</t>
        </r>
      </text>
    </comment>
    <comment ref="AD58" authorId="1" shapeId="0" ns2:uid="{1C7E8C37-72B0-4394-BC77-7CE7589B0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H59" authorId="5" shapeId="0" ns2:uid="{03F10645-FA04-4BBB-83EF-C5549388EFA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FD523276-1550-400E-8C7B-1F3D85A20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F611F6A6-E542-4968-BA57-25956F2B4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59" authorId="0" shapeId="0" ns2:uid="{FB4FEACD-E137-4AAD-BCAD-C963A71847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59" authorId="1" shapeId="0" ns2:uid="{352B4E72-4828-4924-ABF0-E2DE24B97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59" authorId="1" shapeId="0" ns2:uid="{9083210E-B31A-410C-9F1A-5DF170DB0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59" authorId="1" shapeId="0" ns2:uid="{5315D5B5-5A7C-48AF-9436-E85971EFF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AJ59" authorId="1" shapeId="0" ns2:uid="{DBD7DE8C-3EE0-4C15-A26A-256791915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18h à 22h00'
4h rhs départ à 02h00'</t>
        </r>
      </text>
    </comment>
    <comment ref="H60" authorId="5" shapeId="0" ns2:uid="{909FD4C0-E2A9-4BEA-BC30-5C64780175FA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BA3909A7-834C-4245-B9A7-FE66185A6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A99B0B42-7F69-4CF0-8C82-372824D15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X60" authorId="0" shapeId="0" ns2:uid="{3AA74F5B-DA27-406D-8E53-0D8E933BEE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60" authorId="1" shapeId="0" ns2:uid="{911E3017-B060-41B0-B150-219B55809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60" authorId="6" shapeId="0" ns2:uid="{635288CA-0C1C-44D8-BFCE-E0B401D39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Réunion test Safety Days de 13h à 14h30 en plus de la N</t>
        </r>
      </text>
    </comment>
    <comment ref="AJ60" authorId="1" shapeId="0" ns2:uid="{6DE95D4C-EEEC-4C85-BEBE-C1EB2B5CD6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1" authorId="7" shapeId="0" ns2:uid="{734EC1D7-7CB0-4155-850E-0216560139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9EB79F71-F697-471E-B4CC-A229E6BADA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3F81FFA9-1733-4544-B1C8-2B722E8C4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62" authorId="7" shapeId="0" ns2:uid="{B4CD3580-518D-4E6D-B087-9330F5D55E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00A89277-6CBC-4722-8A31-1DECFA999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D62" authorId="1" shapeId="0" ns2:uid="{8367B1F8-5FB8-45BC-9053-5779EACDE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du 18.02</t>
        </r>
      </text>
    </comment>
    <comment ref="J63" authorId="7" shapeId="0" ns2:uid="{8BC8C071-0C34-4624-B4AD-8FAB8B918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288E7FAB-CA0B-42E7-A8EC-D7A3790FA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EBBFC9FA-F7E9-4A1A-8E6B-CAEAEE9D5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3B7B02D9-AB17-4174-8E42-ADE9746FA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5875C786-85A5-4D42-A64A-6D07B2F84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AL64" authorId="5" shapeId="0" ns2:uid="{95A0A951-7754-46BA-88CC-28BBB95B8BB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+1h rhs</t>
        </r>
      </text>
    </comment>
    <comment ref="J65" authorId="7" shapeId="0" ns2:uid="{74A071DE-BBC0-4F6B-804E-F8C4C2AC0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2" shapeId="0" ns2:uid="{BA5C602C-2324-409A-8EF2-1F3A4CD4B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X65" authorId="0" shapeId="0" ns2:uid="{13B0B9BC-1B9A-4BE6-9084-86C9BA4F87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J66" authorId="7" shapeId="0" ns2:uid="{899B71C7-7EA5-4CE7-ADC6-AB48E78602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6" authorId="0" shapeId="0" ns2:uid="{4FABC015-B390-46CD-8309-9A7457775C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Z66" authorId="1" shapeId="0" ns2:uid="{89149310-02CC-42B0-B15F-7EAF3432C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14h00'</t>
        </r>
      </text>
    </comment>
    <comment ref="AN66" authorId="0" shapeId="0" ns2:uid="{E45B2EE0-C350-43D1-8D45-54773889CD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pp de rappel</t>
        </r>
      </text>
    </comment>
    <comment ref="D67" authorId="4" shapeId="0" ns2:uid="{FA2BD97F-1381-4839-BCCE-5DBF487C8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B1C17D79-0011-4FEF-863B-2C65519D2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DDB1EF35-C50D-4A74-B37C-F42F0D1C4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Z67" authorId="1" shapeId="0" ns2:uid="{53511284-3914-4535-9D6F-96E2E98E6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N67" authorId="0" shapeId="0" ns2:uid="{59B749C3-0CFE-49CD-92CD-D945FB7C8F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</t>
        </r>
      </text>
    </comment>
    <comment ref="D68" authorId="4" shapeId="0" ns2:uid="{6CCC95E5-012B-48C1-BFFD-5CA193D07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B0400DF8-FD74-4AD3-A790-29FED9583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EB4E2112-34E1-430D-81AE-0C58F7EA63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68" authorId="1" shapeId="0" ns2:uid="{4BF9CC9D-1C8B-427A-9E95-29840D284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J68" authorId="1" shapeId="0" ns2:uid="{A8D6E3A6-65D7-469A-AC55-5BD5A87D6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</t>
        </r>
      </text>
    </comment>
    <comment ref="AN68" authorId="0" shapeId="0" ns2:uid="{A3A3F3EF-7F79-4C9C-B290-D19C1DCB10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L69" authorId="1" shapeId="0" ns2:uid="{2591DE7D-CF8C-4AD1-91F6-06829E9B8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1" shapeId="0" ns2:uid="{DEB68FDA-B098-4696-AB42-C936D139B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3697CA51-6769-4C2D-ACF2-9FE2B18E0C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71" authorId="1" shapeId="0" ns2:uid="{438850DD-A2BA-4D98-8995-4D2934EFF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71" authorId="1" shapeId="0" ns2:uid="{F7210AC9-6419-4679-8F21-3046E58B2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72" authorId="6" shapeId="0" ns2:uid="{7E4D47DF-9027-4C3C-B6BD-80B031346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A15C2549-1015-43B6-9797-71843E931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EE4A147E-FE79-4F73-8AEF-6814FA184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J72" authorId="6" shapeId="0" ns2:uid="{26FED30F-06E8-4D3F-980D-333552C1F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
Départ à 10h</t>
        </r>
      </text>
    </comment>
    <comment ref="H73" authorId="6" shapeId="0" ns2:uid="{22A855CD-D551-4E72-B6FB-16212B3CA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N73" authorId="0" shapeId="0" ns2:uid="{AA0CB117-9A80-4EE5-9935-F601198C60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74" authorId="2" shapeId="0" ns2:uid="{169FE608-C6C2-4D46-88E9-8EB48AE6F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N74" authorId="0" shapeId="0" ns2:uid="{34F5BC21-022B-4B75-A307-19317FE517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75" authorId="1" shapeId="0" ns2:uid="{22558692-3707-47DB-8031-CD9543698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D7979C41-0170-46E4-8A77-194F65836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BC1B8F42-7327-4FD8-903C-F3FFBBB3F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5" authorId="1" shapeId="0" ns2:uid="{3BCC7254-FB9B-4B65-8DF7-EC4631DB4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75" authorId="1" shapeId="0" ns2:uid="{6338B3CC-B075-4ADF-B59A-D8889AD2F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75" authorId="1" shapeId="0" ns2:uid="{40C9B513-1840-4E95-82DD-6F4C50175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75" authorId="1" shapeId="0" ns2:uid="{28503F56-D145-4828-8F30-1B714B44E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6" authorId="1" shapeId="0" ns2:uid="{9E68364B-862E-411C-B8D5-7A379012D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56DC995F-8C00-4EF0-BF36-35A655013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9340633C-99DA-4120-8AB7-A92CC33D9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1198CA36-D15F-445C-A7B3-EC2ECF874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V76" authorId="0" shapeId="0" ns2:uid="{7E92F256-C39F-4555-8A45-FC11227CB7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pp de rappel</t>
        </r>
      </text>
    </comment>
    <comment ref="AB76" authorId="1" shapeId="0" ns2:uid="{61A8FBFF-54E8-4B19-9CD7-044DBE661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76" authorId="1" shapeId="0" ns2:uid="{9F9DDDE9-B8F6-4708-9DD3-2CFB51780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6" authorId="1" shapeId="0" ns2:uid="{E271457B-ACC4-48B7-BD5C-F7D02D197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6" authorId="1" shapeId="0" ns2:uid="{88B0223F-33BF-427A-AB2A-A039B51EB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7" authorId="1" shapeId="0" ns2:uid="{5FE124B0-469E-4A73-A9CB-0F3BCCBD5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B64EC543-2988-4A43-9B50-12352FD19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B517ED53-28D3-421D-B744-24B1F8776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3" shapeId="0" ns2:uid="{7EFD76E6-FFD8-4F81-BD8C-6566B74EC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77" authorId="1" shapeId="0" ns2:uid="{1D285DA5-2770-4524-8146-351DEA843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DKS</t>
        </r>
      </text>
    </comment>
    <comment ref="AA77" authorId="1" shapeId="0" ns2:uid="{B5B81A7B-7D31-47D7-B93A-C72387D82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77" authorId="1" shapeId="0" ns2:uid="{92D63CF1-6508-4121-A5DD-C313BE930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1 au complet</t>
        </r>
      </text>
    </comment>
    <comment ref="AC77" authorId="1" shapeId="0" ns2:uid="{35E71470-0EEA-43D1-9A9C-106D90980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7" authorId="1" shapeId="0" ns2:uid="{73D32DAD-4F00-42B4-9C24-05B5F30A1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7" authorId="1" shapeId="0" ns2:uid="{9BF82AB4-1677-4464-B560-01C1598A0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78" authorId="5" shapeId="0" ns2:uid="{A54A20C4-126B-4F9F-B213-302915642A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2" shapeId="0" ns2:uid="{60DA02D3-2A7C-4764-B19E-9974E2C42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93284AE3-C101-41B3-A51E-0039FB6A5E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79" authorId="5" shapeId="0" ns2:uid="{63B6DCC6-E1ED-48F5-B0C5-7FDE03D0EF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AB5A2131-608B-4B13-B948-F6352FD4F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E65FB08D-7A4C-4F0B-8D8B-5D720B062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2" shapeId="0" ns2:uid="{7E74D739-5649-4ADA-ABA9-5B71626AD6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 Port du masque
cf 11/03</t>
        </r>
      </text>
    </comment>
    <comment ref="V79" authorId="0" shapeId="0" ns2:uid="{5F1FF315-3902-4C86-A4EC-3C35405459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15/03</t>
        </r>
      </text>
    </comment>
    <comment ref="D80" authorId="6" shapeId="0" ns2:uid="{F3B17A8D-0440-450B-BD41-F59CA1BDE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60D52F3A-AB65-453C-92A5-BCA385807C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ACCC9014-34C7-4D65-B1D6-55395CDD5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2" shapeId="0" ns2:uid="{94FD7CFE-A40E-47F8-B908-D1ED69688F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2" shapeId="0" ns2:uid="{875A06BE-8B71-4C67-A92C-65C323441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10/03
remplacé par CHD</t>
        </r>
      </text>
    </comment>
    <comment ref="T80" authorId="1" shapeId="0" ns2:uid="{9FFE8C4C-4BBA-43F2-BB22-D71B91F2F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0" authorId="0" shapeId="0" ns2:uid="{9BFB0186-E96C-4AA6-99AA-B6ADEAA147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80" authorId="1" shapeId="0" ns2:uid="{7B4BCD50-503C-4F1D-BC7F-D6E91293F6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81" authorId="5" shapeId="0" ns2:uid="{B0C60B43-5533-4009-9AC0-7F528EBA7D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C12C618B-7488-4A36-8A21-7BBC24C2CF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1DD29617-9604-4CEB-BA7B-4479EBF6F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1" authorId="0" shapeId="0" ns2:uid="{7E6E42EB-301E-481D-915B-7C5BEC5A45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</t>
        </r>
      </text>
    </comment>
    <comment ref="AN81" authorId="0" shapeId="0" ns2:uid="{0084675C-81E5-4352-8907-E8DA04A28B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dans équipe 1</t>
        </r>
      </text>
    </comment>
    <comment ref="G82" authorId="1" shapeId="0" ns2:uid="{461F7F28-B74B-4AEF-8F8D-A949FC9C68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B0DA03D8-4294-428D-A677-ABD861299929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1" shapeId="0" ns2:uid="{B1CFF3FD-B874-4B96-A78D-ACE3B8A85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Z82" authorId="1" shapeId="0" ns2:uid="{1F978C67-A0E9-40C6-A6AA-C10B4D405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82" authorId="1" shapeId="0" ns2:uid="{31E3C9CF-9AC8-4712-A20D-E4C0267F7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N82" authorId="0" shapeId="0" ns2:uid="{6C2E99FF-E794-4730-B940-40C561D0D9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12.03
remplacé par FLN</t>
        </r>
      </text>
    </comment>
    <comment ref="D83" authorId="6" shapeId="0" ns2:uid="{F5E0E9F0-F2DE-4619-A4D0-EC52F4892B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82EFF28C-CA13-4C8D-8B02-65C2EF025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30DFE0E5-58FA-4983-976B-81FD7E7832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97CDDB6B-5F6D-427C-AE9E-7AF0A3D41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R83" authorId="1" shapeId="0" ns2:uid="{DD8A1E62-2159-468A-B30D-E7B4B4F5D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83" authorId="0" shapeId="0" ns2:uid="{2C830489-F289-41CB-8F43-65A8C6765D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D84" authorId="1" shapeId="0" ns2:uid="{7CE5B612-C80C-47A7-930E-209776744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2" shapeId="0" ns2:uid="{28957A14-8EF4-4030-B699-D62CBE685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Q84" authorId="1" shapeId="0" ns2:uid="{FDCBF16E-D4B7-4003-B533-0B3897BCB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84" authorId="1" shapeId="0" ns2:uid="{9A33A072-1652-4DB4-B736-F4113830F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CIE : remplace GST</t>
        </r>
      </text>
    </comment>
    <comment ref="V84" authorId="0" shapeId="0" ns2:uid="{BDFD1626-360C-437C-9441-B3297ADC24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 de 12h à 14h
départ à 20h (RTT)</t>
        </r>
      </text>
    </comment>
    <comment ref="AC84" authorId="1" shapeId="0" ns2:uid="{0F7BF2E2-7CAF-4709-8824-B73F1651D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4" authorId="1" shapeId="0" ns2:uid="{1B033ED0-5CB0-4401-B248-C1ADD44F2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Départ à 12h
Remplacé par DBE</t>
        </r>
      </text>
    </comment>
    <comment ref="AN84" authorId="0" shapeId="0" ns2:uid="{F294BD62-155F-4AEB-BD23-6BFEDFCA73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H85" authorId="1" shapeId="0" ns2:uid="{288AAF6C-225E-4221-A2ED-D5C25503F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F1305048-1564-4C9C-BEE3-F10A6F2002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2DEBE4AE-D892-4F04-9EC0-75C03AB25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Q85" authorId="2" shapeId="0" ns2:uid="{32E91B63-ED86-48A4-B538-605F224E23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</t>
        </r>
      </text>
    </comment>
    <comment ref="R85" authorId="2" shapeId="0" ns2:uid="{C5A12659-CA81-485A-B6C3-012EEAA7F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arrivée à 16h (CKS présent)</t>
        </r>
      </text>
    </comment>
    <comment ref="Z85" authorId="2" shapeId="0" ns2:uid="{AC5B152B-9EDE-4500-BD2B-CDEAF03BC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5" authorId="1" shapeId="0" ns2:uid="{2CAF58F2-9CD9-48E6-87BF-4445C6001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5" authorId="6" shapeId="0" ns2:uid="{69452A6B-CC40-4425-8599-00828E6CC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13/03</t>
        </r>
      </text>
    </comment>
    <comment ref="AL85" authorId="6" shapeId="0" ns2:uid="{46E698A6-8D15-42AB-8E3B-603D851F7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AN85" authorId="0" shapeId="0" ns2:uid="{F55BF7CB-E6D4-40B4-8000-2A1D0CFA28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+0,5h RHS</t>
        </r>
      </text>
    </comment>
    <comment ref="H86" authorId="1" shapeId="0" ns2:uid="{F937D80F-404F-4287-A1CB-D0245CE1E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13084F3B-164B-4895-8784-E318749A6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CC624DEE-C50F-49E6-82D7-055E141D9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R86" authorId="2" shapeId="0" ns2:uid="{1F410690-2490-48EA-AF10-5391BD102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Rempace CKS de 18h à 22h</t>
        </r>
      </text>
    </comment>
    <comment ref="V86" authorId="0" shapeId="0" ns2:uid="{FD148B4F-5088-4110-AD8A-C62FED91CE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18h à 22h
Rappel le 13/03</t>
        </r>
      </text>
    </comment>
    <comment ref="Z86" authorId="2" shapeId="0" ns2:uid="{AFC99E61-439B-4D05-8370-2B81C0613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6" authorId="1" shapeId="0" ns2:uid="{70AC5021-427A-4A16-B417-FA04C4E19C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6" authorId="1" shapeId="0" ns2:uid="{10975716-4E43-48F5-BF62-815BBBB9C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 le 18.03
équipe au complet</t>
        </r>
      </text>
    </comment>
    <comment ref="AH86" authorId="6" shapeId="0" ns2:uid="{D772DB4B-5E25-4577-927B-05D73715C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86" authorId="6" shapeId="0" ns2:uid="{54D47409-BA55-4FE1-8831-3DCC6070D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J87" authorId="7" shapeId="0" ns2:uid="{0A64EE4D-F3BF-49C6-8099-66CBD22CA9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C2DF0085-A971-41A3-B617-807C5E4D76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7" authorId="2" shapeId="0" ns2:uid="{4CBD720A-47C3-4ED3-87AE-D6327A397A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20/03
maintien prime PM</t>
        </r>
      </text>
    </comment>
    <comment ref="AD87" authorId="1" shapeId="0" ns2:uid="{78F05149-E56F-4525-8A01-63AB4A631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88" authorId="7" shapeId="0" ns2:uid="{987BECC3-7E0F-4DED-A621-32F12719C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0517F2D1-CA52-4A4E-86A0-16EF2FD3A4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8" authorId="6" shapeId="0" ns2:uid="{37ECC2F6-31E9-49A4-BAA4-EEF95FDA2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24/03</t>
        </r>
      </text>
    </comment>
    <comment ref="Z88" authorId="2" shapeId="0" ns2:uid="{6B7E4F20-2126-4E14-A752-3174BCA07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21/03
maintien prime PM du samedi</t>
        </r>
      </text>
    </comment>
    <comment ref="AM88" authorId="0" shapeId="0" ns2:uid="{BEECB43E-189E-4508-8992-5D2E95C0FB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AN88" authorId="0" shapeId="0" ns2:uid="{575D31FE-1C3A-4342-BC1E-A18E6D69C4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D89" authorId="1" shapeId="0" ns2:uid="{52CF9F33-792F-4249-B2D6-AAC001FD3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9C4436AC-39D4-4C6C-BC5F-86EB5B79D7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F4B3A9C5-AADC-4D34-A911-F6534FEC3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9F3D1AF1-51E3-43EC-9845-7FD5CE7C11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0E369C22-BAB3-40C7-8603-06473A9DCD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1" shapeId="0" ns2:uid="{9640EF59-7C72-42AE-A5E7-4226435B4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T89" authorId="1" shapeId="0" ns2:uid="{92C95BE2-3D5F-471E-9771-A8DEC254C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Y89" authorId="1" shapeId="0" ns2:uid="{D52247AB-11C5-4C1C-AF79-82E5DC318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89" authorId="1" shapeId="0" ns2:uid="{62345152-A59A-433D-9314-9F5FA2CC3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18/03</t>
        </r>
      </text>
    </comment>
    <comment ref="AD89" authorId="1" shapeId="0" ns2:uid="{1F51CBEF-4241-420A-A27D-CEB096CDF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AF89" authorId="1" shapeId="0" ns2:uid="{AB643AF2-96B9-45ED-BECB-F723E3637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89" authorId="5" shapeId="0" ns2:uid="{F6A140FF-370A-461B-B448-8C978EBB91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PdF</t>
        </r>
      </text>
    </comment>
    <comment ref="AM89" authorId="0" shapeId="0" ns2:uid="{8344C25D-511E-471A-833C-38CAD84CAC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</t>
        </r>
      </text>
    </comment>
    <comment ref="AN89" authorId="0" shapeId="0" ns2:uid="{1B323BBD-CE5B-4D59-9B47-9C39615D35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H90" authorId="5" shapeId="0" ns2:uid="{7D735FE0-2699-4A34-A4E7-AF53400AE6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A5C74F6E-1DA7-41D6-9E41-E5E42EAF0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2" shapeId="0" ns2:uid="{C1B8EC6D-54C2-4562-A009-B71E7C5D5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1" shapeId="0" ns2:uid="{A4F6D60E-4E97-4D2D-A05E-FE5FECC6A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Y90" authorId="1" shapeId="0" ns2:uid="{838F9E54-4213-45F5-98D7-C3578678E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0" authorId="1" shapeId="0" ns2:uid="{3EE36A09-CD5D-4824-872E-BDCE66F16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19/03</t>
        </r>
      </text>
    </comment>
    <comment ref="AL90" authorId="6" shapeId="0" ns2:uid="{72331F93-A4D7-4643-A083-1B8D259DC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AN90" authorId="0" shapeId="0" ns2:uid="{67CBA4E1-A756-4558-88F7-60462E8AF9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20.03</t>
        </r>
      </text>
    </comment>
    <comment ref="H91" authorId="5" shapeId="0" ns2:uid="{D677E066-2C85-44A4-B58A-208819BFE6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64003C1B-757F-413A-BEC8-3F464FF13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2" shapeId="0" ns2:uid="{F70F6834-5012-45EE-B6D2-8E18B309D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1" shapeId="0" ns2:uid="{9280A866-05F4-4F03-961A-20ADCA31C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1" authorId="1" shapeId="0" ns2:uid="{EE416028-CBD1-452B-B448-32CE09295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01/04</t>
        </r>
      </text>
    </comment>
    <comment ref="AB91" authorId="2" shapeId="0" ns2:uid="{B08242C9-E09D-4FE2-BD06-C3DE6655C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AD91" authorId="1" shapeId="0" ns2:uid="{A06DB5CF-12F8-47EA-BDAE-35B3948C6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91" authorId="1" shapeId="0" ns2:uid="{F6FBBD90-A13F-499E-A79E-3DA04F0D8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JBS
renfort SD de 12h à 14h
Rappel le 20/03</t>
        </r>
      </text>
    </comment>
    <comment ref="AL91" authorId="6" shapeId="0" ns2:uid="{91C3F907-CC6B-4D46-8AE5-AB28ADF59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L92" authorId="5" shapeId="0" ns2:uid="{B15EBF50-1BDE-49C1-ACC1-2EA7EA4ECF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5BEC6F0F-2E40-4C37-B52E-C7343DA400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Q92" authorId="1" shapeId="0" ns2:uid="{78CBDDE6-E6B2-4656-B5E1-761EC78A8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2" authorId="1" shapeId="0" ns2:uid="{602EF163-E4A5-4ECB-BFFE-31EDD31D0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04h00'
remplacé par CHD</t>
        </r>
      </text>
    </comment>
    <comment ref="Z92" authorId="2" shapeId="0" ns2:uid="{EF55AB67-6207-4F02-8EEA-6B7F2E1EE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2" authorId="1" shapeId="0" ns2:uid="{AB95ABF7-7599-4CA4-B669-979835381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L93" authorId="5" shapeId="0" ns2:uid="{1EA097AE-1060-4006-82B0-2C2A04D81C2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DF925E21-9C21-4C3D-835D-6D9E050CE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Q93" authorId="1" shapeId="0" ns2:uid="{81B55F54-E413-487A-9D6E-F2B650B81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3" authorId="1" shapeId="0" ns2:uid="{74365CC6-D2CB-41AC-8884-86C430EC7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02h00'
+3h RTT
</t>
        </r>
      </text>
    </comment>
    <comment ref="Z93" authorId="2" shapeId="0" ns2:uid="{4923499A-EF41-400B-A799-8426047ED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3" authorId="1" shapeId="0" ns2:uid="{BA3CE4B4-9512-4BEA-89EC-5D7FE4C18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93" authorId="6" shapeId="0" ns2:uid="{2A521718-BC49-405A-81E8-D862FE6DD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</t>
        </r>
      </text>
    </comment>
    <comment ref="D94" authorId="6" shapeId="0" ns2:uid="{20755AFA-B89A-4F61-AA56-C3F6D2517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7F828717-E259-46CF-8FE7-AA3065DBE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45769101-371C-4FD4-B670-4D3F7A2781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8BCED7CD-C653-432D-B1B2-D6414042CC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T94" authorId="2" shapeId="0" ns2:uid="{EBE32581-3462-4999-B75E-D83FFF2EE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94" authorId="0" shapeId="0" ns2:uid="{FA1DAADC-C0BA-4ACA-8DBF-B6ABEB304C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4" authorId="2" shapeId="0" ns2:uid="{DD129524-32AE-445A-80AA-D1E1C8208D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4" authorId="2" shapeId="0" ns2:uid="{27B6EBB2-64D9-4D30-A7E2-15EDE51B4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94" authorId="2" shapeId="0" ns2:uid="{A5FD5C81-6069-4F63-9993-4B7041C05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4" authorId="1" shapeId="0" ns2:uid="{063BEC9F-D391-492B-9C48-4F1732E3A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94" authorId="2" shapeId="0" ns2:uid="{BA27BA42-EBBB-4B15-804A-120FFBC2C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4" authorId="1" shapeId="0" ns2:uid="{B729F025-F5B8-49CA-B01D-CD6BBA4F8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4" authorId="2" shapeId="0" ns2:uid="{395E71F5-9F19-499C-A87A-F7B05BBE4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4" authorId="2" shapeId="0" ns2:uid="{65597D4D-69AB-4DDC-95CC-08DDE95F1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4" authorId="2" shapeId="0" ns2:uid="{4B86EF06-E55C-42C6-AFC8-59EF518C8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4" authorId="2" shapeId="0" ns2:uid="{61BBCC6D-B692-4166-8E42-9E8E65B31C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4" authorId="2" shapeId="0" ns2:uid="{8C492FC9-911A-4531-8C09-270F17932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4" authorId="2" shapeId="0" ns2:uid="{3551F0A8-8BF9-482A-A091-8542E957E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</text>
    </comment>
    <comment ref="D95" authorId="1" shapeId="0" ns2:uid="{EE8C2DCA-5ED4-4CD8-A971-B20BC3D7D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66D4EBE1-588A-4F38-A810-FD678BF2B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FF936794-374F-4660-9FD6-A01BD5133D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32E235D3-35E2-47AA-B452-FA349F59B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93EB0728-5B25-4BF1-A79F-DE7C3479C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S95" authorId="2" shapeId="0" ns2:uid="{8A668D38-E700-4A8F-BB8B-E1F6A527E2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5" authorId="2" shapeId="0" ns2:uid="{B21E1372-ED61-44BF-9DE4-1383DBEA4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cf 02/04</t>
        </r>
      </text>
    </comment>
    <comment ref="V95" authorId="0" shapeId="0" ns2:uid="{378F4687-C6F2-43C1-A979-8DE8C6728C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5" authorId="2" shapeId="0" ns2:uid="{C47E472D-290D-4962-B17E-D2E8ABEAD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5" authorId="2" shapeId="0" ns2:uid="{22581B64-5A6F-4287-9621-2BF7E41F78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5" authorId="2" shapeId="0" ns2:uid="{43B36F79-FE38-4C42-B05F-9BC32DDA3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5" authorId="2" shapeId="0" ns2:uid="{A9025438-E2BC-45B0-AF57-7854502DF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5" authorId="1" shapeId="0" ns2:uid="{56B2E55B-749B-485D-AF13-1FDFF2139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5" authorId="2" shapeId="0" ns2:uid="{4438FBDD-B58D-4BB5-B5E2-E2AB166AA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5" authorId="2" shapeId="0" ns2:uid="{675D4874-E8D1-4426-8A21-67CD0D5EF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5" authorId="2" shapeId="0" ns2:uid="{4373B2DE-B0AC-4CE2-8452-1DA5B6256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5" authorId="2" shapeId="0" ns2:uid="{2D8DC4BC-4A39-41D8-ACD4-8C7256B29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5" authorId="2" shapeId="0" ns2:uid="{79C1B7E6-9A08-4818-A8D7-CE46840F1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5" authorId="2" shapeId="0" ns2:uid="{112F6935-E6EB-4ED9-9EE5-2929D776B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6" authorId="1" shapeId="0" ns2:uid="{E3ACFB3E-82A4-410C-A5A3-7B25A1909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E47A33FD-CF0A-4F15-B7BD-E857436E9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8C77EBF2-EE08-48C9-AEC1-7C3F2E51BD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7809C3DC-50E6-4FF5-972C-EABAF62A6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C46A4A86-7403-429C-B696-A67999942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97" authorId="7" shapeId="0" ns2:uid="{5FE8AA62-0823-4C2C-87C5-8C7A158AA6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B2D0E743-F80D-49C3-B81B-2B26023FCB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67D30441-78F5-4F6C-86FA-53BED789C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ABB920D0-AC56-4ACC-9333-9B3B79F62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955503F9-5598-4C1A-B958-9BFA438C9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6948F913-59E9-40F3-BD32-2EF978F2A9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495B614F-4114-4ED8-8C19-EB609C945A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0F5B9783-6061-4C83-98B8-04E8A80DB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CF92D2F1-9DC0-4D94-8791-1B6B5246E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2" shapeId="0" ns2:uid="{118D8E16-E44F-489E-B19C-59C3B017B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99" authorId="2" shapeId="0" ns2:uid="{D015B956-D127-4887-9320-C6CD47DE6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99" authorId="0" shapeId="0" ns2:uid="{BA46F22D-101D-4332-8230-5C4FB1D2DA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00" authorId="7" shapeId="0" ns2:uid="{C3183C61-5FB5-4E82-9B56-06217AACA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777C3E05-DF4A-4A54-B22B-227340565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7FB6F683-8966-423E-8962-77DED346C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2" shapeId="0" ns2:uid="{00ADFA43-F1FA-4635-AEE4-BC3705759B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0" authorId="2" shapeId="0" ns2:uid="{BBA9AFBB-C7A5-4AD8-9018-572E0C8E5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0" authorId="0" shapeId="0" ns2:uid="{2F60B04E-594F-4AFB-A67E-9AEE1CEE1A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01" authorId="1" shapeId="0" ns2:uid="{A7BBD6EB-2596-4979-BB0E-C5C6608B5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E2A4CADD-0FB8-4ACB-9B15-95E4466745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7AE020F9-D37E-4853-91B8-040CF031BF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4C51E13F-95C4-43B4-A282-346D663F8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2" shapeId="0" ns2:uid="{104CD1D8-7121-428D-8425-F53190FFF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1" authorId="2" shapeId="0" ns2:uid="{B4517E03-4D32-44F7-921A-969AFB2A2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Z101" authorId="2" shapeId="0" ns2:uid="{FC3EA1D7-F4F4-45A0-A071-E3CA797BB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22/03
maintien prime PM du dimanche</t>
        </r>
      </text>
    </comment>
    <comment ref="D102" authorId="1" shapeId="0" ns2:uid="{F6561CAC-064B-4624-9CA4-E5AEBBF27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FC436CA2-C57C-4E2A-818F-1825C0C5FCA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0F11D357-BA2E-4A91-BAEF-751EDECA1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2" shapeId="0" ns2:uid="{A66005C3-A1D3-40BA-959B-4789FB5F2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2" authorId="2" shapeId="0" ns2:uid="{F7A92274-8C8F-4938-AB88-2C5A7C163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2" authorId="0" shapeId="0" ns2:uid="{D47B0432-740F-4C41-9A19-3D2CD1D12F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</t>
        </r>
      </text>
    </comment>
    <comment ref="J103" authorId="7" shapeId="0" ns2:uid="{CA93388E-7DCE-40F7-8CB7-549F2A8DE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5547BD53-128A-49B9-851E-1C53CB62A1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3" authorId="2" shapeId="0" ns2:uid="{456C4CB0-5600-4802-A438-F9D70426D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30/03</t>
        </r>
      </text>
    </comment>
    <comment ref="AB103" authorId="1" shapeId="0" ns2:uid="{530357D5-9AE7-4A66-B03F-6E13D9D53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31.03</t>
        </r>
      </text>
    </comment>
    <comment ref="AN103" authorId="0" shapeId="0" ns2:uid="{8FD04593-3BD2-41E9-ACED-7DFB3F4891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K104" authorId="6" shapeId="0" ns2:uid="{1BC50099-F82B-4B0B-A34E-123BE9E8F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C65733A1-DEA8-4BF3-AC49-A3A1B23D28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B3985E19-DB20-4ACA-8778-CB273527E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N104" authorId="0" shapeId="0" ns2:uid="{C3CE59ED-2790-41DF-822A-2EF996E469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105" authorId="5" shapeId="0" ns2:uid="{595D2E4A-59EE-4F85-99E3-B2216C5DC1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N105" authorId="0" shapeId="0" ns2:uid="{2B4ABC60-0558-4404-92DA-747BE6114B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J106" authorId="7" shapeId="0" ns2:uid="{83D1B681-5BCB-41C9-A09D-874762896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849E01F5-2A97-48B9-AE03-82F918AA19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05D00EDD-7AB5-4CA2-9572-753A1EC5C6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C04B48C5-5542-4C8F-B070-9B8832BBF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4E527C5B-2B64-4C4B-9792-0D5DB4C208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53BAAB56-E1E3-4250-B5EF-BDB25D42FA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R107" authorId="2" shapeId="0" ns2:uid="{6F6DE5A8-2E18-4AA6-8C3B-358426609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31/03
remplacé par CDE</t>
        </r>
      </text>
    </comment>
    <comment ref="AH107" authorId="1" shapeId="0" ns2:uid="{666F3F80-9925-4196-B9D2-3A0214B54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08.04</t>
        </r>
      </text>
    </comment>
    <comment ref="AJ107" authorId="6" shapeId="0" ns2:uid="{212AB135-425D-4412-9E91-D00419D58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J108" authorId="7" shapeId="0" ns2:uid="{330138E0-D595-4BD0-80B0-DCF650546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784276EB-590F-4962-95CA-50B4EA961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8" authorId="2" shapeId="0" ns2:uid="{F053780F-17EB-4ED2-B2D8-07F03FDF4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R108" authorId="2" shapeId="0" ns2:uid="{D8BC9BEF-0DE8-4B41-BF92-C15A8F27F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D108" authorId="1" shapeId="0" ns2:uid="{BFC27D8F-C4DD-440E-9503-AB44BA62C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108" authorId="1" shapeId="0" ns2:uid="{754B4F03-2D3E-46BB-BF41-36D5E9229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16h00'</t>
        </r>
      </text>
    </comment>
    <comment ref="AN108" authorId="0" shapeId="0" ns2:uid="{D942008F-D584-4C72-8840-87811E1B2E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09" authorId="1" shapeId="0" ns2:uid="{795F661B-5B2C-4152-85B9-DA848C86E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72801415-EF5A-4F6F-B977-B9D6565F6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DBC403B6-42D7-4C3A-BAAE-82315E1FC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R109" authorId="2" shapeId="0" ns2:uid="{AEDB645D-5B41-4AE0-856F-C8D314BC9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N109" authorId="0" shapeId="0" ns2:uid="{9F59DF09-A736-406F-8702-2EB0A7A8F2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départ à 10h00'</t>
        </r>
      </text>
    </comment>
    <comment ref="D110" authorId="1" shapeId="0" ns2:uid="{B500223E-F1A0-4071-8BD2-51D07C5DA4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D9DB2198-FD20-42FE-B56E-7ED1D44F89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8183D58D-F435-4368-8D2F-0A6511AE1B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0" authorId="0" shapeId="0" ns2:uid="{0A11D1EB-991D-4C60-8BFC-8CEBDB2794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10" authorId="1" shapeId="0" ns2:uid="{196790C7-8531-4298-96F3-768803A0C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10" authorId="1" shapeId="0" ns2:uid="{3647F605-0090-41F8-9F15-C51130FB5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10" authorId="1" shapeId="0" ns2:uid="{5E0AFD1B-C2B1-44D5-892C-3B817BBA7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G110" authorId="1" shapeId="0" ns2:uid="{AD467E8B-A63E-4108-A16D-9F0C8DC56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09.04</t>
        </r>
      </text>
    </comment>
    <comment ref="AL110" authorId="6" shapeId="0" ns2:uid="{A0DDD3AE-65F9-4CD3-A495-42E67F5F1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11" authorId="5" shapeId="0" ns2:uid="{0D7C8806-4FD6-493C-907D-99972A9370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F4A16D6D-449C-4EDD-99C1-CA50F89F2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1" authorId="0" shapeId="0" ns2:uid="{613E75BC-B7BA-4A42-8E8A-EBA0DA0154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1" authorId="7" shapeId="0" ns2:uid="{AA5ADD6B-2E35-4264-97DF-55FFF4E2A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1" authorId="7" shapeId="0" ns2:uid="{25994C4F-67C4-4DF9-BC75-D9477924F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AA111" authorId="1" shapeId="0" ns2:uid="{E64AD481-C0FE-4840-AB49-F15E1EDBF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11" authorId="1" shapeId="0" ns2:uid="{85C1FE26-8224-4B00-9872-5D1BB5F19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départ à 13h00'
remplacé par JKS</t>
        </r>
      </text>
    </comment>
    <comment ref="AC111" authorId="1" shapeId="0" ns2:uid="{D8B1A12B-9CC2-44E3-850F-1BEA809F8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11" authorId="1" shapeId="0" ns2:uid="{5F332649-E21F-474C-99CF-FBB1EE923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CWN de 13h à 14h00'</t>
        </r>
      </text>
    </comment>
    <comment ref="AF111" authorId="1" shapeId="0" ns2:uid="{84975C59-2ECB-45AA-883B-C8C91069B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11" authorId="6" shapeId="0" ns2:uid="{F814B1EE-125D-4CEF-8F03-B5E6D59CC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2" authorId="5" shapeId="0" ns2:uid="{9BB6504F-B92C-4D19-B829-125D8E19F92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6D36DB79-724D-4E18-8F7E-29DB61BB8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2" authorId="0" shapeId="0" ns2:uid="{A0D2A8D2-6984-4C60-9622-D2D0532982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2" authorId="7" shapeId="0" ns2:uid="{2143EACA-B5C8-42E6-9188-809A088F4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2" authorId="7" shapeId="0" ns2:uid="{53A1D9DF-7E8B-4503-AE78-790BADE36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
+4,25 hs</t>
        </r>
      </text>
    </comment>
    <comment ref="AA112" authorId="1" shapeId="0" ns2:uid="{09466F86-1C79-401C-9EFD-C5B9642DA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</t>
        </r>
      </text>
    </comment>
    <comment ref="AB112" authorId="1" shapeId="0" ns2:uid="{8A34C62B-A17F-4427-94BD-1DDA6CE45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
Remplace JKS de 11 à 14h</t>
        </r>
      </text>
    </comment>
    <comment ref="AD112" authorId="1" shapeId="0" ns2:uid="{9258832D-5736-4C77-B458-8BCA0FB0B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puis échange avec CWN
Départ à 11h 
remplacé par CWN de 11h à 14h</t>
        </r>
      </text>
    </comment>
    <comment ref="AE112" authorId="1" shapeId="0" ns2:uid="{F6FA393A-8F7E-4B69-AB83-D25BE9C21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12" authorId="1" shapeId="0" ns2:uid="{EF8A2481-B211-4EE1-939B-E274BC3BC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AL112" authorId="6" shapeId="0" ns2:uid="{D0A38E81-7502-4E1D-A063-79F629E492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K113" authorId="1" shapeId="0" ns2:uid="{C19BE4A3-846C-496A-A8ED-485B63800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AA6A2CC9-171A-4E68-8476-2B0C903EE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FFD40140-4D40-47B4-94E9-6ECB4F181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768A2178-D3EC-4956-9234-2BB43F8DC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Z113" authorId="6" shapeId="0" ns2:uid="{ABFD08F9-FA69-41D1-9FE6-5E7822FDB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+2,25hs</t>
        </r>
      </text>
    </comment>
    <comment ref="AD113" authorId="1" shapeId="0" ns2:uid="{DE1B1112-6829-4027-A036-636D6EBCD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H113" authorId="1" shapeId="0" ns2:uid="{C6392A25-3D0F-4EAA-AE65-34DDBA000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10.04</t>
        </r>
      </text>
    </comment>
    <comment ref="AJ113" authorId="6" shapeId="0" ns2:uid="{5735C7D9-584A-47FA-85C1-5A20CA523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
Rappel le 09/04</t>
        </r>
      </text>
    </comment>
    <comment ref="L114" authorId="7" shapeId="0" ns2:uid="{5C313C6C-20BC-4706-8C48-4072DE0C7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D0405F93-248D-4547-BDC5-35DDC16D64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AD114" authorId="1" shapeId="0" ns2:uid="{BE8AA303-90F6-4CE0-B9B6-2ED0D9BF3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5" authorId="2" shapeId="0" ns2:uid="{05D4D194-0807-4F6E-89D8-C5C17C747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89F06C39-7DCA-40CF-A8FD-5EC5023B0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1" shapeId="0" ns2:uid="{FE0107D7-C3C0-4AA1-93A9-D68FF84A89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D115" authorId="1" shapeId="0" ns2:uid="{AE36CE73-B3E5-4964-BE21-3CD6158CE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H115" authorId="6" shapeId="0" ns2:uid="{200AFE65-7973-449C-9952-4D2789995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14h à 18h
Rappel le 14/04</t>
        </r>
      </text>
    </comment>
    <comment ref="AJ115" authorId="1" shapeId="0" ns2:uid="{1315E0A2-1066-49A3-A737-26BA80DD2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L115" authorId="6" shapeId="0" ns2:uid="{1BDC5606-6CC4-4D02-8FE2-705B774C0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6" authorId="2" shapeId="0" ns2:uid="{B26807F4-D93E-4FE3-8DB8-2A70A59B9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886EBC4B-F35B-4835-8225-91F418453A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1" shapeId="0" ns2:uid="{6160C1A2-D5CE-4463-9127-A87CF2FD1B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Z116" authorId="1" shapeId="0" ns2:uid="{0D82F0EE-48D4-4E54-864E-71B248761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L116" authorId="6" shapeId="0" ns2:uid="{1937C969-EF29-4C2E-A6BB-B2C66DAE63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7" authorId="6" shapeId="0" ns2:uid="{D7833200-E563-47FA-BF50-9B31CB393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2" shapeId="0" ns2:uid="{DEA9F1CE-B961-4970-9F3D-834725955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0" shapeId="0" ns2:uid="{291B9D8E-9B87-498A-8163-A33CCC9705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</t>
        </r>
      </text>
    </comment>
    <comment ref="AB117" authorId="1" shapeId="0" ns2:uid="{5753AF51-A14A-4B88-BD1E-163636B69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D117" authorId="1" shapeId="0" ns2:uid="{87C757A2-8B52-4C6F-8D25-4A0B93E7B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F117" authorId="1" shapeId="0" ns2:uid="{6AB0C5FD-B17C-441C-B331-134037C26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 de 22h à 24h00'</t>
        </r>
      </text>
    </comment>
    <comment ref="AJ117" authorId="6" shapeId="0" ns2:uid="{415993B8-7AF4-42FD-9684-7CBAC6EE7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17/04</t>
        </r>
      </text>
    </comment>
    <comment ref="AL117" authorId="6" shapeId="0" ns2:uid="{6490DBD0-060A-41A8-862F-B6F9BF0CB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H118" authorId="1" shapeId="0" ns2:uid="{D39587E3-D25B-4FA4-85D9-1D7BC9197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037CBF46-8010-45E8-A365-F0B10489E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8" authorId="0" shapeId="0" ns2:uid="{466BA3DF-7EF7-47E6-96DC-6B73BED9C2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DKS</t>
        </r>
      </text>
    </comment>
    <comment ref="AB118" authorId="1" shapeId="0" ns2:uid="{DFB3C872-3B63-4C7E-839B-C88323106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8" authorId="2" shapeId="0" ns2:uid="{78475688-3360-466E-953B-5613604A1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 pour remplacer ADK</t>
        </r>
      </text>
    </comment>
    <comment ref="AL118" authorId="6" shapeId="0" ns2:uid="{EB483F46-8194-4ED8-9EB2-69898CD01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N119" authorId="5" shapeId="0" ns2:uid="{F7D5DB0D-E4E9-4A86-81AD-B98529AC1A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T119" authorId="1" shapeId="0" ns2:uid="{B36BEDD8-91E8-4CA1-8329-5EC7A5FD4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19.04</t>
        </r>
      </text>
    </comment>
    <comment ref="X119" authorId="0" shapeId="0" ns2:uid="{9333D2C5-2309-4A57-8328-14FC645515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 de 12h à 14h00'</t>
        </r>
      </text>
    </comment>
    <comment ref="AB119" authorId="6" shapeId="0" ns2:uid="{5827ADE8-3D3E-46B2-9005-BCD8713E52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
</t>
        </r>
      </text>
    </comment>
    <comment ref="AN119" authorId="0" shapeId="0" ns2:uid="{D48A3453-6A35-4579-8EAE-6867AAEF2A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17.04</t>
        </r>
      </text>
    </comment>
    <comment ref="C120" authorId="1" shapeId="0" ns2:uid="{F2239D47-5A16-46D9-BB34-D607B3653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ED5A1212-188B-497B-BFC2-55F4E9344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B29BEFBF-C9F0-46F3-98C5-3DCC38B73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863A4DCD-D268-4912-9E35-738AAF74A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20" authorId="2" shapeId="0" ns2:uid="{FD42E4FA-39DF-40E2-9B55-913FE4930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
Formation sensibilisation au stress et burn out de 8h à 11h45</t>
        </r>
      </text>
    </comment>
    <comment ref="AA120" authorId="1" shapeId="0" ns2:uid="{CEE03767-0ECB-4391-9EF1-0BEC86FC2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20" authorId="1" shapeId="0" ns2:uid="{9297B311-AF20-460A-B6FF-2CA2490DA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C120" authorId="2" shapeId="0" ns2:uid="{AE8CE2FF-FA9F-4CB1-AB65-AC9B398E0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0" authorId="1" shapeId="0" ns2:uid="{F052117A-F6B0-47FB-BDF4-CD87FFA12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0" authorId="1" shapeId="0" ns2:uid="{D073C001-E73E-4CEA-A162-FCD1979667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H120" authorId="1" shapeId="0" ns2:uid="{FA46AE8D-7EB2-486B-9151-F68D21796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AM120" authorId="0" shapeId="0" ns2:uid="{95BE60EA-464F-4BF4-9560-B8C00926B3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AN120" authorId="0" shapeId="0" ns2:uid="{A2AA2F13-CFA8-49A9-AE35-9D09CF9C9C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C121" authorId="1" shapeId="0" ns2:uid="{8E84DD95-1C05-466E-B974-6023E2E39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B6E2519A-CDB2-438B-8D0B-1D5670F63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C89F4C5B-ED2B-4E8E-97E9-94C418604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31F4A9AB-F2F2-4765-9D08-57A50518B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6" shapeId="0" ns2:uid="{071F7B07-78DB-49A2-B7EA-3D1164421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21" authorId="2" shapeId="0" ns2:uid="{1AD3144C-DAF8-4148-956F-37F76AE08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 Formation sensibilisation au stress et burn out de 8h à 11h45</t>
        </r>
      </text>
    </comment>
    <comment ref="Z121" authorId="1" shapeId="0" ns2:uid="{F284B2A2-9032-433B-B642-F10C49195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+1,75 hs
</t>
        </r>
      </text>
    </comment>
    <comment ref="AB121" authorId="1" shapeId="0" ns2:uid="{6C1F32E9-C637-4919-80FC-94911F757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puis échange avec GBT</t>
        </r>
      </text>
    </comment>
    <comment ref="AC121" authorId="2" shapeId="0" ns2:uid="{92768596-8258-4AE6-961A-AE5B2534E6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1" authorId="1" shapeId="0" ns2:uid="{B3469FC2-51A0-47A1-948E-357922C9C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1" authorId="1" shapeId="0" ns2:uid="{E6B8938B-795F-4115-8468-234ADC60E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M121" authorId="0" shapeId="0" ns2:uid="{AF8037C0-54D1-427A-BF97-1364D212D1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
remplace VGG de 19h à 22h00'</t>
        </r>
      </text>
    </comment>
    <comment ref="AN121" authorId="0" shapeId="0" ns2:uid="{798FDCCA-6F5A-49AF-989A-E4CD8C34A5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G122" authorId="1" shapeId="0" ns2:uid="{B380FB0C-35A6-4EDB-86C1-13E4603A3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E843E1F3-0AA5-44F1-9DB8-4B845EE123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6A0205CC-0524-48C3-A9E8-0D5B822D2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7B1CD6CB-71EA-406C-B8D8-B96B42ECE1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22" authorId="0" shapeId="0" ns2:uid="{26945EED-6D7D-48F9-BFAA-04C4958FC7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18.04</t>
        </r>
      </text>
    </comment>
    <comment ref="Z122" authorId="1" shapeId="0" ns2:uid="{398F293A-8D00-47E1-8B42-985FF3281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J122" authorId="6" shapeId="0" ns2:uid="{FDA28837-A7D5-4DA0-80C4-550CD83E0C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13/04
</t>
        </r>
      </text>
    </comment>
    <comment ref="H123" authorId="1" shapeId="0" ns2:uid="{0D984DA0-C51F-407E-8D27-93FEEE906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366C551A-29E6-4DD4-9B3B-0A1006EEA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8345DC48-0EB3-48A3-984B-B2722CC2B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123" authorId="0" shapeId="0" ns2:uid="{4D8A7845-6989-47DB-8315-F860B7DEC5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22;04
+remplace JKS de 06h à 10h - rappel le 23/04 </t>
        </r>
      </text>
    </comment>
    <comment ref="AD123" authorId="1" shapeId="0" ns2:uid="{3D896EB8-2475-466E-8B20-53CB95004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24" authorId="1" shapeId="0" ns2:uid="{F209F233-A81D-4B39-BD63-4F2187902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2" shapeId="0" ns2:uid="{7FF0BA9B-CC1D-46B4-BF1B-0CDF79503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3" shapeId="0" ns2:uid="{836C935F-D14C-492E-BD3D-5FA94CC1E1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3" shapeId="0" ns2:uid="{B13B0235-5E17-409C-A5D8-5D823CE3A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1" shapeId="0" ns2:uid="{451E2720-B3CF-4F58-9EA5-8AB9A8D81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V124" authorId="0" shapeId="0" ns2:uid="{54989BB4-7958-4514-B25B-C451397D1C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ATR à partir de 10h
+ 4h rhs</t>
        </r>
      </text>
    </comment>
    <comment ref="X124" authorId="0" shapeId="0" ns2:uid="{F5C76A5F-87C2-4DED-8B44-0C8BA6E72F4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YBT ?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DKS, JBI et ATR
</t>
        </r>
      </text>
    </comment>
    <comment ref="AD124" authorId="1" shapeId="0" ns2:uid="{649FADDC-82FA-47E0-9135-EC9B5BA3F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22.04</t>
        </r>
      </text>
    </comment>
    <comment ref="AL124" authorId="6" shapeId="0" ns2:uid="{8F32B612-7DE8-4D0E-8AF9-4FA118CB9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11h30 
Bureau QPL
</t>
        </r>
      </text>
    </comment>
    <comment ref="AN124" authorId="0" shapeId="0" ns2:uid="{2CB20F8E-AFAD-4E65-99A2-FFB94C3E19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21.04</t>
        </r>
      </text>
    </comment>
    <comment ref="D125" authorId="1" shapeId="0" ns2:uid="{51A37429-D851-4F0D-A27D-60A85477A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V125" authorId="0" shapeId="0" ns2:uid="{9D2709F5-D6D5-4C86-A0E9-7B6BAC5F97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X125" authorId="0" shapeId="0" ns2:uid="{1AD37185-7B43-4CEB-A638-08029B2305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C125" authorId="3" shapeId="0" ns2:uid="{ED3C6D17-EF56-4CDB-BF13-963D62D04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D125" authorId="3" shapeId="0" ns2:uid="{00A9EB1D-DE47-4AA8-B3A8-0038C5E0A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N125" authorId="0" shapeId="0" ns2:uid="{48CA8AC6-A625-4B55-B39F-4DC167BCAF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15.04</t>
        </r>
      </text>
    </comment>
    <comment ref="X126" authorId="0" shapeId="0" ns2:uid="{F8F9C6B8-8F5D-47A7-AB51-25D998832F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6" authorId="3" shapeId="0" ns2:uid="{E566A514-B103-4A79-BD7E-5A4F5AC9A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127" authorId="1" shapeId="0" ns2:uid="{695A6A35-97FE-4A0D-ACA7-3FC0EAA50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Q127" authorId="1" shapeId="0" ns2:uid="{5B1689B7-A8D7-46A1-9D9F-755DF5222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7" authorId="1" shapeId="0" ns2:uid="{7406BE36-639D-4690-976C-E06CF1ECD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X127" authorId="0" shapeId="0" ns2:uid="{DBDA564B-2918-45AC-A538-FA1D8CF075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7" authorId="3" shapeId="0" ns2:uid="{AD3754C5-F046-4EE5-AA2D-F92CF919E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G128" authorId="8" shapeId="0" ns2:uid="{BF2E4920-A1E7-4EA1-A30E-55017916E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6E991C40-27DB-431F-A5D8-EFFFF2150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1DE3E3D9-6A13-4BC1-9C3F-956A364C234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Q128" authorId="1" shapeId="0" ns2:uid="{3413BD43-07B8-43FF-869F-6FBD9B048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8" authorId="1" shapeId="0" ns2:uid="{395D8EA4-C845-4F1F-B043-F0BA8EF5D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
Remplacé par CHD</t>
        </r>
      </text>
    </comment>
    <comment ref="X128" authorId="0" shapeId="0" ns2:uid="{2675CAA1-C065-4DB3-A477-23A471C90A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28" authorId="6" shapeId="0" ns2:uid="{4250F6E1-07EE-4257-BABD-B1A81245D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</t>
        </r>
      </text>
    </comment>
    <comment ref="AB128" authorId="1" shapeId="0" ns2:uid="{188E77FE-71F9-43DE-8F80-1201429F8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128" authorId="3" shapeId="0" ns2:uid="{2FD7C547-7656-499A-916C-419ACE250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C129" authorId="1" shapeId="0" ns2:uid="{1D475565-8A5A-4A91-AFF8-E96810456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AC2C7759-D64C-4F49-9666-82609C763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A53EB933-3A7D-49D2-842A-BF69CFB77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4415D9B0-4DBD-4135-A807-904E5B050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 &amp; SKS</t>
        </r>
      </text>
    </comment>
    <comment ref="X129" authorId="0" shapeId="0" ns2:uid="{B8E1636A-BA2D-4031-A2B1-72D9E20A03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Z129" authorId="1" shapeId="0" ns2:uid="{59A0DA76-B230-47DD-A07B-CBCA7D51A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14h15'</t>
        </r>
      </text>
    </comment>
    <comment ref="AA129" authorId="1" shapeId="0" ns2:uid="{94AD52D6-A021-4D0A-83E4-7B1D3E5DA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29" authorId="1" shapeId="0" ns2:uid="{10AF1F29-A531-41EC-A97D-18A37A548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JKS</t>
        </r>
      </text>
    </comment>
    <comment ref="AD129" authorId="1" shapeId="0" ns2:uid="{B5879E66-EC14-4348-A990-CC3E3DBF8D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20h à 22h00'</t>
        </r>
      </text>
    </comment>
    <comment ref="AF129" authorId="1" shapeId="0" ns2:uid="{A81857C5-D71A-43F5-8071-510CF60FD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9" authorId="1" shapeId="0" ns2:uid="{2B175864-2779-43B9-B156-2A301CC9E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29" authorId="6" shapeId="0" ns2:uid="{7EFC6069-C565-4972-A731-0D3394E9B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WANZE
15h30</t>
        </r>
      </text>
    </comment>
    <comment ref="C130" authorId="1" shapeId="0" ns2:uid="{92986153-C5C7-44E3-ADEF-46E014AFA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27B308DE-4012-42A2-A02D-4585E8F5A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D2193326-5C3D-45A8-A7AC-3BB33DB2A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P130" authorId="1" shapeId="0" ns2:uid="{C7CA5438-7687-4624-A3AB-B36BDD99C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130" authorId="0" shapeId="0" ns2:uid="{F0253772-0648-4373-92AA-7FA6FA73BA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AB130" authorId="1" shapeId="0" ns2:uid="{ED5A9C73-2E99-43FE-BAA7-DF77B9DD9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30" authorId="1" shapeId="0" ns2:uid="{A12CF982-9267-4763-BACF-F4298F131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30" authorId="1" shapeId="0" ns2:uid="{524A3B26-D0E6-4FBC-8B4E-B77766E6D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équipe au complet</t>
        </r>
      </text>
    </comment>
    <comment ref="H131" authorId="2" shapeId="0" ns2:uid="{999A78EB-ECAC-4F84-8E9D-D55579AB5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32" authorId="2" shapeId="0" ns2:uid="{00B5955E-134C-443A-8A94-546AC028D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2F9C6718-51AA-4699-B6E5-8F4955FE08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C132" authorId="6" shapeId="0" ns2:uid="{6AD1A5B8-4E67-480B-9984-2125F3634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AD132" authorId="6" shapeId="0" ns2:uid="{D722050E-F1E1-43C5-8B38-8FC053A7E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H133" authorId="2" shapeId="0" ns2:uid="{CB4C997E-611F-4951-AFCB-2122660E9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4D4DEFD4-F4C7-4AC7-B768-E02D0B6F4D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955B3C48-8D31-4DC4-9CBE-7D3632C3F1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F22262DF-5EB8-4715-B748-B6A7D8E55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34" authorId="0" shapeId="0" ns2:uid="{2BC5D580-B2A3-4B42-AA67-2CEDDC3874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135" authorId="7" shapeId="0" ns2:uid="{1881E3A6-EEE4-4121-ACC2-E3F10D399B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5B797EB3-71AA-4A9E-8CC8-7400533BB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35" authorId="1" shapeId="0" ns2:uid="{E9266260-0C74-482F-9392-0A81B9481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R135" authorId="1" shapeId="0" ns2:uid="{91AE1FA6-201E-45CA-9A9A-DE4988920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F135" authorId="1" shapeId="0" ns2:uid="{75155B9C-3633-4078-AB45-D4B980829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puis échange avec GBT</t>
        </r>
      </text>
    </comment>
    <comment ref="AH135" authorId="1" shapeId="0" ns2:uid="{AEC6B855-77A5-434D-982C-EB765ED007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M135" authorId="0" shapeId="0" ns2:uid="{BA3B4EA3-61F3-4978-8F1E-7643F3C88E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N135" authorId="0" shapeId="0" ns2:uid="{99C4A531-0C14-4B64-9616-EAE39548FB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36" authorId="6" shapeId="0" ns2:uid="{AABB3801-EEC6-4C87-82F1-EC2A97953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8BA74B31-90D2-4651-8AC9-07812F89B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AA2FF3B8-098E-4C38-B887-D0255A020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806AB441-DC12-48FB-8768-C2C419393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136" authorId="6" shapeId="0" ns2:uid="{EDAA248D-E1EA-4288-893A-0AF070D8E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</t>
        </r>
      </text>
    </comment>
    <comment ref="AF136" authorId="1" shapeId="0" ns2:uid="{1598AF58-736D-420E-8384-21F3E978E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RTT annulé</t>
        </r>
      </text>
    </comment>
    <comment ref="AN136" authorId="0" shapeId="0" ns2:uid="{DB3A81B7-85C8-436E-A04A-5D5850C07F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7" authorId="6" shapeId="0" ns2:uid="{520A2F86-703B-450C-B615-BBC80D274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E95DFCAA-C1B8-4DE4-94F5-9A21AF3CC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7" authorId="1" shapeId="0" ns2:uid="{3C4D3F55-A3DF-4E56-B6B5-EBC648A17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7" authorId="1" shapeId="0" ns2:uid="{1FD7452E-5527-411C-AE9A-5AC143FC8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</t>
        </r>
      </text>
    </comment>
    <comment ref="AG137" authorId="1" shapeId="0" ns2:uid="{29AF2F90-4B9B-405C-91F2-871971B2A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H137" authorId="1" shapeId="0" ns2:uid="{B397AB0D-E547-4524-98BE-59FE78C08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N137" authorId="0" shapeId="0" ns2:uid="{FD9DA9EB-B04C-4BD0-918C-8B4B8DF29C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8" authorId="1" shapeId="0" ns2:uid="{9440A631-DF73-4620-A760-8D50DF481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5CD9AC4D-6788-432F-A283-898B8AA12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5A91F432-6F9C-4F91-9053-CFDE4B12D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8" authorId="6" shapeId="0" ns2:uid="{1AAADD78-7F39-44F3-9113-6A56E9C97C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39" authorId="7" shapeId="0" ns2:uid="{E5E11BFA-8685-4404-A523-4E49A805C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198B45D8-F42E-4D16-B5E2-78E0BBC83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934CEF57-B8E5-47CE-9ECF-676E4BB85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3394EB2A-0E0B-4A36-9F1B-2F091E485F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6818792B-BDB2-4F09-95FE-C8643D2395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31317D18-664D-47D2-AE58-39ABA6850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1" shapeId="0" ns2:uid="{0A039A90-B513-406A-967C-866D7C664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522B027A-E0D1-4B2C-ACCC-48A3464E2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0" shapeId="0" ns2:uid="{59185793-E23A-43E0-B35E-62A56439B1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N141" authorId="0" shapeId="0" ns2:uid="{84FD2E6B-F99C-44D8-8CDD-E8558ECA1C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09.05</t>
        </r>
      </text>
    </comment>
    <comment ref="H142" authorId="2" shapeId="0" ns2:uid="{63E81613-82D1-48C2-BD8D-B68390DA2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47F8E95B-83A0-483F-9CB6-8C6B7F7B5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V142" authorId="0" shapeId="0" ns2:uid="{BB648FA5-120E-4ED8-B30A-0F19DA152D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D143" authorId="1" shapeId="0" ns2:uid="{E98E3D7A-D74C-4071-8685-E94528E87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DBCF9A1C-F7A5-42D8-900D-77FE3C7EA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3A686E1A-882C-4B34-99D0-B9F315D59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3" authorId="0" shapeId="0" ns2:uid="{10FC2D14-F244-4613-9BB8-EEB8067032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143" authorId="0" shapeId="0" ns2:uid="{AB66C982-42A6-49B4-864C-2FC1E53612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43" authorId="1" shapeId="0" ns2:uid="{5E55C5F6-2E2B-4748-9F8F-3E005C462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
rempalce DKS de 10h à 14h</t>
        </r>
      </text>
    </comment>
    <comment ref="D144" authorId="2" shapeId="0" ns2:uid="{C6E1B76B-0D86-483A-956D-0D11442184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37DF6118-DFD7-4215-9547-C2EC5C75B5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948B84A8-2330-44D0-A056-A3D3023FB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4" authorId="0" shapeId="0" ns2:uid="{64327B1E-2745-41B7-8C53-3DD4EB92B9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Z144" authorId="1" shapeId="0" ns2:uid="{751F2A8A-C640-43FF-AAC5-0A9E7F4B4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44" authorId="1" shapeId="0" ns2:uid="{673F72A8-7624-43BF-A07B-DA6EF596F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F144" authorId="1" shapeId="0" ns2:uid="{5D69240F-37F4-43F7-A659-C5AFC2705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5" authorId="6" shapeId="0" ns2:uid="{3F4B63A2-1ABD-4834-831E-9966E6ED6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4E78A9BB-2C6E-4E5B-A113-62254AB04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2C9F1462-AE8D-4DD2-B4D9-4FA94EFB6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5" authorId="0" shapeId="0" ns2:uid="{EF4FD37C-3356-49DE-820E-83DC7DE3B2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14h30'</t>
        </r>
      </text>
    </comment>
    <comment ref="Z145" authorId="6" shapeId="0" ns2:uid="{04E406C0-A139-4405-A7DF-319AE6F9D1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1" shapeId="0" ns2:uid="{C33092F8-E15D-4DBE-8E94-5E110B3A5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45" authorId="1" shapeId="0" ns2:uid="{B89A4662-03DA-44F4-AE6F-CE6DCBE53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5" authorId="1" shapeId="0" ns2:uid="{ECC63DD0-D547-4FD5-B24A-2F3212B16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CIE : départ à 18h, ASS et SPT présents en PM</t>
        </r>
      </text>
    </comment>
    <comment ref="AF145" authorId="6" shapeId="0" ns2:uid="{4C9AED8B-135D-43BF-AB45-C2374EAA7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J145" authorId="1" shapeId="0" ns2:uid="{7EC3CAF6-F1D1-4D78-8ADF-C4CDE07C7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46" authorId="1" shapeId="0" ns2:uid="{4BA9D8BA-C64C-4CC5-B202-CDEE99279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2" shapeId="0" ns2:uid="{AB5FEA06-9A28-4518-8AD8-4E2B5F492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5A08A536-C878-47F9-B1EA-AAC4FBFC75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46" authorId="6" shapeId="0" ns2:uid="{F0F91EC0-88DC-403F-98D7-42E890DED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A146" authorId="1" shapeId="0" ns2:uid="{209BFBDC-AB4E-476A-8554-13B922F3D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6" authorId="1" shapeId="0" ns2:uid="{2A05EF05-F712-4B91-BBAA-5E5DBECB8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départ à 11h
équipe complète</t>
        </r>
      </text>
    </comment>
    <comment ref="AC146" authorId="1" shapeId="0" ns2:uid="{F9BA6D52-E7B4-44A9-9E75-A5D62E87A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6" authorId="1" shapeId="0" ns2:uid="{FB16778D-901C-4F7B-9E9A-E836B58E27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46" authorId="6" shapeId="0" ns2:uid="{83262E1F-DC0F-4867-81FD-12C927CA3F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6" authorId="1" shapeId="0" ns2:uid="{6317AFF9-152F-4C57-A6D1-27B27097BC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47" authorId="2" shapeId="0" ns2:uid="{C030735F-1107-49B9-8726-6D45F7F1E6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8BB1E643-9172-4265-A5A7-1904640E7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6" shapeId="0" ns2:uid="{71FB18CC-FFEF-476F-97E9-0225E1C24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147" authorId="6" shapeId="0" ns2:uid="{041A53CE-807E-41BC-9561-AFE307B5F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A147" authorId="1" shapeId="0" ns2:uid="{9307782C-E313-48C0-A854-C08B40985B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7" authorId="1" shapeId="0" ns2:uid="{56F7437E-8B3B-4E2E-BFB1-6756837D1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2h RHS
équipe complète</t>
        </r>
      </text>
    </comment>
    <comment ref="AC147" authorId="1" shapeId="0" ns2:uid="{0D6FA7A2-2E35-45AF-B43F-549EB21D9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DKS</t>
        </r>
      </text>
    </comment>
    <comment ref="AD147" authorId="1" shapeId="0" ns2:uid="{F132E9E4-BEF0-4EAF-BAC5-80DB65AD9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AF147" authorId="6" shapeId="0" ns2:uid="{36ABD40E-004E-4CB3-A5D5-952674301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7" authorId="1" shapeId="0" ns2:uid="{1775DD7B-C909-4185-A2B2-37C10B3FCB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7" authorId="1" shapeId="0" ns2:uid="{014F11D0-0D30-440E-8AA9-6A4CE6461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LAX</t>
        </r>
      </text>
    </comment>
    <comment ref="D148" authorId="1" shapeId="0" ns2:uid="{8C620B04-F0B1-4F96-AF3D-D1ED9E748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B457C0D2-91A8-423B-AA34-867981B90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A22A578E-B241-41FB-8E3C-4D9782DE1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1CC8BF32-8E85-4F3C-9C60-7BE340611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8" authorId="0" shapeId="0" ns2:uid="{BE25081D-631B-45DB-A893-5F94444249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D149" authorId="1" shapeId="0" ns2:uid="{7E77FF78-C6FF-4AEB-BE75-B226BF95E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9336B79A-F137-47DA-A7C9-B01BF580C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4C0EFF44-5BBD-4989-B9FE-14350BE207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F0C73F7C-79CF-4957-B9B3-FCE430D224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9" authorId="0" shapeId="0" ns2:uid="{C90A15B9-B023-4800-A131-FE606E936A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D150" authorId="6" shapeId="0" ns2:uid="{A99ADDEC-4556-49A8-A433-344198D265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DBAF2D2A-CC00-4222-9D6C-C751A600F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D7564C07-10B9-4013-AD80-234E26A0B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A576B20C-D0ED-4BD3-8F5D-83885748A0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EE4E5D84-DBD0-4B4D-8A7C-A7A5A3D4C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B238E597-68CD-497B-88BD-FB68C4356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D27F3D53-E694-4FB9-9225-C3B1C8EF1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Q150" authorId="6" shapeId="0" ns2:uid="{3DD6F4E3-B507-4A68-9609-E1DE4F989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VBN</t>
        </r>
      </text>
    </comment>
    <comment ref="R150" authorId="1" shapeId="0" ns2:uid="{D762E2AF-9409-4B3C-8F9A-070CA85035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T150" authorId="6" shapeId="0" ns2:uid="{385D101B-6E4D-44F5-A98D-DFF39F912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 
Salle Orval
Remplacé par VBN</t>
        </r>
      </text>
    </comment>
    <comment ref="V150" authorId="0" shapeId="0" ns2:uid="{AB24BB4D-CE6F-4700-AE13-CE30EAEB08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10h30 à 11h30 
Salle Rochefort
Remplacé par PLZ</t>
        </r>
      </text>
    </comment>
    <comment ref="X150" authorId="0" shapeId="0" ns2:uid="{8A771647-FF0F-4AAD-9B76-8E2AD04351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50" authorId="6" shapeId="0" ns2:uid="{E357A09A-90E2-468D-9A26-21BA436E0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PLZ</t>
        </r>
      </text>
    </comment>
    <comment ref="AB150" authorId="6" shapeId="0" ns2:uid="{526D96CA-E421-47EA-81B9-641D9479D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9h remplacé par VBN
Formation Safety Days de 12h à 13h
Salle Rochefort
Remplacé par PLZ</t>
        </r>
      </text>
    </comment>
    <comment ref="AC150" authorId="1" shapeId="0" ns2:uid="{1D9C5B16-FB99-4FDD-BBFE-D7570D581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150" authorId="1" shapeId="0" ns2:uid="{4C027271-B34F-4036-9592-E5646C2B6F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50" authorId="6" shapeId="0" ns2:uid="{5C391214-3E38-40B9-9479-4F2E5D7C0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0" authorId="6" shapeId="0" ns2:uid="{85D81B37-5292-42A6-B3B0-CE381CB76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Equipe complète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GJR et QDE présents</t>
        </r>
      </text>
    </comment>
    <comment ref="AL150" authorId="6" shapeId="0" ns2:uid="{0B4DD7D8-F406-4F88-AE8F-10DD0C448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
Equipe complète</t>
        </r>
      </text>
    </comment>
    <comment ref="D151" authorId="1" shapeId="0" ns2:uid="{F413C0C4-951D-4D41-9FBC-CD1A2D62D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2" shapeId="0" ns2:uid="{29FE44B3-22EF-4DD2-BD80-21597C4CA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0993A941-CC77-4304-871B-652E228DE9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7563D448-C3BE-42F6-BD80-7C6B22249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2" shapeId="0" ns2:uid="{F1B0B1B2-1E10-4144-B395-C6906B803D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3" shapeId="0" ns2:uid="{C270EACE-871C-443F-AA34-8D5DB634F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P151" authorId="3" shapeId="0" ns2:uid="{68D51C12-F646-4FC8-906D-C5A94732E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Q151" authorId="2" shapeId="0" ns2:uid="{DEAEBBB4-18FD-4095-AFB4-04D81B7BF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CDE</t>
        </r>
        <r>
          <rPr>
            <sz val="9"/>
            <color indexed="81"/>
            <rFont val="Tahoma"/>
            <family val="2"/>
          </rPr>
          <t xml:space="preserve"> FPA Formation sensibilisation au stress et burn out de 8h à 11h45</t>
        </r>
      </text>
    </comment>
    <comment ref="R151" authorId="1" shapeId="0" ns2:uid="{4402ABAA-F05A-49DF-9282-BEEFD89C9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18h à 22h00'</t>
        </r>
      </text>
    </comment>
    <comment ref="T151" authorId="1" shapeId="0" ns2:uid="{A259A8BA-CB1F-46AA-A8E4-DCC68E398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21.05</t>
        </r>
      </text>
    </comment>
    <comment ref="AD151" authorId="1" shapeId="0" ns2:uid="{F83C474A-04CC-423F-B994-4DDF5A840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G151" authorId="3" shapeId="0" ns2:uid="{DAA43188-5790-4C65-BEC8-C666FEEAA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H151" authorId="3" shapeId="0" ns2:uid="{0D57A127-4990-4E68-B52A-699BC37F18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J151" authorId="3" shapeId="0" ns2:uid="{8D808F0D-2851-4E50-9FF7-D650F35D3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L151" authorId="3" shapeId="0" ns2:uid="{E87BAB89-E5EA-4246-9D57-EB1E21868F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14h à 16h15</t>
        </r>
      </text>
    </comment>
    <comment ref="L152" authorId="1" shapeId="0" ns2:uid="{BFDD4552-B675-40D0-BDE1-A346FB535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52" authorId="1" shapeId="0" ns2:uid="{E53F0597-3C41-494E-85A3-2392E0F32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2" authorId="1" shapeId="0" ns2:uid="{D6E07572-982D-49B8-A709-95149F027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W152" authorId="0" shapeId="0" ns2:uid="{01621014-8179-4B56-818B-D792AC569D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Rochefort
Remplace DKS de 10h30 à 11h30</t>
        </r>
      </text>
    </comment>
    <comment ref="X152" authorId="0" shapeId="0" ns2:uid="{7E7E5037-B753-4398-97FA-25AFC19470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
remplace DKS de 13h à 14h</t>
        </r>
      </text>
    </comment>
    <comment ref="Z152" authorId="1" shapeId="0" ns2:uid="{F7AA594D-85AD-44B7-8B0C-BD7ECE830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AD152" authorId="1" shapeId="0" ns2:uid="{C186F659-3745-414A-9F3F-525C57B6C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52" authorId="3" shapeId="0" ns2:uid="{C01530B7-962C-4255-9E51-74CBB2A6F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2" authorId="0" shapeId="0" ns2:uid="{F31B071C-F9DF-4213-B4AE-1E99B320CE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de 09h à 10h, CKS de 10h30 à 11h30 et FLN de 13h à 14h
+ en Formation Safety Days de 12h à 13h
Salle Rochefort</t>
        </r>
      </text>
    </comment>
    <comment ref="D153" authorId="6" shapeId="0" ns2:uid="{94A5E721-5596-4634-9661-B87E54989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5B5F7A59-B7EF-4B75-AFC9-C658E495B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C5D6B79F-67C0-489F-BBEC-FFCD685EE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C6BB25A9-D4EB-4F33-8358-E03F7EFD73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53" authorId="1" shapeId="0" ns2:uid="{A5B8E61A-45C4-445D-B5D5-DB7B1F63ED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3" authorId="1" shapeId="0" ns2:uid="{70AFADE0-A139-46EE-B1B6-B4789AEFA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3h
remplacé par CDH</t>
        </r>
      </text>
    </comment>
    <comment ref="V153" authorId="0" shapeId="0" ns2:uid="{D7B183DC-78E4-40E3-A97F-FDBF89D244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Remplacé par CGI</t>
        </r>
      </text>
    </comment>
    <comment ref="Z153" authorId="1" shapeId="0" ns2:uid="{1817E450-9944-44BC-867E-22D37B8F2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CGI et JKS</t>
        </r>
      </text>
    </comment>
    <comment ref="AB153" authorId="2" shapeId="0" ns2:uid="{D424A675-3080-43F0-B2D2-2EC94B6CE6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153" authorId="1" shapeId="0" ns2:uid="{BAE8316F-12E8-4D8E-AEE1-9B9A15171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remplace SPT de 12h à 14h
remplace  DBE de 20h à 22h
</t>
        </r>
      </text>
    </comment>
    <comment ref="AJ153" authorId="3" shapeId="0" ns2:uid="{3C5D86CF-C2C5-405A-935D-B3E2FD626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D154" authorId="2" shapeId="0" ns2:uid="{4389AA3D-AEE5-4476-9583-A7AE07FFD8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2" shapeId="0" ns2:uid="{3ECBFE84-3D96-459E-A0B0-D15309799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2" shapeId="0" ns2:uid="{B6D67520-DD6E-4A88-BD42-DC1F6BCC27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B3D56411-F2A4-494C-8CA8-25B327E90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54" authorId="1" shapeId="0" ns2:uid="{B3565EF2-0B60-48D6-8C9E-D399AA7CC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54" authorId="1" shapeId="0" ns2:uid="{64CBE7F4-2977-413F-A567-F25AA34AA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4" authorId="1" shapeId="0" ns2:uid="{0CF71A76-CEDC-431B-930C-A86B10313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Remplacé par CHD</t>
        </r>
      </text>
    </comment>
    <comment ref="Z154" authorId="1" shapeId="0" ns2:uid="{F5829EAD-2C02-4A76-B8E6-40D07FCC5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54" authorId="1" shapeId="0" ns2:uid="{2ABD24FD-D23B-45E3-8764-299F51E03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J154" authorId="3" shapeId="0" ns2:uid="{02D79C4D-91FF-4907-AD0C-EEBCEC1D7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4" authorId="0" shapeId="0" ns2:uid="{33394BA0-C016-4E3E-8F49-2471EBC4CD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155" authorId="2" shapeId="0" ns2:uid="{7CFDB93F-B9E5-4256-A56E-B52FBEB38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D231F71A-BDF5-42B9-A8D0-04C87633E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55" authorId="0" shapeId="0" ns2:uid="{260B3868-E4A1-4AB5-B70E-B5AC6971BE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+5h RHS
Equipe complète</t>
        </r>
      </text>
    </comment>
    <comment ref="Z155" authorId="1" shapeId="0" ns2:uid="{EB91DD60-07A4-4DC3-A63D-0A28F2825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LHR</t>
        </r>
      </text>
    </comment>
    <comment ref="AB155" authorId="1" shapeId="0" ns2:uid="{5358928B-2633-4236-A645-3F6CE8DA6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5" authorId="1" shapeId="0" ns2:uid="{ACB93A13-021C-4352-8619-D60CC9A7F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</t>
        </r>
        <r>
          <rPr>
            <strike/>
            <sz val="9"/>
            <color indexed="81"/>
            <rFont val="Tahoma"/>
            <family val="2"/>
          </rPr>
          <t>BLR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F155" authorId="6" shapeId="0" ns2:uid="{6D9F49BF-98E2-454E-80DF-56F29773B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J155" authorId="3" shapeId="0" ns2:uid="{649D8D9F-0BDF-4228-BC9F-67AF63E26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5" authorId="0" shapeId="0" ns2:uid="{666C90C1-D48E-4A6D-86DA-E7007F1B8E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56" authorId="6" shapeId="0" ns2:uid="{715678B6-C2E4-4B68-AB44-F7F72CA00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2" shapeId="0" ns2:uid="{95CD7CB0-018C-49CA-AA7E-D539E2561E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0E5492CB-C9F5-4BA5-90AF-3DA6F53CF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CFA0BAC9-EFCA-49D7-BCD9-6C1736C11F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56" authorId="6" shapeId="0" ns2:uid="{903B2672-B044-48D4-8B7D-5A856DF2D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156" authorId="1" shapeId="0" ns2:uid="{D4A92914-F52C-4634-AE4D-4E8D360E1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6" authorId="1" shapeId="0" ns2:uid="{BC980E85-737E-4A62-8EDA-0E76F3817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27.05
équipe au complet</t>
        </r>
      </text>
    </comment>
    <comment ref="AE156" authorId="6" shapeId="0" ns2:uid="{096C3F93-A47D-4C67-A357-A4AFCB5F7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156" authorId="1" shapeId="0" ns2:uid="{D331184B-70A1-473B-9905-A18C6B7518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>
remplacé par LAX</t>
        </r>
      </text>
    </comment>
    <comment ref="AJ156" authorId="3" shapeId="0" ns2:uid="{67543C77-7B2D-4633-A3BC-B1D018C85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6" authorId="0" shapeId="0" ns2:uid="{91B4C5EF-CC09-4A3F-B51A-96DD287CBB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7" authorId="6" shapeId="0" ns2:uid="{7D66896E-D18C-42CF-8437-D1AA0278C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0D919C0A-222B-4837-970A-D003918B4D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F10D434E-2A41-485D-B1ED-85DF2471CC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7" authorId="0" shapeId="0" ns2:uid="{0957349D-7B46-4621-9083-BBC43354EB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</t>
        </r>
      </text>
    </comment>
    <comment ref="AD157" authorId="6" shapeId="0" ns2:uid="{6D4F6D51-0FE3-4450-AB75-0047ECEE3B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 </t>
        </r>
      </text>
    </comment>
    <comment ref="AN157" authorId="0" shapeId="0" ns2:uid="{70223A57-791D-4927-BB62-00409E3F2B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8" authorId="2" shapeId="0" ns2:uid="{09E9C1F2-7536-40C6-B29D-AE941EC7F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487F31F8-57CD-4328-B898-DE62E36A6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A0F8360E-1F00-4484-A517-911030F64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58" authorId="0" shapeId="0" ns2:uid="{78F9921D-966A-4B18-8F04-5098097F97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G159" authorId="6" shapeId="0" ns2:uid="{54B1B42D-8DA2-418B-AA07-01DC31318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CF522A07-D5D4-43E5-B9D7-2E59E05D6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7533F345-FA73-40C5-9217-512E33FF0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59" authorId="0" shapeId="0" ns2:uid="{AB90EAE7-F599-46DE-A470-CB6FA1ED3D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59" authorId="1" shapeId="0" ns2:uid="{1AD3F59D-17AB-4CBF-B391-B9B950F27C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59" authorId="1" shapeId="0" ns2:uid="{248ACD5A-B18C-45AF-BD27-1E11D8B95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H159" authorId="6" shapeId="0" ns2:uid="{3E996BCA-C91D-4A87-987B-52FD891A7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0" authorId="1" shapeId="0" ns2:uid="{BE83544F-EF8C-4B67-AED0-5E72BC2A1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1" shapeId="0" ns2:uid="{A36BB914-0F05-4594-8EA2-EDC6B02D44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60" authorId="1" shapeId="0" ns2:uid="{BA2EAF44-A0C6-4A7F-A907-5BE2F59451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60" authorId="1" shapeId="0" ns2:uid="{3ED8A3A4-F24E-4F5F-806A-A28CF7725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1" authorId="1" shapeId="0" ns2:uid="{76B07206-1EE5-48CE-8B69-E18B41C42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161" authorId="1" shapeId="0" ns2:uid="{ED53EE09-CB14-48A0-BE7C-4165D2D86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61" authorId="6" shapeId="0" ns2:uid="{57C0C2C6-A241-4A01-867E-D40352862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1" authorId="1" shapeId="0" ns2:uid="{10D0C369-30B9-4EF0-928E-9D48A6EBE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H162" authorId="6" shapeId="0" ns2:uid="{DFDAA021-33E2-4B94-B0FF-D8F607B5B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7C6C4887-338F-48D0-B63B-F77867E69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62" authorId="1" shapeId="0" ns2:uid="{F2140B8E-D2FF-42E6-BA1D-C1D5FC1BD0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Y162" authorId="1" shapeId="0" ns2:uid="{07C06F5A-25F4-41EB-AAB1-836F0118F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Z162" authorId="1" shapeId="0" ns2:uid="{70C89FE0-4D21-4B7D-9F81-5299E8B17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AF162" authorId="6" shapeId="0" ns2:uid="{DEC72B1D-E2CD-4499-A60D-DFBC99620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2" authorId="1" shapeId="0" ns2:uid="{E0364D04-0B3D-45AA-B2A2-09926BF10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C163" authorId="6" shapeId="0" ns2:uid="{614C7863-22EF-4BA0-9AF1-31C722EA0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D2014338-77CC-4D35-81A4-4D9A7A9F5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73FE1DD1-E4C2-47F1-AB73-76C7993A2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4BD8D9B4-2943-4635-AF01-21A1FA091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FD52E371-C49E-40FF-8E21-08ABCEBF01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2F11B0A4-CA3E-4532-BAE3-E9DDB0081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1" shapeId="0" ns2:uid="{B6A89555-8D3C-4BF5-BF90-73A51D0F4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FPA</t>
        </r>
      </text>
    </comment>
    <comment ref="R163" authorId="1" shapeId="0" ns2:uid="{458C0EF9-DEE1-45F9-ACDA-8F1486973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63" authorId="1" shapeId="0" ns2:uid="{9C01E04F-B5A2-4F6C-9794-D2FABA39C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D163" authorId="1" shapeId="0" ns2:uid="{5FC0CEF8-D281-4DDF-B4A1-C924F6FD3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
</t>
        </r>
      </text>
    </comment>
    <comment ref="AF163" authorId="8" shapeId="0" ns2:uid="{324FF0E5-9A31-43FC-AAE0-45F03F419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163" authorId="1" shapeId="0" ns2:uid="{83D781C5-80A5-4919-8EBF-A1A11DD03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163" authorId="1" shapeId="0" ns2:uid="{1E30333B-F2C7-44CD-82E4-AD49D6F5A0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
équipe au comple</t>
        </r>
        <r>
          <rPr>
            <sz val="9"/>
            <color indexed="81"/>
            <rFont val="Tahoma"/>
            <family val="2"/>
          </rPr>
          <t>t</t>
        </r>
      </text>
    </comment>
    <comment ref="H164" authorId="6" shapeId="0" ns2:uid="{F1DDB8A6-8C48-4673-BB4E-143D61D86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60AC210E-4F1A-4E0A-8798-C36A0B226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1" shapeId="0" ns2:uid="{09BCEE51-A4F5-487D-BE9E-07DD78E4A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164" authorId="1" shapeId="0" ns2:uid="{B833DE89-3FC6-4AB0-A293-51F0CC546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AB164" authorId="1" shapeId="0" ns2:uid="{440398EF-4838-40F4-A846-39B0CBD2C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64" authorId="1" shapeId="0" ns2:uid="{B6BA91C6-2D9F-4474-9D93-FA4AB77C1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 juin</t>
        </r>
      </text>
    </comment>
    <comment ref="AH164" authorId="1" shapeId="0" ns2:uid="{470EFE74-A91E-4F65-B6D3-8CC97C649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H165" authorId="6" shapeId="0" ns2:uid="{E40104D7-7C9B-4CF1-BD2F-BEBD6C500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A13E7C85-1F7F-4FBA-B1FB-BE738320E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1" shapeId="0" ns2:uid="{B3836D8A-A3D0-4536-8108-4E3272A53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65" authorId="1" shapeId="0" ns2:uid="{37086E0D-53EB-469C-91B4-CC9F7982D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T165" authorId="1" shapeId="0" ns2:uid="{7469EF9B-CE62-44C6-858C-35FE18AB10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Z165" authorId="1" shapeId="0" ns2:uid="{63EC2548-25E1-41F1-894A-2627769E74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A165" authorId="1" shapeId="0" ns2:uid="{F450CDAF-4778-42C0-B750-35333B9D6A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65" authorId="1" shapeId="0" ns2:uid="{D6DFD505-FC59-4423-AB36-97E7F6653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165" authorId="1" shapeId="0" ns2:uid="{6F9CB1B2-4611-4815-A9A9-3BD0B5D26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H165" authorId="1" shapeId="0" ns2:uid="{8E763502-DDD8-44E4-A43B-5F597594B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J165" authorId="6" shapeId="0" ns2:uid="{CC377C68-E5B1-4F27-8E26-AA393BE7F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AN165" authorId="0" shapeId="0" ns2:uid="{423E4B4E-7CC9-4E3C-962D-B2FA9081F0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02.06</t>
        </r>
      </text>
    </comment>
    <comment ref="D166" authorId="1" shapeId="0" ns2:uid="{BFBFB906-27BE-41A2-93DC-088C578D1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7FCD26CC-1E80-4192-AF99-DAE288E408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D166" authorId="1" shapeId="0" ns2:uid="{2A73AAE5-86D5-4634-B57E-CB9A25543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03.06</t>
        </r>
      </text>
    </comment>
    <comment ref="D167" authorId="1" shapeId="0" ns2:uid="{82FB995D-26AF-400B-8DB1-CF8038919E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C6BC8585-4D64-452D-873A-E7D702A62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D90E93AF-0B04-4407-AF90-18C5284AF4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N169" authorId="0" shapeId="0" ns2:uid="{2CC0F962-F4A8-4467-9468-DF5E282F00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08h00'</t>
        </r>
      </text>
    </comment>
    <comment ref="D170" authorId="6" shapeId="0" ns2:uid="{50460E3E-785E-4B7E-B831-BA6813FD2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170" authorId="6" shapeId="0" ns2:uid="{A2D7D248-D5E0-4BDC-9073-02BDD3230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C171" authorId="1" shapeId="0" ns2:uid="{30402B20-FC67-4131-BD23-FC60AE3BA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4D1B4589-4803-4265-A807-8B4A2D73F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40DD8CEB-1859-4230-B922-86163A415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Z171" authorId="6" shapeId="0" ns2:uid="{CFE2095D-6A27-45B4-B8C6-4025C976B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171" authorId="1" shapeId="0" ns2:uid="{DC44A84E-6D44-42D4-A3C8-02FF7CF4C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CP annulé, rappel le 09.06</t>
        </r>
      </text>
    </comment>
    <comment ref="AN171" authorId="0" shapeId="0" ns2:uid="{A3A36E80-C89C-4C84-87CE-6920203651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72" authorId="1" shapeId="0" ns2:uid="{0B95792D-45FA-4D79-B31F-C18A85F9C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D68D33EB-8165-4D96-B1B1-2BA0FEB74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B8846C33-769D-4361-ADEC-B965B46BF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D173" authorId="1" shapeId="0" ns2:uid="{AE08D832-1444-48BF-BA1E-6D812B0CE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E589F48D-D461-4A39-AFD7-DF37229B7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1" shapeId="0" ns2:uid="{D233EC5A-2DB0-4EFF-957A-83D0BE4E4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AL174" authorId="1" shapeId="0" ns2:uid="{2A69AFA8-A558-4DE8-956E-1EA9E16A7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12.06</t>
        </r>
      </text>
    </comment>
    <comment ref="H175" authorId="1" shapeId="0" ns2:uid="{4CF9D2A9-3B62-4B14-8673-8DA421E1A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1" shapeId="0" ns2:uid="{CD6D8A24-6E8D-4EAC-8BEA-BC6B96D26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791A2008-C007-433B-9B32-8B3B507E8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2" shapeId="0" ns2:uid="{9D8B7DC1-AE45-44D3-BF33-3F16F412B8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2" shapeId="0" ns2:uid="{93A40E68-0E1A-4CF1-BAD9-D612FD0D9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G177" authorId="1" shapeId="0" ns2:uid="{80EB4047-3A5C-456A-AF15-FCBF06CCBA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0116469E-4A0F-40AC-A422-E2CA0657B5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2" shapeId="0" ns2:uid="{FF198DE9-DDDA-4BB2-93CD-F7FCD0893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2" shapeId="0" ns2:uid="{D5B831F9-A55D-496B-8DE0-0081F4DCF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A177" authorId="8" shapeId="0" ns2:uid="{7B898F24-90F7-479D-ABE8-828E377AA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EF5B815A-1DC3-4349-9E61-D9F95B991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78648005-AF4A-4F39-A52D-70A9E48D91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9B9BD6D4-F0C2-402F-8967-9502B11B7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3" shapeId="0" ns2:uid="{2FB84086-2838-427A-A3BB-23998E9DA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8" authorId="0" shapeId="0" ns2:uid="{9CD3E689-219A-47A6-B7DF-F49C897B10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AC178" authorId="1" shapeId="0" ns2:uid="{9BDE5A87-04EE-4F37-B713-2A59F6AE8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D178" authorId="1" shapeId="0" ns2:uid="{33102DC1-6099-4426-9883-0E74899BF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N178" authorId="0" shapeId="0" ns2:uid="{880010A8-CB19-4EEB-BCA5-9DCA7DC408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79" authorId="1" shapeId="0" ns2:uid="{B8CA9685-95E0-4749-829B-1655E719F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79" authorId="3" shapeId="0" ns2:uid="{E0599B9F-43B2-4EAF-B05A-ECDCC7345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9" authorId="0" shapeId="0" ns2:uid="{05E99ECC-DC7E-48CE-8E0F-DD62FD4A41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SLT</t>
        </r>
      </text>
    </comment>
    <comment ref="AB179" authorId="1" shapeId="0" ns2:uid="{780017E6-7756-4DE8-B202-460C6939C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79" authorId="2" shapeId="0" ns2:uid="{4144B8C2-68B0-40E5-8EB4-1BD2755C7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</t>
        </r>
      </text>
    </comment>
    <comment ref="AN179" authorId="0" shapeId="0" ns2:uid="{BBA95A01-2D82-4E72-B461-254B969CA5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0" authorId="1" shapeId="0" ns2:uid="{ED8C3225-3F5D-4B01-BC8D-244ADD6BD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2" shapeId="0" ns2:uid="{A6A8A007-355A-420D-90E9-C8DF6923F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0" authorId="2" shapeId="0" ns2:uid="{34F700E4-2DD8-4A4A-8EC7-3684E7879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0" authorId="0" shapeId="0" ns2:uid="{249423B2-7BCF-451C-B4FD-5023F3E456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JKS</t>
        </r>
      </text>
    </comment>
    <comment ref="Z180" authorId="1" shapeId="0" ns2:uid="{51BE125B-6360-4A70-B4D9-04B400F49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+1h rhs</t>
        </r>
      </text>
    </comment>
    <comment ref="AB180" authorId="1" shapeId="0" ns2:uid="{126DE152-924E-4031-B6EA-8A034D9C9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0" authorId="1" shapeId="0" ns2:uid="{4C5D5442-8B2C-42AA-9D69-E6E3CF34A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0" authorId="1" shapeId="0" ns2:uid="{85468B22-A6E8-464E-B847-69050EBD0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180" authorId="1" shapeId="0" ns2:uid="{DF3B522B-7317-48B4-817E-9EDE8BAAE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0" authorId="0" shapeId="0" ns2:uid="{1CA99FE5-E68A-4D95-A255-137F04AB02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K181" authorId="1" shapeId="0" ns2:uid="{9255FCD6-12A3-4801-8056-615C937E5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2" shapeId="0" ns2:uid="{6C197E6E-E8B3-496D-B19A-B1264C8AC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1" authorId="2" shapeId="0" ns2:uid="{964FDE43-A839-4CAD-AB69-B033F11288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1" authorId="0" shapeId="0" ns2:uid="{42417784-0F14-49CB-A4B7-A4FF81CBC6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1" authorId="1" shapeId="0" ns2:uid="{2E3DE361-898D-4890-BD1C-5FC082F4E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81" authorId="1" shapeId="0" ns2:uid="{84F2AC9E-5447-476D-A287-0C69B34EA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81" authorId="1" shapeId="0" ns2:uid="{85B7B1C9-D962-46BB-A699-4EA93B3A5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1" authorId="0" shapeId="0" ns2:uid="{69659519-4647-4B35-9692-37960D2610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H182" authorId="1" shapeId="0" ns2:uid="{7E5F5D65-DD3C-40BF-96F3-DC2FF5BDB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2" shapeId="0" ns2:uid="{A3DEB924-C4B9-4933-A14A-2D6758E61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2" shapeId="0" ns2:uid="{FB3A1B59-3AA6-4639-AC50-2CEBEF024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82" authorId="2" shapeId="0" ns2:uid="{504F871D-2242-4072-85D8-399253A85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PDR 
arrivé à 00h</t>
        </r>
      </text>
    </comment>
    <comment ref="X182" authorId="0" shapeId="0" ns2:uid="{863FBD70-14AB-4629-8394-9361505FFC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2" authorId="1" shapeId="0" ns2:uid="{E80B66AB-F4F1-4477-A1B0-62A534351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2" authorId="1" shapeId="0" ns2:uid="{B6C8861A-B55A-4F5C-8EBA-CCAFF5123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2" authorId="1" shapeId="0" ns2:uid="{5F634EEE-1F70-493A-A870-26A72B582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</t>
        </r>
      </text>
    </comment>
    <comment ref="AE182" authorId="1" shapeId="0" ns2:uid="{27E963BC-DB00-4278-9930-59725836F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82" authorId="1" shapeId="0" ns2:uid="{13F1C78D-9684-4191-B687-17B4C4D55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IME de 21h à 22h</t>
        </r>
      </text>
    </comment>
    <comment ref="AM182" authorId="0" shapeId="0" ns2:uid="{23ECCCB0-EE6C-47A7-AC82-220DCB0418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AN182" authorId="0" shapeId="0" ns2:uid="{EB4C688B-A8C6-4649-A9F8-B7086938B2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de 20h à 22h00'</t>
        </r>
      </text>
    </comment>
    <comment ref="H183" authorId="1" shapeId="0" ns2:uid="{F7F8483D-41F6-4A83-B688-C359448F93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E15A0CDC-F0AD-4B52-AB74-5196F0ECF7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3E1F39FA-D50B-4CC0-A747-EFCF269FF6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AD183" authorId="1" shapeId="0" ns2:uid="{7DE2021A-169B-4AC6-A070-818C38BAB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19.06
remplace YRS de 22h à 24h00'</t>
        </r>
      </text>
    </comment>
    <comment ref="AN183" authorId="0" shapeId="0" ns2:uid="{514BE323-61C6-456E-B1BE-BCAD662916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rappel le 22.06</t>
        </r>
      </text>
    </comment>
    <comment ref="H184" authorId="1" shapeId="0" ns2:uid="{F7FDD164-34AF-4466-AE86-88246D9F88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BBFF9553-8D24-4E09-8128-C502EAE666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989AB151-5A18-4F13-BCFD-504A7CB6D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AN184" authorId="0" shapeId="0" ns2:uid="{B030D645-77FD-47D8-B792-84D78074D6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85" authorId="1" shapeId="0" ns2:uid="{0E61277D-4EC1-4053-AC98-34FD1CB0B6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326729C9-D6CB-428D-BF1A-FDEE0C0AE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F7E1093D-435D-47F1-BF3D-5B4BDDCE90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4A0AB8BC-5187-4F73-8B44-9ECA12F72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D185" authorId="1" shapeId="0" ns2:uid="{45EA7790-674B-4739-895B-461E09099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6" authorId="1" shapeId="0" ns2:uid="{48A4EF15-D995-4BB3-9F30-2207C70793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A5119A8A-A5F0-45D9-A556-59046C0AE9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E6E8FB39-17AD-4659-BAEA-D8BA3F4FE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63E5A732-A3C1-4D09-885B-5847E7529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6ACEFD9B-42EF-4E81-AB0D-8DCECCBCE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Z186" authorId="2" shapeId="0" ns2:uid="{7296727B-D7AB-4B40-A536-FA540A0C7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AB186" authorId="1" shapeId="0" ns2:uid="{78400F77-32D0-4BAF-B99C-8C20D7D8C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26.06
départ à 20h00'</t>
        </r>
      </text>
    </comment>
    <comment ref="AD186" authorId="4" shapeId="0" ns2:uid="{1C496EE2-241C-45E8-AA70-A8DEA858D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</t>
        </r>
      </text>
    </comment>
    <comment ref="AJ186" authorId="6" shapeId="0" ns2:uid="{0DB7908B-44BD-417F-919E-A23035C97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
Bureau QPL 
11h30
TBC</t>
        </r>
      </text>
    </comment>
    <comment ref="D187" authorId="7" shapeId="0" ns2:uid="{81060E29-61A3-4446-8A10-9FB84160B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2" shapeId="0" ns2:uid="{56ABE8E9-648D-41C7-B88C-0B95ED6FE4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F0CD3E98-6FC8-4E8D-B519-0CB540263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3" shapeId="0" ns2:uid="{B546C8EE-1451-4C7B-9178-3839FC205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7" authorId="4" shapeId="0" ns2:uid="{0AD2ACFC-E333-4938-BD92-23C5C7815C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 PAR ATR
remplacé par SKS</t>
        </r>
      </text>
    </comment>
    <comment ref="R187" authorId="1" shapeId="0" ns2:uid="{DA096951-6B94-4D02-BEE4-5E89E51177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W187" authorId="0" shapeId="0" ns2:uid="{FF5A26A8-EBD7-40B3-AD79-D31BF72772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X187" authorId="0" shapeId="0" ns2:uid="{146723D9-3EFE-4D30-A3AB-D1A269EADB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AB187" authorId="1" shapeId="0" ns2:uid="{81336776-5B31-4B2E-BD47-E13C937ED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187" authorId="1" shapeId="0" ns2:uid="{4483A599-E1A6-4718-992C-0E2CC4DC3E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10h à 14h00'</t>
        </r>
      </text>
    </comment>
    <comment ref="H188" authorId="1" shapeId="0" ns2:uid="{4E9F0AA4-8CB1-48AB-8FE5-A3CA935B4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2" shapeId="0" ns2:uid="{97D3CB4D-7A94-431A-97E9-23EA7A0BB3F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3D75804D-25C4-4A74-9E9D-ED03D60A3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3" shapeId="0" ns2:uid="{D5F9DDB3-D7E7-4037-8D62-F7BB4A3A05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Q188" authorId="1" shapeId="0" ns2:uid="{1CF5F9E9-7788-480B-9441-8F9158B17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88" authorId="1" shapeId="0" ns2:uid="{F7B84186-F3C7-4B24-A276-7BEA5CBF3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X188" authorId="0" shapeId="0" ns2:uid="{0F6B9F8D-9890-452C-8D96-9C67777317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JKS</t>
        </r>
      </text>
    </comment>
    <comment ref="AB188" authorId="3" shapeId="0" ns2:uid="{00E46646-B112-465E-9A6B-2827C29DB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D188" authorId="1" shapeId="0" ns2:uid="{3C2C2E7F-E442-4A3B-9619-02B4C15D7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en meunerie de 14h à 18h00'
départ à 18h
</t>
        </r>
      </text>
    </comment>
    <comment ref="AH188" authorId="1" shapeId="0" ns2:uid="{73AF149F-E621-442C-8B3B-2ED44CAB0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JBS
</t>
        </r>
      </text>
    </comment>
    <comment ref="AL188" authorId="1" shapeId="0" ns2:uid="{4E48EEC4-550B-4BA5-9945-D42587879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1/5</t>
        </r>
      </text>
    </comment>
    <comment ref="J189" authorId="2" shapeId="0" ns2:uid="{C8BFCFB6-C2CF-4A7D-AD04-28AB7012F7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669EDD1C-C340-41BE-A85E-4E0E2316A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3" shapeId="0" ns2:uid="{AE1DE5A6-178E-4D0D-8CE7-0F0C20E1F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9" authorId="1" shapeId="0" ns2:uid="{353752E1-4D33-403A-BDDE-A7DD400E6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89" authorId="3" shapeId="0" ns2:uid="{7D6866B4-4DB0-4C5C-988C-2EC6F06F96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L189" authorId="1" shapeId="0" ns2:uid="{5BDE51C8-247E-43D7-AE02-BACD50C3A6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2/5</t>
        </r>
      </text>
    </comment>
    <comment ref="D190" authorId="6" shapeId="0" ns2:uid="{1AB9B8B5-548D-473D-90A4-41C39A0A48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2" shapeId="0" ns2:uid="{994E67A0-E52E-4CCD-9061-30AE6185AC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2" shapeId="0" ns2:uid="{659B8A22-3A04-4E79-B9C2-5B70FEC641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3" shapeId="0" ns2:uid="{C19F255F-DDB3-45C4-B5B1-918BF01A9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V190" authorId="0" shapeId="0" ns2:uid="{AB0D039B-02B1-45E3-891A-D420A8D329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0" authorId="0" shapeId="0" ns2:uid="{43A87B36-DEF0-4787-A0D0-768AAA4529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190" authorId="1" shapeId="0" ns2:uid="{833EC1A4-1515-4FE8-8BD4-69914DBA2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90" authorId="1" shapeId="0" ns2:uid="{4EC92B10-16C3-442B-B408-6E5C5E8B9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0" authorId="6" shapeId="0" ns2:uid="{B259D272-B1B1-419B-A305-7700A0CC3A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0" authorId="6" shapeId="0" ns2:uid="{4AF9ED31-C0EA-4FE8-BEDF-A42782E69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190" authorId="0" shapeId="0" ns2:uid="{A5545E4C-9055-415C-AF25-8D36FF5010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1" authorId="1" shapeId="0" ns2:uid="{2A3CCF33-A5B1-4B81-AC7A-63DBDAFCD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2" shapeId="0" ns2:uid="{BF95EE26-5F5E-43E1-8CE1-B7C49B242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2" shapeId="0" ns2:uid="{1D40D51C-045D-44CF-9090-5EB769423C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2" shapeId="0" ns2:uid="{EC5BBA0A-8183-4842-93C6-F7365388F4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2" shapeId="0" ns2:uid="{DBC6D3BD-8367-42A2-82D3-A187665C1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2" shapeId="0" ns2:uid="{D46F9861-28F9-4A3E-A94D-2D8A809B3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V191" authorId="0" shapeId="0" ns2:uid="{42E01073-5D2C-4404-9D0D-6D90978417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1" authorId="0" shapeId="0" ns2:uid="{D490A213-7FDC-4DDD-B7E9-FE6B63C048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91" authorId="1" shapeId="0" ns2:uid="{B43719D5-712C-42CF-9C60-7B3A350F7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1" authorId="6" shapeId="0" ns2:uid="{23BE2D93-0764-4B82-9EAD-07B529D69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1" authorId="1" shapeId="0" ns2:uid="{94779929-85F8-4888-A8F8-4ABDE4550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équipe au complet</t>
        </r>
      </text>
    </comment>
    <comment ref="AN191" authorId="0" shapeId="0" ns2:uid="{7625E45A-FD1B-4BA2-B95B-DA57042252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2" authorId="1" shapeId="0" ns2:uid="{764AA6ED-7E6D-4E59-A335-38572F998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0BAFA0CF-6830-4B26-9032-5858DB5E8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2" shapeId="0" ns2:uid="{862AC762-27E4-4E91-A4DE-52C7810914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A49859D7-2EE5-4DB3-90D9-E0BBBA0B1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AN192" authorId="0" shapeId="0" ns2:uid="{DA89F39A-BCDE-4E1D-9BF6-E4EC01436A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3" authorId="6" shapeId="0" ns2:uid="{0AA29BFA-73CD-482A-82A3-D791CC8A0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2" shapeId="0" ns2:uid="{AEEF4E83-11C6-454D-8A39-17C144E1A7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C9A1A63F-F823-41C7-8BAC-DF9CAB3E9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Z193" authorId="1" shapeId="0" ns2:uid="{5EA8A682-E76E-4528-9B44-C9D470D3D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B193" authorId="3" shapeId="0" ns2:uid="{45CC00AF-F06F-4CAB-B664-E14761832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Rappel le 22/06</t>
        </r>
      </text>
    </comment>
    <comment ref="AN193" authorId="0" shapeId="0" ns2:uid="{A16C9447-37EF-48E6-AD4A-29DE4595A5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94" authorId="1" shapeId="0" ns2:uid="{DED6B1CD-2922-45F9-9CB7-E2715AC5A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2" shapeId="0" ns2:uid="{54457567-56E8-47E7-9CF8-5711D9AF82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194" authorId="2" shapeId="0" ns2:uid="{22EC1A91-D35C-4859-AFAF-A289A8C07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D195" authorId="6" shapeId="0" ns2:uid="{7270B69E-F563-49FC-AA68-63D37D750A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3E9B7F30-A7A4-4DBE-B9EB-F1D38FA8E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98592C02-2440-4A85-B908-3AFEF7F9D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2" shapeId="0" ns2:uid="{A5DC30C4-9BBB-404E-9342-50627C403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195" authorId="6" shapeId="0" ns2:uid="{C3C4D52E-367E-435F-94C4-8BCF86075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Depart à 13h
Remplacé par RDT</t>
        </r>
      </text>
    </comment>
    <comment ref="AF195" authorId="2" shapeId="0" ns2:uid="{B8B1D1E8-9734-4E61-9D87-081EEC341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J195" authorId="1" shapeId="0" ns2:uid="{D7DAAB43-E43D-4A85-90F9-709B2B92B1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C196" authorId="1" shapeId="0" ns2:uid="{D0B0A38F-67B2-4484-9C80-5D7A79F3A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EDA3B5A3-849D-43EE-8FCA-E56BBDA73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0533A2C2-1FD3-48F9-B87D-00B65CDCE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E7FFFF65-0F4C-4D5C-AA51-27C189C92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2" shapeId="0" ns2:uid="{C7F95BB1-4698-4794-8D93-E6C140E8F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196" authorId="1" shapeId="0" ns2:uid="{D6D07763-910E-4BE9-9818-8010BC2D3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QBY
+4h rhs remplacé par PLZ</t>
        </r>
      </text>
    </comment>
    <comment ref="AD196" authorId="1" shapeId="0" ns2:uid="{151A174D-6E28-45C8-AE99-10CBCAA86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AF196" authorId="2" shapeId="0" ns2:uid="{BFF9FE09-A68E-43D8-B38A-B2A8B93D7E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L196" authorId="1" shapeId="0" ns2:uid="{FEAB3D50-A88D-41E7-87AF-F289D2067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97" authorId="1" shapeId="0" ns2:uid="{26D2B568-F720-469A-A4DE-474C4EE9C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2" shapeId="0" ns2:uid="{C4395C7E-AE06-4CEC-A85D-1E9078261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EBDFD8D5-F155-4BAC-8CFD-3D8EBF3AD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3" shapeId="0" ns2:uid="{90F5CE53-4197-48C7-A386-EDF6251FF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P197" authorId="1" shapeId="0" ns2:uid="{239F4E03-08F5-4A3C-AB37-47B7AD7C6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R197" authorId="1" shapeId="0" ns2:uid="{06F55B62-62ED-4196-9FD5-886BE86609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7" authorId="2" shapeId="0" ns2:uid="{2E9689A2-569C-4395-A4B7-2C3AACE57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7" authorId="0" shapeId="0" ns2:uid="{3D0EEE18-F5F2-4FAF-AA87-4D4ECC5C51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rhs
départ à 19h00'
remplacé par CGI</t>
        </r>
      </text>
    </comment>
    <comment ref="AD197" authorId="1" shapeId="0" ns2:uid="{2B01C201-7ACC-4B08-8025-EADD58F01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ASS</t>
        </r>
      </text>
    </comment>
    <comment ref="AF197" authorId="2" shapeId="0" ns2:uid="{DF95582C-0367-4D5F-B8A8-53A75449D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JKS et CWN présents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remplacement JKS
annulation DTT, rappel le 23.06</t>
        </r>
      </text>
    </comment>
    <comment ref="AH197" authorId="1" shapeId="0" ns2:uid="{D79E7829-0ECC-4445-92A4-DDE2D744E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7" authorId="1" shapeId="0" ns2:uid="{542E61F0-A77F-4DFB-A449-FBF740A10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
remplacé par GJR</t>
        </r>
      </text>
    </comment>
    <comment ref="D198" authorId="1" shapeId="0" ns2:uid="{A2F7F758-A551-4BAF-A87C-03792EAB7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2" shapeId="0" ns2:uid="{2627D141-C4E6-4894-9028-5D3970DF4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B925C3C9-1770-49F3-894A-E51E26EFC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3" shapeId="0" ns2:uid="{C601543A-7E54-40C3-9CD1-0F0460389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R198" authorId="1" shapeId="0" ns2:uid="{8976AB42-9325-4DCC-9009-53F155BFA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8" authorId="2" shapeId="0" ns2:uid="{F49C68F1-B9E9-458A-B4FC-D33B4DB02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8" authorId="0" shapeId="0" ns2:uid="{F4E890CC-D844-4829-8603-A442E337E9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98" authorId="1" shapeId="0" ns2:uid="{1BFC89D1-2316-4293-AF1B-DFD64EC38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8" authorId="2" shapeId="0" ns2:uid="{0875305E-070D-4450-A5B5-BFCB132A6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H198" authorId="1" shapeId="0" ns2:uid="{DE9AF6FE-3032-4C98-A38D-93D9AB168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8" authorId="1" shapeId="0" ns2:uid="{BED1041F-40A3-4BA8-B6A6-75EA632BDC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
remplacé par GJR</t>
        </r>
      </text>
    </comment>
    <comment ref="G199" authorId="2" shapeId="0" ns2:uid="{E503256C-028B-4619-9F12-DCC3F5693B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2" shapeId="0" ns2:uid="{53A53C87-2C1F-46AA-9CDE-42DCDC6DF7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86E39969-F9F9-4E80-A518-10259C449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783953E4-C226-4DD6-B3CB-A2B2D222F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2" shapeId="0" ns2:uid="{066AEF26-3803-4662-86CC-956F2B0DC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W199" authorId="0" shapeId="0" ns2:uid="{C61AEC9C-3B9E-4907-A192-27BFE8F759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X199" authorId="0" shapeId="0" ns2:uid="{8B02DE71-1BF4-4F46-A695-A5AF9E9057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BLR</t>
        </r>
      </text>
    </comment>
    <comment ref="Z199" authorId="1" shapeId="0" ns2:uid="{26C172F3-3229-417C-8310-339292C0C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9" authorId="1" shapeId="0" ns2:uid="{855029CC-8B59-427F-BE70-C965F350F2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199" authorId="2" shapeId="0" ns2:uid="{27D28426-ACCF-49C0-811E-E4FFEBE8B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AH199" authorId="1" shapeId="0" ns2:uid="{7FDF41C4-6BCC-405A-8153-78D23032E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9" authorId="1" shapeId="0" ns2:uid="{6FBCF89F-AF88-4F9E-A379-29BAA8106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5
/5
remplacé par GJR</t>
        </r>
      </text>
    </comment>
    <comment ref="H200" authorId="2" shapeId="0" ns2:uid="{45CB8886-611A-43C8-ABC7-657F5CB56E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2" shapeId="0" ns2:uid="{C9B9FDAB-47FB-4386-987E-C6A76B790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2" shapeId="0" ns2:uid="{A1FE1097-E31D-4D28-BBAB-DD181AEE5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200" authorId="2" shapeId="0" ns2:uid="{47D060DF-C567-428A-A784-694341050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X200" authorId="0" shapeId="0" ns2:uid="{D12BDFE1-A9F0-484F-810B-BF8CEB8635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AA200" authorId="1" shapeId="0" ns2:uid="{C7A5B381-549F-4831-9C4F-6C477DC11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200" authorId="2" shapeId="0" ns2:uid="{CADAED12-9A41-4537-8043-CC706B2E3D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H201" authorId="1" shapeId="0" ns2:uid="{4CB612AC-A7BF-48A9-AD4D-AA1D786A5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202" authorId="1" shapeId="0" ns2:uid="{D167F7F0-AFA3-4863-8472-6ADF0CBCC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N203" authorId="1" shapeId="0" ns2:uid="{2DAE3C2F-74FA-42AD-AB9E-9A3045B32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2" shapeId="0" ns2:uid="{7F3723E3-6AC0-4D0F-92F9-3E040A7998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2" shapeId="0" ns2:uid="{C5FD454A-81BA-4025-BED2-197A60BFE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L204" authorId="5" shapeId="0" ns2:uid="{5B0DD070-A144-4FE9-8F17-1F790BE55D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==&gt; QDE en refort equipe 4 jusque 15h</t>
        </r>
      </text>
    </comment>
    <comment ref="H205" authorId="2" shapeId="0" ns2:uid="{520877E5-A0D2-490D-93ED-9756267BA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2" shapeId="0" ns2:uid="{11CE06D8-E2A2-43B0-A183-E82A84D1C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6" authorId="2" shapeId="0" ns2:uid="{71B77475-5F68-4EC7-96F1-3D1415007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06" authorId="0" shapeId="0" ns2:uid="{094C050F-E5F2-4B98-BA88-E26B54FC28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14/07</t>
        </r>
      </text>
    </comment>
    <comment ref="G207" authorId="2" shapeId="0" ns2:uid="{F99DC871-DA2B-4B25-AB41-31CF667B1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B33E5DDD-06AB-4414-99C6-30C230801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2" shapeId="0" ns2:uid="{AE33A2C8-28F9-4A5B-81E6-47EE25D6C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6" shapeId="0" ns2:uid="{A9AF479A-1F07-4967-B417-746DCA8C5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14/07</t>
        </r>
      </text>
    </comment>
    <comment ref="R207" authorId="1" shapeId="0" ns2:uid="{3ECD44D5-14CF-4AEC-B5B7-0D39834A1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Z207" authorId="1" shapeId="0" ns2:uid="{F8754337-77F1-4784-8BB7-7F7BB1CE40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SVE</t>
        </r>
      </text>
    </comment>
    <comment ref="AD207" authorId="1" shapeId="0" ns2:uid="{E453776B-A5F1-4525-85B6-154D5408D4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7" authorId="0" shapeId="0" ns2:uid="{723EF707-6A5B-4E5D-AAFE-822E7B73E3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8" authorId="1" shapeId="0" ns2:uid="{6816D8B4-1302-4460-8C24-4B11A90D8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2" shapeId="0" ns2:uid="{FB34CB7C-C513-4358-A2A0-CE15A8807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8" authorId="1" shapeId="0" ns2:uid="{A8B0013D-DDA5-422C-A039-ABE5554AFA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08" authorId="1" shapeId="0" ns2:uid="{A60B768B-9910-4984-83C2-D39270EBA3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8" authorId="0" shapeId="0" ns2:uid="{EA0CFAC3-D669-4B47-8B13-2604577DC2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9" authorId="1" shapeId="0" ns2:uid="{7360AD7E-6EFB-43BF-9378-3017861C7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2" shapeId="0" ns2:uid="{85BD3318-7CE6-4AF4-ADAD-77CF51C81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09" authorId="4" shapeId="0" ns2:uid="{80948016-82DB-4D5F-B234-185F2289C3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09" authorId="0" shapeId="0" ns2:uid="{6F3B4417-741C-40B7-BF8B-546F09DCD9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0" authorId="1" shapeId="0" ns2:uid="{1CDC5D32-F2C2-4C42-BB7F-4D72C012C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2" shapeId="0" ns2:uid="{1F844596-E0E4-4057-B492-52ECCA1C8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10" authorId="4" shapeId="0" ns2:uid="{132D6461-93F9-4D7F-B499-6853B17F9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10" authorId="0" shapeId="0" ns2:uid="{9C1D9DDA-A206-424D-9A05-B66A3278D1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1" authorId="2" shapeId="0" ns2:uid="{8E89A0E5-DB17-402A-99A2-E838CCA3F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2" shapeId="0" ns2:uid="{DD0256AC-EB26-4F5F-80E9-52649F655A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1" authorId="0" shapeId="0" ns2:uid="{F7520C23-65EB-4CD9-BBEA-A1B956AEE3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211" authorId="2" shapeId="0" ns2:uid="{D39400A2-5CAA-4EF4-A72A-60252687C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D212" authorId="3" shapeId="0" ns2:uid="{9D0774C1-4A85-4FE0-A970-A927A110F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P212" authorId="4" shapeId="0" ns2:uid="{CED48750-ECC8-407D-83A0-45C9B84C9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SMA</t>
        </r>
      </text>
    </comment>
    <comment ref="T212" authorId="2" shapeId="0" ns2:uid="{D1604648-9EAA-4F89-BCC1-B3AF13DE3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12" authorId="2" shapeId="0" ns2:uid="{5F6BEF83-BE20-4985-9CE9-E59F9815B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C213" authorId="4" shapeId="0" ns2:uid="{5D604138-3195-4CCE-B023-103877C8D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3" shapeId="0" ns2:uid="{D39703DB-F798-4775-B07F-B59F392239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2" shapeId="0" ns2:uid="{0361E387-01E2-4FFF-920E-39F853D6E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3" authorId="0" shapeId="0" ns2:uid="{B412D9BC-3909-468C-8903-8904575458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3" authorId="1" shapeId="0" ns2:uid="{443588ED-7C34-4FB4-8416-FB4D0981A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3" authorId="2" shapeId="0" ns2:uid="{93152A0F-9509-4E9E-854D-5DE6631AA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3" authorId="2" shapeId="0" ns2:uid="{6C935824-4160-4A48-83E9-F03C49D5B8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3" authorId="4" shapeId="0" ns2:uid="{134A7FD8-2967-4480-9B7E-31E62FB23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L213" authorId="4" shapeId="0" ns2:uid="{EF54A412-FD2A-4810-8EB9-38ECAD633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N213" authorId="0" shapeId="0" ns2:uid="{BC0618E9-A071-433C-ACD8-EF5D190E44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C214" authorId="4" shapeId="0" ns2:uid="{DF061EB6-19BB-4078-B7C8-53F53E8223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3" shapeId="0" ns2:uid="{4258B779-329D-4B3C-9A20-7AF6325163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2" shapeId="0" ns2:uid="{F6CD89BA-77A4-4263-B897-7A4B3C03F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4" authorId="0" shapeId="0" ns2:uid="{24A68623-6F5E-4EB3-8433-8879DB737A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4" authorId="1" shapeId="0" ns2:uid="{48129ACE-BAEB-4BB4-88E0-51DC923FC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4" authorId="2" shapeId="0" ns2:uid="{5ECD6BE4-8FF1-4A21-AC22-0ABC9CD961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4" authorId="2" shapeId="0" ns2:uid="{7DA9E297-D261-4B10-B92A-B1C532A6F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4" authorId="4" shapeId="0" ns2:uid="{EA5103D6-345A-4406-A34B-8CD122393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K214" authorId="4" shapeId="0" ns2:uid="{3AF44299-3350-4BB4-80A4-8299917138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L214" authorId="4" shapeId="0" ns2:uid="{D4F6E99A-A7BC-4EBE-BA7F-F431ACD49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
CIE : remplace VGG de 20h à 22h</t>
        </r>
      </text>
    </comment>
    <comment ref="AN214" authorId="0" shapeId="0" ns2:uid="{9DFA01C3-0F04-4AB5-82D5-B8D7FC6017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R215" authorId="2" shapeId="0" ns2:uid="{E653AECA-238A-410A-B897-68E3C7607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20h à 22h</t>
        </r>
      </text>
    </comment>
    <comment ref="X215" authorId="0" shapeId="0" ns2:uid="{E1DEACC9-30B0-4325-8F83-7407FD2C08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Y215" authorId="1" shapeId="0" ns2:uid="{599222E9-759D-4478-8535-FFE189B0A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Z215" authorId="1" shapeId="0" ns2:uid="{33A13C36-76C2-4F7E-870E-61B08C8E3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
départ à 14h00'</t>
        </r>
      </text>
    </comment>
    <comment ref="AB215" authorId="2" shapeId="0" ns2:uid="{419AC717-5AE6-42B1-9480-EB3386D62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C215" authorId="2" shapeId="0" ns2:uid="{44582915-95BD-4EC6-A492-8782732439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</t>
        </r>
      </text>
    </comment>
    <comment ref="AD215" authorId="2" shapeId="0" ns2:uid="{378B9406-F1F4-48BE-8236-161E4A8AA7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
arrivée à 15h00'</t>
        </r>
      </text>
    </comment>
    <comment ref="AF215" authorId="4" shapeId="0" ns2:uid="{F13571BA-875B-4274-A7BA-9A54F090D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5" authorId="3" shapeId="0" ns2:uid="{71216DA4-0F86-4436-A38D-9E0B9ABDF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5" authorId="2" shapeId="0" ns2:uid="{BBFCB51B-43CE-475D-B331-BB052D7E6B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R216" authorId="1" shapeId="0" ns2:uid="{F2B835DF-DBF9-4731-865B-8966EA931C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B216" authorId="2" shapeId="0" ns2:uid="{7A2C941B-4CE5-4A34-82B6-FE5486554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C216" authorId="6" shapeId="0" ns2:uid="{87AFAF8B-F2E2-4478-B754-E84C618D9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216" authorId="1" shapeId="0" ns2:uid="{81E34133-ACCD-4DAC-A8CB-024ABE481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216" authorId="4" shapeId="0" ns2:uid="{4072DF46-24BE-4598-9184-8EDB2F737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6" authorId="3" shapeId="0" ns2:uid="{778DCF37-55AB-4903-A92D-C7CFB44F5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6" authorId="2" shapeId="0" ns2:uid="{072925EA-3AAE-4D80-8330-0E30E7993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217" authorId="2" shapeId="0" ns2:uid="{BDAD971E-1E28-4718-9574-7C02CF1E1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217" authorId="2" shapeId="0" ns2:uid="{7E9F459A-AFC1-40A7-83FD-1CC4D2510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D217" authorId="6" shapeId="0" ns2:uid="{33E4AA6E-C09B-4B59-888F-4321CE32F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17" authorId="4" shapeId="0" ns2:uid="{0CAEEA88-B3A2-4A39-B8F0-46988BA69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7" authorId="3" shapeId="0" ns2:uid="{9867C9EF-2577-45F0-BEC0-FC3D72F93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7" authorId="2" shapeId="0" ns2:uid="{419EB74B-E530-431A-9CD7-49142627DF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AL217" authorId="2" shapeId="0" ns2:uid="{486A6789-43B9-43B3-A04E-C8E472C70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8" authorId="1" shapeId="0" ns2:uid="{7CE07DE2-964D-4074-9335-A981F5104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AN218" authorId="0" shapeId="0" ns2:uid="{9AD5E237-445D-48A0-A026-6514844002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D219" authorId="1" shapeId="0" ns2:uid="{07AE0C25-CC00-4D01-AA31-8E939845C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N219" authorId="0" shapeId="0" ns2:uid="{EE1810A0-0203-4881-9579-8716823B3F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0" authorId="1" shapeId="0" ns2:uid="{5C7EF9E1-4E81-438F-8C4B-12E5817963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D220" authorId="7" shapeId="0" ns2:uid="{0C26CB91-EE0D-47AA-ABC1-7F7295568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L220" authorId="3" shapeId="0" ns2:uid="{9E1F154A-11F4-45EC-BE83-9298F37DF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0" authorId="0" shapeId="0" ns2:uid="{7E3E9FAB-6915-4B5F-AA0C-0F05EB49A5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0" authorId="0" shapeId="0" ns2:uid="{0FC595E1-FDF6-4329-835D-E60EC0971E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1" authorId="1" shapeId="0" ns2:uid="{347C222A-1C30-4B8F-9FB0-91B28EA240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V221" authorId="0" shapeId="0" ns2:uid="{65DFB915-0922-4F1E-9A50-2C79DA1145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arrêt/redémarrage S2; rappel le 29/7/2026.</t>
        </r>
      </text>
    </comment>
    <comment ref="AB221" authorId="7" shapeId="0" ns2:uid="{28849FB5-C138-4B57-BBC6-E6DC1B825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S2. Rappel le 29/7/2026.</t>
        </r>
      </text>
    </comment>
    <comment ref="AL221" authorId="3" shapeId="0" ns2:uid="{E7FDA413-5EF4-427B-BD1A-596866F33F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1" authorId="0" shapeId="0" ns2:uid="{C0871C34-24DF-4A44-B96D-2BA7928086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1" authorId="0" shapeId="0" ns2:uid="{62A18480-8ABD-459A-8DAF-CD5B83B32B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2" authorId="2" shapeId="0" ns2:uid="{AF119E3B-06C0-4751-BBF1-3C1866A44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éxhange avec GST</t>
        </r>
      </text>
    </comment>
    <comment ref="R222" authorId="1" shapeId="0" ns2:uid="{2BFCA24F-0C0A-492E-9F58-28BB0D745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Z222" authorId="2" shapeId="0" ns2:uid="{23B05717-87A6-4390-872B-9BFFDA5C0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22" authorId="2" shapeId="0" ns2:uid="{B9385584-68FA-4EE0-8067-3BB0DE3CA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2" authorId="3" shapeId="0" ns2:uid="{FAB396A1-975B-485D-B6EA-00C4ACD7D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2" authorId="0" shapeId="0" ns2:uid="{212D2261-5F89-458E-B3C2-708EEBDE46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3" authorId="1" shapeId="0" ns2:uid="{AEC2F0B3-BABA-456D-8F47-17B7875662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3" authorId="1" shapeId="0" ns2:uid="{3E240364-C484-4EF7-A47B-8E4E70498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Z223" authorId="2" shapeId="0" ns2:uid="{86D6F9A4-2A03-4C96-9B52-C8853C796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3" authorId="2" shapeId="0" ns2:uid="{7298ACB2-4D3A-4248-8E96-1F7F58127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3" authorId="2" shapeId="0" ns2:uid="{9C92E5C4-353E-4FB8-8AB5-F0EA81AE1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3" authorId="3" shapeId="0" ns2:uid="{6BA17447-06A9-4D44-BDF3-2CDECE6A4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3" authorId="0" shapeId="0" ns2:uid="{312EBCF8-84F4-4E5A-870F-92EB63E9D1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Q224" authorId="1" shapeId="0" ns2:uid="{6E51A3EB-A63D-491C-BBFA-BC7249218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4" authorId="1" shapeId="0" ns2:uid="{63DE67D5-87DE-43B7-9E15-CE232DEE4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Z224" authorId="2" shapeId="0" ns2:uid="{39AA38DF-B20F-4CF5-86DE-F00175304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4" authorId="2" shapeId="0" ns2:uid="{40B088F8-9CCE-4978-83CF-63D33472B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4" authorId="2" shapeId="0" ns2:uid="{4451FF0C-85AE-4140-A39E-5C2B9BE4FE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4" authorId="3" shapeId="0" ns2:uid="{ECCA9C38-3F73-4C54-9505-84F6478E2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4" authorId="0" shapeId="0" ns2:uid="{50752155-F537-4ED5-9915-689D416DC8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225" authorId="5" shapeId="0" ns2:uid="{F390A41A-32CF-4099-B2F3-47D3D310CB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2" shapeId="0" ns2:uid="{28E367E4-509B-434E-8D3C-30B48ACDF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5" authorId="2" shapeId="0" ns2:uid="{E7D7B9E1-1C12-42B0-97B3-6417A45402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5" authorId="2" shapeId="0" ns2:uid="{5DD56051-5BF2-4786-AA6C-0AF0D1336F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5" authorId="2" shapeId="0" ns2:uid="{41DEDE11-1D1B-469C-BF78-3F100586C3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F225" authorId="1" shapeId="0" ns2:uid="{DC0BE621-26DC-4A3D-B506-4505408FF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5" authorId="3" shapeId="0" ns2:uid="{EBB55D8B-D030-4EB6-86B1-94AA1F9F8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N225" authorId="0" shapeId="0" ns2:uid="{2E1B7BD6-5BF2-428B-BDB3-C1256F1D33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6" authorId="5" shapeId="0" ns2:uid="{D7713B56-630F-4123-AB3F-0ADBE6505B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2" shapeId="0" ns2:uid="{3FB730D5-4C97-4013-B79D-DBD74C385A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2" shapeId="0" ns2:uid="{D4170C4F-63C4-4BA4-9C0F-B58A0F930B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2" shapeId="0" ns2:uid="{17D56A06-7FA2-4489-8B5C-91297E59C0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SKS et FLN</t>
        </r>
      </text>
    </comment>
    <comment ref="V226" authorId="0" shapeId="0" ns2:uid="{F5DC1950-831B-435B-846F-3BB3640309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26" authorId="2" shapeId="0" ns2:uid="{D424AA4E-53F5-4B19-9EC4-2716798E66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6" authorId="1" shapeId="0" ns2:uid="{920759FF-BAE4-4BAF-BC84-DB6A833C4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226" authorId="2" shapeId="0" ns2:uid="{BD41B29F-4A58-43CF-B4B0-F0F365D434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D226" authorId="2" shapeId="0" ns2:uid="{06FA4F89-9DB0-48E9-8D7B-37E53F9299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
équipe au complet</t>
        </r>
      </text>
    </comment>
    <comment ref="AF226" authorId="1" shapeId="0" ns2:uid="{2C8695EA-9635-4E15-A2B5-511A086FE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6" authorId="3" shapeId="0" ns2:uid="{562A403B-F8C6-45F2-A066-236F49D040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M226" authorId="0" shapeId="0" ns2:uid="{2F86C782-E7BF-4A24-9AB7-9A2A9AEA9E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N226" authorId="0" shapeId="0" ns2:uid="{ED43F86A-0933-4221-BE5B-F9C3A298C8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27" authorId="5" shapeId="0" ns2:uid="{4A999ECA-66BA-4C9E-A4E6-9349849AAB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2" shapeId="0" ns2:uid="{5F8A8EBF-CDB9-4A2D-A27F-2D3450EE4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N227" authorId="0" shapeId="0" ns2:uid="{C2B53A36-93F6-405A-8BE7-C073F55966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8" authorId="5" shapeId="0" ns2:uid="{3C1493D7-CD72-4613-8F99-F2A735E0175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2" shapeId="0" ns2:uid="{596E7309-B956-4B2C-8329-B4DF79873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X228" authorId="0" shapeId="0" ns2:uid="{7F853D81-678E-48A5-B7DB-374DCF4276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A228" authorId="3" shapeId="0" ns2:uid="{FE75A3DB-7C05-4F27-9BBE-1AF9220BA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B228" authorId="3" shapeId="0" ns2:uid="{9A537970-E3F5-40B6-8171-2239FFFCD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N228" authorId="0" shapeId="0" ns2:uid="{837C8DAB-5269-4486-906C-0757D8A7DF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9" authorId="2" shapeId="0" ns2:uid="{7A28F176-E0C6-470F-9B44-61D0649D3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2" shapeId="0" ns2:uid="{C82E4D25-5E0F-4B24-A486-52C57C972D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2" shapeId="0" ns2:uid="{E45C245A-E90F-4C70-A828-6A330C3F9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9" authorId="2" shapeId="0" ns2:uid="{57545B1D-808B-43B0-BBBD-89C4BA047C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 ?</t>
        </r>
      </text>
    </comment>
    <comment ref="AB229" authorId="2" shapeId="0" ns2:uid="{13C87BD6-9E9D-4B73-995F-623B90032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9" authorId="2" shapeId="0" ns2:uid="{6F3078C8-4578-4040-996D-3B7465DE9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VGG présents</t>
        </r>
      </text>
    </comment>
    <comment ref="AF229" authorId="2" shapeId="0" ns2:uid="{2A04E87E-E3FF-4528-A769-E9F7EF701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VGG</t>
        </r>
      </text>
    </comment>
    <comment ref="AL229" authorId="3" shapeId="0" ns2:uid="{6037A67F-8F5A-4DE4-898D-1B61CA670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30" authorId="3" shapeId="0" ns2:uid="{96839234-00CE-4939-AC88-7774A4EF0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2" shapeId="0" ns2:uid="{3F2B9AE0-DC4F-4703-A1CE-566ACBC6C7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2" shapeId="0" ns2:uid="{DD770D76-B222-4344-8B87-7207D08EF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0" authorId="2" shapeId="0" ns2:uid="{24316D58-4BC0-4FFD-96FD-141A24B24B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JBI</t>
        </r>
      </text>
    </comment>
    <comment ref="AD230" authorId="2" shapeId="0" ns2:uid="{EE59E04E-352D-4F1D-8022-0E0216E35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0" authorId="2" shapeId="0" ns2:uid="{A9FE7BB0-17AF-4CBE-BD74-4259B4CEB4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L230" authorId="3" shapeId="0" ns2:uid="{301CE6F0-3C77-4AE1-831D-188B031F4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31" authorId="3" shapeId="0" ns2:uid="{21E727B0-4514-4407-92C7-5EC2D42C4E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2" shapeId="0" ns2:uid="{D0AF3509-9FDD-482F-9A26-781538F6E9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2" shapeId="0" ns2:uid="{31DFCAC1-85E7-4BE2-8A32-FAB8608A6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2" shapeId="0" ns2:uid="{6E9D1411-1A59-4095-A69D-0971500885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VGG ?
remplacé par TCE.</t>
        </r>
      </text>
    </comment>
    <comment ref="AA231" authorId="1" shapeId="0" ns2:uid="{6583E875-7083-49D2-96D8-4CD5B76CD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B231" authorId="1" shapeId="0" ns2:uid="{711CBB36-81AA-4640-BDA1-47E557EAB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et FPA</t>
        </r>
      </text>
    </comment>
    <comment ref="AD231" authorId="2" shapeId="0" ns2:uid="{F9A8ECE7-077E-43E5-A3E4-39B11148E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1" authorId="2" shapeId="0" ns2:uid="{9A430BE2-C5FF-4653-97A0-D3B20A316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GPO</t>
        </r>
      </text>
    </comment>
    <comment ref="AL231" authorId="3" shapeId="0" ns2:uid="{FE947032-2195-4826-966C-0E042C726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H232" authorId="2" shapeId="0" ns2:uid="{D9B7660D-D34D-4EE9-B63C-5CBCE665B0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2" shapeId="0" ns2:uid="{E34D0E17-CFF8-44D7-8C1A-A0BE12A7A5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B5FFDEF7-BCEB-4879-BE87-A55F154FF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39C1FD0A-6A32-4DE7-9AA5-B3F64A912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2" authorId="0" shapeId="0" ns2:uid="{8C27C82E-4428-4698-B953-5D264D309C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2" authorId="2" shapeId="0" ns2:uid="{17EBCFB2-2633-480A-A09B-855D0E7DCD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2" authorId="2" shapeId="0" ns2:uid="{3FBF5C51-0F2E-45D8-B3D7-3A4AE3ECC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2" authorId="1" shapeId="0" ns2:uid="{124BD921-FD4D-4DBD-97B6-BCEF9658C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2" authorId="3" shapeId="0" ns2:uid="{5927B7D9-94E5-4277-9E73-DC29F2C19A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D233" authorId="1" shapeId="0" ns2:uid="{050BCA60-D4B9-4461-AFE1-5782390DD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2" shapeId="0" ns2:uid="{27734734-1ADE-426B-93F1-E203DA32B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2" shapeId="0" ns2:uid="{96B3C2DA-7928-4141-BA84-5385686F28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03883DF8-23BC-40BA-B3A1-88F9E9B4B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3" authorId="0" shapeId="0" ns2:uid="{0FE280E4-1021-448A-BE0F-B7FF18C5C6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3" authorId="2" shapeId="0" ns2:uid="{AF003F4D-6063-4612-80BD-283329F3F1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3" authorId="2" shapeId="0" ns2:uid="{95B6BBB0-5526-43F4-B015-8C24330B3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3" authorId="1" shapeId="0" ns2:uid="{00EC7375-71D0-4BFE-BE8C-19D3F19B8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3" authorId="3" shapeId="0" ns2:uid="{36DBDEE5-7E7A-40D6-A396-7483911FF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C234" authorId="1" shapeId="0" ns2:uid="{5BFD5DAB-018C-44B3-906C-F040CC253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3" shapeId="0" ns2:uid="{8DE07FA5-6B7B-469D-B969-3BC5500C9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C1C6ADC9-4E64-4E36-BF05-5F9F251E31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2" shapeId="0" ns2:uid="{208B287E-73A1-4B9E-B5ED-45752A2134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374E361B-AD98-4A73-A28B-BEFA5E917B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34" authorId="2" shapeId="0" ns2:uid="{0228704E-2313-4466-AB23-472C24B7C9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4" authorId="1" shapeId="0" ns2:uid="{5BA263CA-357C-43A0-9E8D-D610E6B04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4" authorId="2" shapeId="0" ns2:uid="{E44729D6-B9AC-4473-8AA4-A8AE5F698F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4" authorId="1" shapeId="0" ns2:uid="{4C3372A5-5EE3-487A-9B58-B227F460FE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4" authorId="3" shapeId="0" ns2:uid="{3A3F8E9B-B250-4360-A784-B19C1A1A7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C235" authorId="1" shapeId="0" ns2:uid="{B62EE318-CB09-4741-A1B7-87D5DB5DC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3" shapeId="0" ns2:uid="{ED6443A2-44D6-44EB-BD50-46FC16F0E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2" shapeId="0" ns2:uid="{2DA5832C-A541-4294-BECE-6F47F3733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2" shapeId="0" ns2:uid="{AE40B594-EB5F-46BF-86A2-F317978C87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845F17A9-E39D-4CA9-9FF4-12D194D1D6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235" authorId="1" shapeId="0" ns2:uid="{E3E63228-04D3-473B-95F2-DA5410831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X235" authorId="0" shapeId="0" ns2:uid="{7AA7A0F1-B0AF-41A3-ADE7-3D646937CB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Z235" authorId="2" shapeId="0" ns2:uid="{2F753E96-AABE-4D4D-8E62-FAEA5437E2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5" authorId="1" shapeId="0" ns2:uid="{EF93666C-ACB1-4C40-A605-ED4229C16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5" authorId="2" shapeId="0" ns2:uid="{9419A305-04AD-4F68-B4A5-81F84239E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5" authorId="1" shapeId="0" ns2:uid="{1CD8AB6D-C9E0-4FD6-BF34-C26FBA25C6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5" authorId="3" shapeId="0" ns2:uid="{65042E9D-2E7B-49A9-8393-933B673E4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36" authorId="3" shapeId="0" ns2:uid="{C0BF511A-2D0D-4E0B-83C7-C402682BB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2" shapeId="0" ns2:uid="{A2DB68FF-F1ED-4D46-98D3-70329BD32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AA1A5FAC-B7E6-4F1E-A66D-5636A644E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36" authorId="0" shapeId="0" ns2:uid="{2E89E4BE-52FC-4BE6-AE2C-A69678F774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H237" authorId="3" shapeId="0" ns2:uid="{637810F2-2AB0-47F8-BE31-A3780BF74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2" shapeId="0" ns2:uid="{12C11EA7-C2CE-42DA-941F-930308FC0D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2" shapeId="0" ns2:uid="{F71B7CFB-C2BD-4142-AA6F-DA3908C92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3" shapeId="0" ns2:uid="{B737DF7A-FA1D-4D38-B2A0-BFA387B28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2" shapeId="0" ns2:uid="{B8537F3B-80F2-4AEA-BCB9-B4016C5F4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2" shapeId="0" ns2:uid="{A16015C1-C0D6-4EBF-BF18-598ACA143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9" authorId="2" shapeId="0" ns2:uid="{F0D7CACB-86B5-413C-801D-2C1DD8E49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2" shapeId="0" ns2:uid="{E37003CA-B23E-436D-A305-3812A8415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2" shapeId="0" ns2:uid="{C7CFECF9-9071-4B69-A213-E2184CC23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39" authorId="0" shapeId="0" ns2:uid="{C9710957-64DA-44D4-8E01-F05D4CAB2D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0" authorId="2" shapeId="0" ns2:uid="{F3E4A343-217A-48B5-AED3-2046690424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2" shapeId="0" ns2:uid="{4D9C05B7-ECD2-40B3-BEE9-3F84AA680A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2" shapeId="0" ns2:uid="{3F00EAAF-F745-4B5B-91B2-97537BAC1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0" authorId="0" shapeId="0" ns2:uid="{5FA7C427-206C-492F-8532-82671B2040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1" authorId="2" shapeId="0" ns2:uid="{955FF08D-869D-4AB5-A2BD-842FA01C4F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2" shapeId="0" ns2:uid="{5AC1614F-0415-4473-AABB-915358B55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AA241" authorId="2" shapeId="0" ns2:uid="{9038B42E-F908-40CE-A08B-E4199DEA1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1" authorId="2" shapeId="0" ns2:uid="{1D8FA0F4-6928-4038-819F-28F1472DA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1" authorId="0" shapeId="0" ns2:uid="{832A5837-553D-4C5E-999F-17585C3836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2" authorId="2" shapeId="0" ns2:uid="{472AEA61-CFEC-4A08-B56B-CCE736015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2" shapeId="0" ns2:uid="{4ECE260E-BB19-4310-816D-7A933173B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AA242" authorId="2" shapeId="0" ns2:uid="{06CF5695-D728-464E-BC93-B00E6E0DA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2" authorId="2" shapeId="0" ns2:uid="{990267DC-525A-44B6-9C79-E424AACA06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2" authorId="0" shapeId="0" ns2:uid="{94D61A2C-96EC-416D-AEDD-246113442A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3" authorId="2" shapeId="0" ns2:uid="{42D71361-C84A-4DD5-929F-66710BBE3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2" shapeId="0" ns2:uid="{BCE9B31A-642B-4432-95CA-711069C7A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2" shapeId="0" ns2:uid="{1D9C0DD9-E75B-4899-9445-37EDDB25D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annulation du VA 
rappel le 17/08</t>
        </r>
      </text>
    </comment>
    <comment ref="AN243" authorId="0" shapeId="0" ns2:uid="{BF8C73BC-FCFA-4F5F-9E8F-AD199FB3E1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4" authorId="2" shapeId="0" ns2:uid="{612D838C-1B70-4EE8-9476-5E5E465A1A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2" shapeId="0" ns2:uid="{D4B6FDF8-B5A9-4FEA-83F1-5DE8C44FD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4" authorId="0" shapeId="0" ns2:uid="{57536852-7302-4A6F-9CF2-0AF7A98598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5" authorId="2" shapeId="0" ns2:uid="{E69A3D8F-DF8C-4510-A80B-539FC7525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2" shapeId="0" ns2:uid="{52757BE0-23DA-4F41-B974-CB6038221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2" shapeId="0" ns2:uid="{A71E3070-F4BE-48A8-BAED-92A075188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17/08</t>
        </r>
      </text>
    </comment>
    <comment ref="AN245" authorId="0" shapeId="0" ns2:uid="{D7F0F3AB-6785-46CC-9297-35BEC20174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246" authorId="2" shapeId="0" ns2:uid="{4B2D25B2-462A-4013-B942-A334ED882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3" shapeId="0" ns2:uid="{58284D8E-0363-4E52-BF02-F3D10639D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D246" authorId="2" shapeId="0" ns2:uid="{D69236E9-9115-4C22-9074-DB38C7705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DBE et CWN présents</t>
        </r>
      </text>
    </comment>
    <comment ref="L247" authorId="2" shapeId="0" ns2:uid="{2F46CC8B-908D-4FE1-B834-31934CED7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3" shapeId="0" ns2:uid="{E67A2C5C-3E16-4988-82D3-5E7133E1A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C247" authorId="1" shapeId="0" ns2:uid="{3F78AFAE-CF66-4893-8A03-E4BFDBCEF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247" authorId="1" shapeId="0" ns2:uid="{B3E27132-AA7A-41CA-ADB1-657C0FB67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248" authorId="2" shapeId="0" ns2:uid="{BDA717A9-A9C1-484E-B456-6E2994367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3" shapeId="0" ns2:uid="{D5AB1C7C-D60F-4BE3-81F7-2F361A19C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C248" authorId="1" shapeId="0" ns2:uid="{A7EAFB55-26F4-41B9-91D2-74327ECF5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48" authorId="1" shapeId="0" ns2:uid="{D73472DD-5365-4C55-9A6F-812FF1A86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48" authorId="0" shapeId="0" ns2:uid="{7EA35EFB-C83C-4FBB-BAFD-D63248408D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49" authorId="7" shapeId="0" ns2:uid="{69FD6636-E6ED-4F78-8E1A-EE3ADA18B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D9FC7DA2-4886-48C7-B230-E392420EE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V249" authorId="0" shapeId="0" ns2:uid="{5F66ABF8-66E1-48F4-B3E2-16B7C44960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PLZ et GBT</t>
        </r>
      </text>
    </comment>
    <comment ref="AB249" authorId="2" shapeId="0" ns2:uid="{8624B6C9-4415-4005-B49B-5C2DF17C5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49" authorId="0" shapeId="0" ns2:uid="{0B014FF2-2A38-467C-9EB1-AE58B46E4A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50" authorId="2" shapeId="0" ns2:uid="{06462ECF-D964-4E62-B6F9-26DAD49D2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2" shapeId="0" ns2:uid="{60CCFA22-3A2A-4B56-9729-A3017AC0D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0" authorId="2" shapeId="0" ns2:uid="{DD4CC38E-8CE0-4FD3-ABF5-1912B1E2D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0" authorId="0" shapeId="0" ns2:uid="{F94CB65A-C5B8-4A92-AB23-870F4380F3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0" authorId="0" shapeId="0" ns2:uid="{23FC2A2B-8369-4A1D-944C-BFD4DAB47A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50" authorId="2" shapeId="0" ns2:uid="{FBC77CE8-C3EF-4D2D-B207-BBB1EF3B5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250" authorId="1" shapeId="0" ns2:uid="{F4C18F9A-8950-4AE4-B9CD-ED68E3FFD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0" authorId="6" shapeId="0" ns2:uid="{794ED97C-D692-412A-8AEF-0201C5ADC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0" authorId="4" shapeId="0" ns2:uid="{E768D897-7017-4B99-AB40-7230B1F19F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1" authorId="2" shapeId="0" ns2:uid="{D6106F83-50ED-4404-98BA-D055DDBB5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2" shapeId="0" ns2:uid="{F5ACB561-0997-4094-A28A-DFD4417DA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2" shapeId="0" ns2:uid="{9D56CC59-5584-4FCA-B9E6-6382240337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1" authorId="0" shapeId="0" ns2:uid="{B5934DD4-37A1-4631-8252-9E0639D270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1" authorId="0" shapeId="0" ns2:uid="{477A1E33-32E4-44BF-A24C-B9C98A1252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51" authorId="1" shapeId="0" ns2:uid="{EA8906CE-4843-41E5-814D-6D47EC12E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1" authorId="6" shapeId="0" ns2:uid="{FF763CBB-D57A-45E3-B1F9-ADC217894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1" authorId="4" shapeId="0" ns2:uid="{45FCFFD9-0A68-4A36-829C-29EC3EE2F3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251" authorId="0" shapeId="0" ns2:uid="{4F8045AA-90CA-4E85-BEC8-10D9BB7F2E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2" authorId="2" shapeId="0" ns2:uid="{85C676CC-F51E-4164-A764-85DBDF0EB1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2" shapeId="0" ns2:uid="{EF95E6A5-5A02-49E4-8D2C-882CFC7CD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2" authorId="2" shapeId="0" ns2:uid="{03B79F99-1A57-4115-B360-95FE50BAA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2" authorId="0" shapeId="0" ns2:uid="{64D32CA6-15A8-4AA9-86AD-71F012D9E7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2" authorId="0" shapeId="0" ns2:uid="{2338BCB6-7168-4386-A045-E72B8663A7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252" authorId="1" shapeId="0" ns2:uid="{0FDD83A4-26F6-453C-8F3C-9EC25EB722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52" authorId="1" shapeId="0" ns2:uid="{21F2B99F-8F77-4044-BB80-919C3E029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équipe complète</t>
        </r>
      </text>
    </comment>
    <comment ref="AD252" authorId="6" shapeId="0" ns2:uid="{C178D84C-82B8-45D1-AABB-26B3CF8F7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2" authorId="4" shapeId="0" ns2:uid="{D7AC552B-7FA3-41A2-8BA5-80D8E35C50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3" authorId="2" shapeId="0" ns2:uid="{7DCB85A2-BE50-4515-9F19-86B67969E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2" shapeId="0" ns2:uid="{161D3195-2C22-4FE2-8B80-3F03EF2A97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AD253" authorId="6" shapeId="0" ns2:uid="{26CA1742-3902-48F5-8A5E-C4E2771CBB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28/08</t>
        </r>
      </text>
    </comment>
    <comment ref="AN253" authorId="0" shapeId="0" ns2:uid="{8BFCB568-7D23-4EFB-85EA-0284C6A230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4" authorId="6" shapeId="0" ns2:uid="{B3E95DDA-F4B5-4221-8751-12C3CCE2F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2" shapeId="0" ns2:uid="{9D3CB445-F7C2-497C-8C22-8115B00814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AN254" authorId="0" shapeId="0" ns2:uid="{E4A67E07-025D-4B93-9BE8-9E18BD0DB2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5" authorId="6" shapeId="0" ns2:uid="{3E0EC2EB-C02D-4DEA-8D63-A84096ACD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782B3A89-DBC8-489E-9A5B-AA06BBDE3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2" shapeId="0" ns2:uid="{6C656C2F-0447-4A18-9111-4974097B0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2" shapeId="0" ns2:uid="{563F3B0A-2F7A-49B8-A4EB-9130BDBE5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5" authorId="0" shapeId="0" ns2:uid="{D9EC4D0F-01B9-4295-9F89-0378766E07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</t>
        </r>
      </text>
    </comment>
    <comment ref="AD255" authorId="2" shapeId="0" ns2:uid="{49AAE7D2-8395-481D-95D2-6516D387A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02/09</t>
        </r>
      </text>
    </comment>
    <comment ref="D256" authorId="4" shapeId="0" ns2:uid="{8034610D-B6B7-44F0-9215-B04826258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2" shapeId="0" ns2:uid="{E2D2A1BF-A90C-4BA0-AD82-E0CA93CD2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2" shapeId="0" ns2:uid="{2D92020A-D0BC-4421-903A-6BF2E74E8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6" authorId="0" shapeId="0" ns2:uid="{3A1330EC-8C22-41F7-A4B0-0F372A4EEE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GPO</t>
        </r>
      </text>
    </comment>
    <comment ref="X256" authorId="0" shapeId="0" ns2:uid="{D6655A06-C2E2-4CDD-82BA-116862DBB5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SMK</t>
        </r>
      </text>
    </comment>
    <comment ref="AB256" authorId="1" shapeId="0" ns2:uid="{643384C2-201C-4839-A3EF-B01BAD6A43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57" authorId="7" shapeId="0" ns2:uid="{A23D234C-6355-49F5-ADD2-905EB3DDD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2" shapeId="0" ns2:uid="{E301A19C-7D0C-4D2E-9992-CFF78603D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Q257" authorId="1" shapeId="0" ns2:uid="{AE036FBA-0713-4F8A-A096-D1FBB5BD3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7" authorId="1" shapeId="0" ns2:uid="{9799F282-B08F-4CFB-84C5-46617351A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257" authorId="0" shapeId="0" ns2:uid="{7EC4EFF5-AEC5-4E87-8BC6-8FC908749A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Z257" authorId="1" shapeId="0" ns2:uid="{C211CEDF-AC28-43C2-B8EA-D77E853E9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C257" authorId="6" shapeId="0" ns2:uid="{05A5AE04-3055-4B72-AF21-752CC72FD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D257" authorId="6" shapeId="0" ns2:uid="{3454B7A5-D3DD-4928-8A52-7FFBF28DE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
remplace IME de 14h à 18h</t>
        </r>
      </text>
    </comment>
    <comment ref="AN257" authorId="0" shapeId="0" ns2:uid="{90F737BE-BB02-48E3-97CA-6DF0370C38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58" authorId="7" shapeId="0" ns2:uid="{04617BE2-63E4-40F0-A7A9-15A266F75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Q258" authorId="1" shapeId="0" ns2:uid="{A8E8150F-DBEF-466B-9D71-19DAFE009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8" authorId="1" shapeId="0" ns2:uid="{2C3CBC76-48FA-4E29-A08E-56E179CE7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V258" authorId="0" shapeId="0" ns2:uid="{10D7F9E2-988E-4624-9543-7F7061C86A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A258" authorId="3" shapeId="0" ns2:uid="{3C05D834-5563-4A04-BEC3-1E40D5EA9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AB258" authorId="3" shapeId="0" ns2:uid="{9B5C6DE4-9A60-4D74-B71C-F7BD708A0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2/09
avait posé VA</t>
        </r>
      </text>
    </comment>
    <comment ref="AD258" authorId="6" shapeId="0" ns2:uid="{0F8664BE-10EE-469F-A4C5-0514D2323B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58" authorId="0" shapeId="0" ns2:uid="{C67EE0E9-FDA4-4EC2-B9EE-4D48CBBFF3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59" authorId="2" shapeId="0" ns2:uid="{1C337DD0-BCC2-4C53-AA56-4EA34AE46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C8B51F3C-6C6C-4C59-84FE-3010ADC56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59" authorId="1" shapeId="0" ns2:uid="{D0639F7E-DCA1-4CFF-AB47-DF7183D489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59" authorId="0" shapeId="0" ns2:uid="{9D0DA566-C890-431C-8C79-2423BEAD9C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9" authorId="0" shapeId="0" ns2:uid="{C18FDF8C-18E8-4D6D-BAFD-B99EA2A572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</t>
        </r>
      </text>
    </comment>
    <comment ref="AD259" authorId="6" shapeId="0" ns2:uid="{4439C88F-BE8B-4680-95C3-A4FE43C85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F259" authorId="1" shapeId="0" ns2:uid="{7CEBBBB9-8803-42ED-9FF6-66B0EA757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M259" authorId="0" shapeId="0" ns2:uid="{C17E7D90-0297-4B1C-B3DD-1A9FA1EA3B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59" authorId="0" shapeId="0" ns2:uid="{C3EBB996-E945-4895-95A7-097DF41F06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H260" authorId="2" shapeId="0" ns2:uid="{CF50C32A-5955-47BE-800F-12260A3160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2" shapeId="0" ns2:uid="{4C4BE638-13A5-4674-A6B6-379D1CEA3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5BA13F7B-7818-4ECE-903F-7E6CFD5D4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2" shapeId="0" ns2:uid="{C41F6A21-BE60-4DC3-B9A3-56EFEB2EB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X260" authorId="0" shapeId="0" ns2:uid="{A221DAC6-E7E5-4239-9806-3F8ACC0D00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60" authorId="1" shapeId="0" ns2:uid="{90D87B1E-AD7A-4DC1-80CC-DB757C2D4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B260" authorId="1" shapeId="0" ns2:uid="{D15427F0-B925-487D-A416-E7291A7BA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0" authorId="3" shapeId="0" ns2:uid="{6B14B4E2-ADBC-46D3-A8F2-83830C6D8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0" authorId="0" shapeId="0" ns2:uid="{9F105F34-8205-4E7F-9AEA-C19509A147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1" authorId="2" shapeId="0" ns2:uid="{39F8A66C-F91F-4727-830C-3563B6755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098A919D-DF70-4089-9DF9-F7AC4F997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6" shapeId="0" ns2:uid="{7260ADA6-703B-4042-AA51-784B1657B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61" authorId="0" shapeId="0" ns2:uid="{869D6E13-8467-405A-869C-19E8E31E0B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61" authorId="1" shapeId="0" ns2:uid="{4BBF10A7-38B9-4B78-82B1-581FC8A7A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1" authorId="3" shapeId="0" ns2:uid="{8612CF39-B303-4070-B1BE-7F9394076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1" authorId="0" shapeId="0" ns2:uid="{C153EC37-8BA0-43D2-8018-A17BB8FFF1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2" authorId="2" shapeId="0" ns2:uid="{61F7BDF0-460A-47CD-A9B2-1EEBAD2FDF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262" authorId="3" shapeId="0" ns2:uid="{D67844AE-402A-455E-A917-88FC72419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2/09</t>
        </r>
      </text>
    </comment>
    <comment ref="L263" authorId="2" shapeId="0" ns2:uid="{0C553CE1-ABE8-40CA-B10B-0B6A13F0E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8F49B071-8F2C-4862-A0D5-995D21FAB1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ADCF2915-8373-483C-9714-16CCD107B7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63" authorId="6" shapeId="0" ns2:uid="{8B72B538-D106-460B-AEDE-A5A99D302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09/09</t>
        </r>
      </text>
    </comment>
    <comment ref="AN263" authorId="0" shapeId="0" ns2:uid="{A22177FE-429F-479D-9236-63CA8006A4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264" authorId="1" shapeId="0" ns2:uid="{0B6942CF-4CA4-4086-83A4-F281ACBB7A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2" shapeId="0" ns2:uid="{858B9026-9ABB-450E-A3D5-8EE5C16015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P264" authorId="2" shapeId="0" ns2:uid="{BA553134-940E-4EFE-9BDA-6FB09074C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64" authorId="1" shapeId="0" ns2:uid="{DEF77DED-301F-488D-8108-B8824D653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65" authorId="2" shapeId="0" ns2:uid="{A0ADBA45-D07D-4AD4-990D-FF8EC6DA77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FEB6A906-C8DF-4882-8D81-D7479D2E77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2" shapeId="0" ns2:uid="{BDEF00A9-14AA-4441-8199-B556C6727D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P265" authorId="2" shapeId="0" ns2:uid="{35152050-A9C3-44D8-8623-C8F1E6E5C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266" authorId="2" shapeId="0" ns2:uid="{CB63EF5F-2A79-420E-B86E-6A9D06D2E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FCFB79F3-4FC4-48A9-BE8C-74ECCD81C4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2" shapeId="0" ns2:uid="{573E4FB2-EE66-48D1-8A5E-978A7AC8B9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P266" authorId="2" shapeId="0" ns2:uid="{48353904-87B2-44F1-97A1-25FD47620B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D266" authorId="2" shapeId="0" ns2:uid="{52132E5C-1321-4B42-B1AA-BE7C559C5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AF266" authorId="1" shapeId="0" ns2:uid="{02A3451A-0A7D-4060-83E9-88220C98A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67" authorId="2" shapeId="0" ns2:uid="{A268AC9A-EAF3-4725-974C-CD624DBB49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D57680F3-42BE-42C2-AD24-5219016AD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3" shapeId="0" ns2:uid="{47F16FA2-2137-47CA-A049-60BEBFAAA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7" authorId="2" shapeId="0" ns2:uid="{46BD792F-2AE6-4706-83FB-C0C01F2AB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7" authorId="1" shapeId="0" ns2:uid="{862C0172-7057-4778-8FCB-A4268E6B1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7" authorId="1" shapeId="0" ns2:uid="{50DE8675-F6DE-4313-BB68-1C1C2BF40F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H267" authorId="6" shapeId="0" ns2:uid="{BEBDD8FC-190A-46C0-AC6A-080402E0D6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68" authorId="2" shapeId="0" ns2:uid="{67A2605D-6EA9-4C40-800E-A0CB9DD41D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3" shapeId="0" ns2:uid="{FFCA8D8A-FE06-41FB-95D9-B8CCFD7F4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8" authorId="2" shapeId="0" ns2:uid="{8EE15400-A22A-4EA3-B5C8-FA686DB75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8" authorId="1" shapeId="0" ns2:uid="{7BCDC4C3-1A62-4C6F-A1C0-26D7A223E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8" authorId="1" shapeId="0" ns2:uid="{E2EA30DE-546B-443A-88D9-B79BE2498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CHD</t>
        </r>
      </text>
    </comment>
    <comment ref="V268" authorId="0" shapeId="0" ns2:uid="{79B948E7-B7F6-4B0F-8D24-DE28BE4DAF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Equipe complète</t>
        </r>
      </text>
    </comment>
    <comment ref="Z268" authorId="1" shapeId="0" ns2:uid="{92DA97D2-3417-4C21-B6F1-142739E96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H268" authorId="6" shapeId="0" ns2:uid="{02CE9348-62E2-4818-9D1E-688B7AB98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GBT</t>
        </r>
      </text>
    </comment>
    <comment ref="H269" authorId="1" shapeId="0" ns2:uid="{970B73D7-0E19-4F46-BB8B-5A76F611D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450F1353-9AE5-4FCA-831C-14EEDEBA7B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D1973B2B-97DB-4D93-BA33-744ACE9A1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9" authorId="1" shapeId="0" ns2:uid="{FE109475-5BE3-4D21-B243-CCEE2033F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69" authorId="1" shapeId="0" ns2:uid="{4A85CE68-18F9-4F92-9480-787E6E15E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T269" authorId="1" shapeId="0" ns2:uid="{D5E19116-3320-4E79-BA6E-685238DBC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69" authorId="0" shapeId="0" ns2:uid="{3AFBA99E-6108-47FF-986A-FF7EEFDCE2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69" authorId="0" shapeId="0" ns2:uid="{370584E5-D040-49A1-8D65-DA63EB55F4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Z269" authorId="6" shapeId="0" ns2:uid="{F6E12852-5DF3-43F1-97D0-9A3125BAE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SLT à partir de 7h</t>
        </r>
      </text>
    </comment>
    <comment ref="AB269" authorId="1" shapeId="0" ns2:uid="{844238EE-5D4A-471B-8EEB-90D538A606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69" authorId="1" shapeId="0" ns2:uid="{68054AFD-E520-479C-A558-87C9F891F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
prestera sa nuit + 4h FT+</t>
        </r>
      </text>
    </comment>
    <comment ref="AH269" authorId="6" shapeId="0" ns2:uid="{64CB884F-9979-4941-A721-C252CE69C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0" authorId="6" shapeId="0" ns2:uid="{716CFBB2-B499-4D6F-BAFA-CB98811CD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45241543-BBD2-4241-9EBA-42E592F7F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B66CAD14-6ED6-493C-8E71-01815A8BE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8A3F8A47-0302-4B10-990B-369B4A1D6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70" authorId="1" shapeId="0" ns2:uid="{149C3806-4420-43DD-9049-0863B75A6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270" authorId="1" shapeId="0" ns2:uid="{B71B4D01-150B-4B27-BBF5-895370E403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70" authorId="0" shapeId="0" ns2:uid="{E6B3E0D8-CE61-4220-9E4D-AA46BFDF52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70" authorId="0" shapeId="0" ns2:uid="{90B95515-4E40-4913-8F27-2A0533200D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AB270" authorId="1" shapeId="0" ns2:uid="{EB624C14-23F0-46FF-9B61-C01CE34F1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70" authorId="6" shapeId="0" ns2:uid="{2F844ED3-C594-4A16-B028-0E6FBDB83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qui devait remplacer APN
Arrivée à 16h
PP (rappel le 16/09)</t>
        </r>
      </text>
    </comment>
    <comment ref="AH270" authorId="6" shapeId="0" ns2:uid="{CB3B68D0-F21C-4F90-A67B-3BC58B4B0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1" authorId="1" shapeId="0" ns2:uid="{E4A77310-32C5-43E4-BE88-920612B57B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AC0E6C7A-F1A8-4DC6-818E-407352572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13A85F6F-8D05-45F9-8478-FDD0BC1DA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1" shapeId="0" ns2:uid="{0A2C0D08-4D9C-4297-A94B-38ADEC4AA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71" authorId="1" shapeId="0" ns2:uid="{93ABC881-6151-46A4-BACA-AC99B73F3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16.09</t>
        </r>
      </text>
    </comment>
    <comment ref="K272" authorId="2" shapeId="0" ns2:uid="{FA120831-BA51-477E-A999-F76F1431FC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31206D41-4D9A-4522-B635-DB57D7D5C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DB425E56-8A3C-4732-AA6C-1654F19C5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C0F11DD5-1C94-4213-B02F-78E003F25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3" shapeId="0" ns2:uid="{399B2ECD-C1B4-4B4A-A194-3DD406303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02623D89-9DEE-4562-9085-A213956EF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224E0D66-2A0B-400D-ADFC-0562D470E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8EBA676D-7A13-41DE-801A-06C56E1990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9C9C017C-3D41-4A6E-93DA-92F7D21B3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BBEA4074-3E0D-473F-9115-97129A1DF2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V274" authorId="0" shapeId="0" ns2:uid="{DA609C58-B769-4B1D-811E-994EF37073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Equipier premier intervention sur site BWZ</t>
        </r>
      </text>
    </comment>
    <comment ref="D275" authorId="1" shapeId="0" ns2:uid="{F7FD6477-202C-4E36-B419-66ADB804C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DD5B28AE-B843-4AA9-9F6C-E7E4E83CA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05E39CB5-A186-4E4D-8FD1-7A61AC0196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D1128330-B459-4D3E-A157-7450D4975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V275" authorId="0" shapeId="0" ns2:uid="{537E88B0-3B7E-4FBE-ACF3-643FBCFDFE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N276" authorId="1" shapeId="0" ns2:uid="{1AC9B98C-B087-4C46-8B10-AACDB0990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AM276" authorId="0" shapeId="0" ns2:uid="{99588735-84B1-4447-8061-ED818AA712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76" authorId="0" shapeId="0" ns2:uid="{D82F492B-CECD-4F76-AA0B-0C6EA28106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277" authorId="1" shapeId="0" ns2:uid="{DABCF567-1E05-4299-9901-BD58B8B1F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270667A1-2AC9-4FB8-BE4E-CFF97504B2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3" shapeId="0" ns2:uid="{9DC3AD12-73E3-4F23-BA32-B7FA64A76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CBA8D3F4-F3EF-4F67-89DB-1448E4402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3" shapeId="0" ns2:uid="{20F488E4-3702-4F7B-9E12-6AD029C8A5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X277" authorId="0" shapeId="0" ns2:uid="{799B718A-99E1-4F19-AE0E-44E3D0E81D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7" authorId="0" shapeId="0" ns2:uid="{F24F6E84-7AB8-4D48-8B90-F124A7F6FC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8" authorId="6" shapeId="0" ns2:uid="{4E5356A3-6BDC-4665-B467-EACBEB187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3" shapeId="0" ns2:uid="{A383A604-5D96-454C-B25F-3258F557A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916507D1-F6B5-46C7-9931-78E5659FE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2" shapeId="0" ns2:uid="{288CD42E-8AF8-46C6-8787-081125E21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78" authorId="0" shapeId="0" ns2:uid="{B0A0278C-F462-4B0B-9BDC-8F290AD5FA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8" authorId="0" shapeId="0" ns2:uid="{48B03736-FBB4-4ED3-BE85-76963D0BFC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9" authorId="1" shapeId="0" ns2:uid="{B832A13D-243A-4BC3-A3E5-3197858D7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FD23CFA4-8E4E-4F57-BF7D-6329BD9778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45BB524F-8420-4DBF-99BD-F83A12B41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D125EA1F-9A9A-42BF-95C5-3C94AD10B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1" shapeId="0" ns2:uid="{E8D3387F-BCA4-473B-A3EC-A1F81E17D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2" shapeId="0" ns2:uid="{20A55E60-6E16-4B5D-BE65-7EAAC591E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4E6EF5CB-5C92-4AFE-88DB-34247DF85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1" authorId="1" shapeId="0" ns2:uid="{2150737E-2562-4059-9E9E-1BA046F39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L281" authorId="6" shapeId="0" ns2:uid="{C6C976D1-7D5D-4573-829C-F965BC864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2" shapeId="0" ns2:uid="{FFBE2E1F-9A44-4983-BEF1-6CAA8F935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1" authorId="1" shapeId="0" ns2:uid="{695E58FC-3B97-408A-9288-9FBC6BB03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81" authorId="1" shapeId="0" ns2:uid="{F59B89AE-32E0-490D-AD77-2EB088EBD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1" authorId="1" shapeId="0" ns2:uid="{EAC14836-1FE8-446E-968F-8F0067EDA2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remplacé par JKS</t>
        </r>
      </text>
    </comment>
    <comment ref="N282" authorId="2" shapeId="0" ns2:uid="{C729901A-B335-4A58-BA46-C2A4D3EA3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282" authorId="3" shapeId="0" ns2:uid="{DD6D87EF-72B9-4521-A950-33F551D0B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GKT</t>
        </r>
      </text>
    </comment>
    <comment ref="X282" authorId="0" shapeId="0" ns2:uid="{9A45A877-1BEE-49FE-A2AC-B1FB3EB17D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Z282" authorId="3" shapeId="0" ns2:uid="{CBF67023-CBA8-4ABB-B455-EF35D76E57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2" authorId="1" shapeId="0" ns2:uid="{CD9FD60E-6802-4A48-8BC1-91BD9C03F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2" authorId="1" shapeId="0" ns2:uid="{C66C9F78-D1D8-4124-8B12-664F7436C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30.09</t>
        </r>
      </text>
    </comment>
    <comment ref="AN282" authorId="3" shapeId="0" ns2:uid="{5CF20DF4-5413-4F53-B80F-D7344024ED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83" authorId="3" shapeId="0" ns2:uid="{FB4E58DA-D05E-43C2-B0B1-24D1C84AD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2" shapeId="0" ns2:uid="{BEBAE470-996A-4E9F-81CF-CE94DB75B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2" shapeId="0" ns2:uid="{87F655B1-8DD8-4984-A9CB-BB8FA8464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X283" authorId="0" shapeId="0" ns2:uid="{A95F8404-39B6-44BD-B539-D3F7FDE1C3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3" authorId="3" shapeId="0" ns2:uid="{8A7A5816-2D76-4AE8-98B2-EC55862D6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3" authorId="1" shapeId="0" ns2:uid="{27A0C8D1-900B-4DE7-8447-F33836F0AB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JKS présent après CPPT</t>
        </r>
      </text>
    </comment>
    <comment ref="AC283" authorId="4" shapeId="0" ns2:uid="{3FA27E99-3565-4005-81FA-0486B0586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IME de 21 à 22h</t>
        </r>
      </text>
    </comment>
    <comment ref="AD283" authorId="1" shapeId="0" ns2:uid="{5045DCF8-2384-48D9-9FCB-F05119095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4h +FT 
MDE : Réunion DS de 9h à 10h
CPPT àpd 10h
rempl par IME de 21 à 22h</t>
        </r>
      </text>
    </comment>
    <comment ref="L284" authorId="1" shapeId="0" ns2:uid="{A317FFFC-3AB4-4845-BAE2-173557337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4" authorId="2" shapeId="0" ns2:uid="{FFB89B7A-8F4B-4262-9081-BF834EA64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remplacé par GKT</t>
        </r>
      </text>
    </comment>
    <comment ref="V284" authorId="0" shapeId="0" ns2:uid="{F0499B46-EEF8-4817-BF35-0951A089A3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X284" authorId="0" shapeId="0" ns2:uid="{7322C03E-F21A-4359-94F9-F6A84CD298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4" authorId="3" shapeId="0" ns2:uid="{6347C918-22F0-4260-A345-D533FFA7E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4" authorId="1" shapeId="0" ns2:uid="{6B16D005-AC58-4CE2-8481-545FA9BAE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84" authorId="0" shapeId="0" ns2:uid="{5BF6F028-0C01-4DF9-9859-B78753B097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N285" authorId="2" shapeId="0" ns2:uid="{0A1CA755-84D0-4AD9-A818-614009994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5" authorId="3" shapeId="0" ns2:uid="{09E3C015-1C67-44E0-807B-8BCCE3D42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X285" authorId="0" shapeId="0" ns2:uid="{EDA9F111-4AE0-4E66-AD08-763BB93A12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285" authorId="1" shapeId="0" ns2:uid="{0F106AF2-257B-4938-A192-A08455509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285" authorId="1" shapeId="0" ns2:uid="{88846A32-BDC3-498F-B1BA-3491AD974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5" authorId="1" shapeId="0" ns2:uid="{29DD17BC-C760-48B4-94F8-0F50EE39B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5" authorId="6" shapeId="0" ns2:uid="{00A3C07A-CF51-426D-A181-AC170B2AF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N285" authorId="3" shapeId="0" ns2:uid="{1D80440B-4CA6-4A7E-A334-13DDD1EE5D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86" authorId="2" shapeId="0" ns2:uid="{555DE7A0-DBDE-4E0E-ACA0-CAFEF2D642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6" authorId="3" shapeId="0" ns2:uid="{CFA33C4D-6615-4B5C-9D61-373390850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286" authorId="3" shapeId="0" ns2:uid="{24C0F3DC-9AE8-4A2B-BC7C-2A3BFBDC4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86" authorId="3" shapeId="0" ns2:uid="{2B0EC6F3-64D0-4A7B-A78F-BD92AECA7D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avait posé VA</t>
        </r>
      </text>
    </comment>
    <comment ref="AA286" authorId="1" shapeId="0" ns2:uid="{6A51EFDA-0838-4666-AC85-82EA133AC0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6" authorId="1" shapeId="0" ns2:uid="{81A7B03C-53F9-4570-A33F-802690701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6" authorId="6" shapeId="0" ns2:uid="{D1CE52B2-68A5-4E44-873B-2B9F968AB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286" authorId="3" shapeId="0" ns2:uid="{0D4C3F81-F3F8-49C1-865F-0FA8D3E68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6" authorId="3" shapeId="0" ns2:uid="{6ADDD1A5-2C05-4ACA-99EA-40C1630E01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87" authorId="2" shapeId="0" ns2:uid="{44241E27-C818-4BD8-B00B-4B1E33832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6" shapeId="0" ns2:uid="{003E28E2-6AB8-48A5-BB8E-B52B81640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 ?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87" authorId="0" shapeId="0" ns2:uid="{7979CFC0-922C-4B05-AEAD-EE8AD8F63B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 
Rappel 24/09</t>
        </r>
      </text>
    </comment>
    <comment ref="Z287" authorId="1" shapeId="0" ns2:uid="{118C917B-F149-48A1-BB58-8C8C8E17DF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06.10
remplacé par LHR
maintien prime pause et week-end</t>
        </r>
      </text>
    </comment>
    <comment ref="AA287" authorId="1" shapeId="0" ns2:uid="{13A2BC5F-F8E3-4FE2-8AB5-11E6E5B31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7" authorId="1" shapeId="0" ns2:uid="{2D29469C-F192-4549-8E19-674D9DC6F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C287" authorId="6" shapeId="0" ns2:uid="{95DDE3A8-D567-4DB6-B4D8-8B704ECF6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287" authorId="6" shapeId="0" ns2:uid="{81511FFE-8A3B-4779-AA92-8B1C270C46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voir 05.10
remplacé par LAX</t>
        </r>
      </text>
    </comment>
    <comment ref="AF287" authorId="3" shapeId="0" ns2:uid="{8399B54F-7D7C-45A5-8759-1EE05AA46A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7" authorId="0" shapeId="0" ns2:uid="{222B6241-0CE0-491C-BF4D-45EDBB6434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88" authorId="1" shapeId="0" ns2:uid="{2A4B7D58-EE46-4FBA-9378-B96DE36C2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6D67DE46-C29C-483F-8A0B-4892A3531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95A9611D-5FD2-4E7C-9989-F20C21759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Y288" authorId="3" shapeId="0" ns2:uid="{F73CDA7B-9DAE-48D6-81D4-271D0AFC8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Z288" authorId="3" shapeId="0" ns2:uid="{420B59AA-6BFE-4BB6-841A-A0AC55369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AD288" authorId="1" shapeId="0" ns2:uid="{09FEBDD2-A554-4624-9EA6-A699128F8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289" authorId="2" shapeId="0" ns2:uid="{D1A36ACC-653D-4F53-B66D-1E4B0FA6B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43CB888F-906C-4007-8DE3-CD268B7B5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A67BFC89-5569-4E43-950B-91EFEE8FA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Y289" authorId="3" shapeId="0" ns2:uid="{21485F66-A3B3-4AB3-8223-BA8411DDC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4/10</t>
        </r>
      </text>
    </comment>
    <comment ref="Z289" authorId="1" shapeId="0" ns2:uid="{1F10E715-71D9-4D9A-8FC3-5149D89669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pas de prestation le 04.10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Cfr 4/10</t>
        </r>
      </text>
    </comment>
    <comment ref="G290" authorId="1" shapeId="0" ns2:uid="{63F0E219-34F6-4A12-87CC-C6CA68890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2E5A4BA5-7B42-4ACB-A377-C98A88C77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3" shapeId="0" ns2:uid="{B26BDFAB-2D2E-4340-8D2D-265C93820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0" shapeId="0" ns2:uid="{08354C4F-7D55-424C-97B5-030F7B67C5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0" authorId="3" shapeId="0" ns2:uid="{876E93ED-1524-43E7-BA38-697F5AB78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G291" authorId="1" shapeId="0" ns2:uid="{E54F321A-0755-406E-9543-27CC572646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AB1D8DB2-8AEE-40CF-BB5B-5666B6B07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3" shapeId="0" ns2:uid="{FAC81F93-C1C1-4E41-BC06-F51355B62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1" authorId="0" shapeId="0" ns2:uid="{582BCFBA-BDE6-40CC-B568-41DA0868DA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1" authorId="1" shapeId="0" ns2:uid="{688FEAC8-5AAA-4895-99C1-61BB805191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YRS</t>
        </r>
      </text>
    </comment>
    <comment ref="C292" authorId="1" shapeId="0" ns2:uid="{11910312-8D91-4073-BBE9-D5B66CECC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0" shapeId="0" ns2:uid="{A62919F7-61CF-405B-BBB1-7E6BD29024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3" shapeId="0" ns2:uid="{245C11CE-E938-4832-96EA-1E0B9CB78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3" shapeId="0" ns2:uid="{53CFDBBE-1839-4D6B-A51F-09E139E7F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133054A8-19D8-4E2B-BAF7-BB4111FD61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
Remplacé par GKT</t>
        </r>
      </text>
    </comment>
    <comment ref="T292" authorId="1" shapeId="0" ns2:uid="{4B82C60D-8728-4CE3-9C29-C58A0FC73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X292" authorId="0" shapeId="0" ns2:uid="{552BCCBB-DD00-4CB2-A931-753A5BBBA3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2" authorId="3" shapeId="0" ns2:uid="{8A94475C-6128-4361-813B-C4136B7A9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2" authorId="6" shapeId="0" ns2:uid="{E62A6AA6-DCC3-4E05-8BC2-5217F81F7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2" authorId="3" shapeId="0" ns2:uid="{5DCFBDC4-0025-403F-9558-3EF83168F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
GJR et QDE présents</t>
        </r>
      </text>
    </comment>
    <comment ref="AL292" authorId="3" shapeId="0" ns2:uid="{FFBFD22C-A1B2-42BC-A085-53642F986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292" authorId="0" shapeId="0" ns2:uid="{C99915C6-10C1-4827-B617-016005FAB3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SBZ</t>
        </r>
      </text>
    </comment>
    <comment ref="D293" authorId="1" shapeId="0" ns2:uid="{5CA88AD3-AFDF-4DFA-86DD-64059A941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Y293" authorId="3" shapeId="0" ns2:uid="{99477B04-9947-49ED-BF4D-607EA9010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93" authorId="3" shapeId="0" ns2:uid="{C35EA135-E20A-4241-AF29-540EF1A0F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
avait posé VA</t>
        </r>
      </text>
    </comment>
    <comment ref="AB293" authorId="6" shapeId="0" ns2:uid="{512CDA24-D661-4060-9F16-6F99E1B89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293" authorId="6" shapeId="0" ns2:uid="{00ECF3C2-780E-43A5-99FA-E576EA8B8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X294" authorId="0" shapeId="0" ns2:uid="{65F679B3-36FB-42A4-B7E2-AF526B37CD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4" authorId="3" shapeId="0" ns2:uid="{39E63E5F-D548-4078-B3B7-214552E05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4" authorId="2" shapeId="0" ns2:uid="{97AD71B3-8F0D-4B07-BDE2-C2E7CE0A0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F294" authorId="6" shapeId="0" ns2:uid="{8AAE3F9A-961F-4E1D-90A3-F1CC4067EF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95" authorId="2" shapeId="0" ns2:uid="{7BAC24AE-EFD9-4EB0-B59C-1987A7594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5" authorId="3" shapeId="0" ns2:uid="{5E950911-988A-497E-9757-BE154BDD5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95" authorId="0" shapeId="0" ns2:uid="{2B79086C-FD45-48C5-9E26-455C716957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5" authorId="3" shapeId="0" ns2:uid="{E9A5F3BA-F055-4D5D-AC93-394A7918F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5" authorId="1" shapeId="0" ns2:uid="{12859901-711A-44DF-BEE3-EA833A7B8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5" authorId="6" shapeId="0" ns2:uid="{DCF3DD48-6EBD-4F48-902B-0D82F37D2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5" authorId="3" shapeId="0" ns2:uid="{AF40336D-F7EC-4429-AABA-60489605A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96" authorId="2" shapeId="0" ns2:uid="{430D4A04-66A4-4269-8A95-EE44AD77E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6" authorId="6" shapeId="0" ns2:uid="{C830384F-CA2B-4518-915C-C1D77343D6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96" authorId="0" shapeId="0" ns2:uid="{50B7DD0D-1D59-481C-A3F8-C76FD7B794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6" authorId="3" shapeId="0" ns2:uid="{8CFD9301-486B-45C7-9DA0-A669A20FC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6" authorId="1" shapeId="0" ns2:uid="{3A454810-B5C8-4A0A-A309-623E938F9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6" authorId="6" shapeId="0" ns2:uid="{5B7B667A-CB02-4E69-BE09-5CB19C767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6" authorId="0" shapeId="0" ns2:uid="{9E2B7979-FE53-4615-951E-9D580AEFBC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97" authorId="1" shapeId="0" ns2:uid="{496B33E8-3C51-408E-8B7A-309529725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EE47A1C7-61D0-4E4E-9779-375480796E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297" authorId="3" shapeId="0" ns2:uid="{DC7B79DF-2676-4BC9-B4BB-1A915695AC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C298" authorId="1" shapeId="0" ns2:uid="{9A5933AE-7633-4C28-A877-993636617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36A5F050-71C1-436B-989B-A6D2DD174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3" shapeId="0" ns2:uid="{2EC9AFFA-DCED-4229-94F0-AFE624CDA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E5856D09-1A02-4F4F-8A90-B02AF6EA5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H299" authorId="1" shapeId="0" ns2:uid="{E1E60C79-7C00-4CC4-A05E-1403C04830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0C7D7410-3AB6-46D8-B14B-D9EB68BDB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6" shapeId="0" ns2:uid="{F2A27913-689C-455C-B382-1D700AE34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13h
Remplacé par GKT</t>
        </r>
      </text>
    </comment>
    <comment ref="V299" authorId="0" shapeId="0" ns2:uid="{037F8F9D-806D-4235-A46E-2D602D640F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RDT</t>
        </r>
      </text>
    </comment>
    <comment ref="Z299" authorId="1" shapeId="0" ns2:uid="{CAE0423A-E37F-45DE-AF7C-5D6E02A99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299" authorId="2" shapeId="0" ns2:uid="{2EC8124D-50F5-492B-A05F-3806C0061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99" authorId="6" shapeId="0" ns2:uid="{E00C4B72-623F-4720-B052-74A0B890F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de 13h à 14h</t>
        </r>
      </text>
    </comment>
    <comment ref="H300" authorId="2" shapeId="0" ns2:uid="{CCE1F084-14A8-4225-8E8E-301EEB048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1" shapeId="0" ns2:uid="{0CCFCAF4-F66B-4D59-87F3-7C649473A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H301" authorId="1" shapeId="0" ns2:uid="{8C68088F-8937-4670-AF38-6C796F5C5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1" authorId="1" shapeId="0" ns2:uid="{02C80BB3-57DC-4D6B-9996-088E66A7E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302" authorId="1" shapeId="0" ns2:uid="{491B677B-2D38-4F78-9993-5C8283A85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3" shapeId="0" ns2:uid="{47F97B74-1460-4EE5-858F-D61B8182A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2" authorId="3" shapeId="0" ns2:uid="{61BBA2AC-0BD5-45DB-BAB6-1A5AEFD23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X302" authorId="0" shapeId="0" ns2:uid="{996EF8ED-6670-493B-AFEF-D905A0CD17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Z302" authorId="1" shapeId="0" ns2:uid="{0F321676-84B7-4D59-9644-C9FCA900F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JKS</t>
        </r>
      </text>
    </comment>
    <comment ref="AD302" authorId="1" shapeId="0" ns2:uid="{9498D1B6-FEC8-4CE6-B5F0-ED24542FB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18h à 22h00'</t>
        </r>
      </text>
    </comment>
    <comment ref="AL302" authorId="3" shapeId="0" ns2:uid="{333800DE-380F-40E8-99B7-F6C8BA6C9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2" authorId="3" shapeId="0" ns2:uid="{FE150D04-B3B7-4104-ADE7-837C2C1553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3" authorId="1" shapeId="0" ns2:uid="{F0ED3714-C86A-4629-A024-CBE4DBFAC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3" shapeId="0" ns2:uid="{90845A23-7FD4-4296-88BB-46A3B835A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3" shapeId="0" ns2:uid="{39C86AD4-59D4-4CC5-AFAA-E7A1E3B3C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3" authorId="3" shapeId="0" ns2:uid="{37361BCF-3244-498A-925D-3B2027B30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R303" authorId="7" shapeId="0" ns2:uid="{B1585176-DA9C-458F-8D96-B2B31CA45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PAM?</t>
        </r>
      </text>
    </comment>
    <comment ref="X303" authorId="0" shapeId="0" ns2:uid="{DB45A094-85EE-48F0-BE4D-FF97A0A58B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D303" authorId="7" shapeId="0" ns2:uid="{C5AFBBC7-0352-4265-95B4-40B98842F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303" authorId="3" shapeId="0" ns2:uid="{7EC631B9-D6CC-4799-B4E6-D752643D1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3" authorId="3" shapeId="0" ns2:uid="{8CC6F9A7-49BE-4064-830A-20E4582B9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4" authorId="1" shapeId="0" ns2:uid="{AA57F35D-8E28-4548-BE78-79D9E4506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P304" authorId="3" shapeId="0" ns2:uid="{FC4D4C9E-9083-4EB7-B1D8-A8ED197EA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4" authorId="0" shapeId="0" ns2:uid="{24C7FAD3-F535-47D5-96F0-90B823693C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304" authorId="1" shapeId="0" ns2:uid="{62092F51-DC7C-49D1-BB1A-4A146C1AC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04" authorId="1" shapeId="0" ns2:uid="{983DC4A6-A2F9-40ED-B9DB-4E09A6326E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304" authorId="1" shapeId="0" ns2:uid="{41327963-9356-4F2E-A6A8-2090F9D2C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présent à la DS
prestera la pause N</t>
        </r>
      </text>
    </comment>
    <comment ref="AN304" authorId="3" shapeId="0" ns2:uid="{6049E43E-B14F-4AC4-ACC4-6B28DA12B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05" authorId="1" shapeId="0" ns2:uid="{59BBBD01-C6CD-416C-A8C4-6D8C42F9C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922CDA37-79A3-4AE4-8B3B-D3AC593EA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305" authorId="3" shapeId="0" ns2:uid="{AEE8CED3-D131-4178-A4F1-9913BFA63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5" authorId="0" shapeId="0" ns2:uid="{0C824ED7-8CC1-43D1-B09B-6834E7BC4F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YBT</t>
        </r>
      </text>
    </comment>
    <comment ref="AB305" authorId="1" shapeId="0" ns2:uid="{A10BE561-38D4-4A3B-B7B7-E7328F815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05" authorId="3" shapeId="0" ns2:uid="{53D0D34D-59C8-40EB-83BD-C06DAB334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06" authorId="1" shapeId="0" ns2:uid="{2FA0F36D-E391-43D8-80A5-EBB46898E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671349D9-2558-441C-86D9-877C6E8FB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5E28A258-60E2-4CE7-8CA8-69882EA1F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X306" authorId="0" shapeId="0" ns2:uid="{5D0621D1-5C2C-48D6-B684-FCDEBD2037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JBI</t>
        </r>
        <r>
          <rPr>
            <sz val="9"/>
            <color indexed="81"/>
            <rFont val="Tahoma"/>
            <family val="2"/>
          </rPr>
          <t xml:space="preserve">  FPS</t>
        </r>
      </text>
    </comment>
    <comment ref="H307" authorId="7" shapeId="0" ns2:uid="{890380F4-E70B-4E0B-BEEB-39044BE49B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8EF06220-B766-4FDD-8CF6-90CCBD043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53CAE6A5-7CE1-499B-AAD2-72B331E7A5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E5E593FD-3A92-462B-B306-B269F91AF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6103B328-D849-49C2-8580-0A15FD487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2" shapeId="0" ns2:uid="{ED3C5746-A4BE-469B-9472-2D464644F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2" shapeId="0" ns2:uid="{3347F69C-0518-4CDB-8A55-6DFEBA40A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0" shapeId="0" ns2:uid="{55ACE211-F706-48DE-A064-BC1B3CC4D6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H310" authorId="1" shapeId="0" ns2:uid="{691FD069-33E2-4732-83E7-58C7B037F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D676BDF5-5FEE-48DA-8031-3557ABC47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10" authorId="0" shapeId="0" ns2:uid="{BBAB9F48-BADF-4510-B120-BEE6F0B00A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AN310" authorId="7" shapeId="0" ns2:uid="{CF74D2F7-FBE4-406B-A3E5-BAB0AA097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1" authorId="6" shapeId="0" ns2:uid="{B9CA8BAC-7C30-41A9-8DDF-F81A648E1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2F7ED5BC-6197-49D7-AA2B-EB7452EE1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1" authorId="7" shapeId="0" ns2:uid="{83B432CB-CD06-4E19-BF6C-B953613AC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2" authorId="6" shapeId="0" ns2:uid="{B831F0CB-AE90-411C-8A0F-25047B545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F44BC5B7-7797-4EEB-A3EA-EC9B2CFA5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2" authorId="7" shapeId="0" ns2:uid="{90A30C43-3A96-4418-A76A-94302DB6C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13" authorId="1" shapeId="0" ns2:uid="{590474F1-B491-467D-BD2E-EF0AD7E65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D313" authorId="1" shapeId="0" ns2:uid="{1887AFA1-4C87-4BEA-A2CF-19EFAD86B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N313" authorId="7" shapeId="0" ns2:uid="{3A3ED579-DF46-4941-BDD0-BE6DAD10B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26/10/2026</t>
        </r>
      </text>
    </comment>
    <comment ref="K314" authorId="2" shapeId="0" ns2:uid="{89DE2882-3A20-492A-9C32-8EAD5BCC7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2" shapeId="0" ns2:uid="{57381FE3-E425-4D94-9E02-18766052F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77636C3F-1CC4-4822-A4E5-218001ACD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2" shapeId="0" ns2:uid="{255B0DD3-7F37-472B-8024-D0F407FD6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38DDB2CA-77EE-4923-9087-4FE87DB97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104D1DEC-70D0-4034-92C9-42136C318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4C4D9B23-ADB9-4BD7-8531-FB3AA8672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2" shapeId="0" ns2:uid="{59AD12A8-7A0C-47E7-8DA5-B548CD18A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FBB817A6-4B25-48D2-9F89-B0D035805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2" shapeId="0" ns2:uid="{9051292E-508D-4F32-9973-E9B08353DA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29BFD542-D6F7-4440-B390-70DFFCE996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15D33E4C-27CC-4B1C-8D08-F5A0A3EEA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20" authorId="2" shapeId="0" ns2:uid="{E9396C13-E5F6-4768-91AF-89968D6369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0" authorId="0" shapeId="0" ns2:uid="{D2BB2E9A-541B-44AC-888B-3EDB8B2BEF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0" authorId="1" shapeId="0" ns2:uid="{D8DF310E-637A-4057-A568-2B587CE73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0" authorId="6" shapeId="0" ns2:uid="{B530463D-BC14-4766-866F-0C8AA4CC4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1" authorId="1" shapeId="0" ns2:uid="{726B381F-61F0-4429-BB7C-4B514423A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D521C34D-4ED7-413C-B6DF-1CECE6608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B393F1DE-317F-4378-AFB3-3C7AC99EE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6B4E0721-CAA8-45AE-A8C2-80EA996A4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1" authorId="2" shapeId="0" ns2:uid="{FB43F09F-FAC9-4329-9314-55A4B6B4C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1" authorId="0" shapeId="0" ns2:uid="{8475E91B-C111-4BE3-BA49-DAEE025B99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1" authorId="1" shapeId="0" ns2:uid="{28983DA4-9FBE-430F-AE73-BF264D253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1" authorId="6" shapeId="0" ns2:uid="{B4C1C215-5EE0-4A69-A4B2-A7CE36C1B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2" authorId="1" shapeId="0" ns2:uid="{C9EBF9A2-3FAD-445E-8755-0CC205A6D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F2BE36E2-A787-477A-9F4D-7D45D4959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C604DC5F-C64A-489A-9C79-3864CCB24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6D8CBBA3-1C38-4D22-BB71-A991D2090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2" authorId="6" shapeId="0" ns2:uid="{53DFAD04-E0B9-442B-BE76-B6CD7969A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2" authorId="0" shapeId="0" ns2:uid="{C32E80A4-5B49-4442-8B62-547BC2306C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322" authorId="1" shapeId="0" ns2:uid="{6E3FC4EB-EE0B-4B4F-B6DD-30AF1633D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22" authorId="1" shapeId="0" ns2:uid="{06A82ED5-C4E0-4CE9-BBEE-548167BEE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NRD et SVE présents</t>
        </r>
      </text>
    </comment>
    <comment ref="AD322" authorId="6" shapeId="0" ns2:uid="{E7BC5044-0B6D-404C-959B-55EB7C1068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D323" authorId="1" shapeId="0" ns2:uid="{5EE2FABC-9EBD-4201-9574-FAFE4F5A7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32360C9A-351A-4E4E-BCC0-E66ECB0B6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6" authorId="1" shapeId="0" ns2:uid="{CCA0D56F-1AD1-4319-A967-36FDBCCBD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JKS        </t>
        </r>
      </text>
    </comment>
    <comment ref="AD326" authorId="1" shapeId="0" ns2:uid="{4CBB6364-69E0-49EB-A0E8-5B042AB2A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27" authorId="3" shapeId="0" ns2:uid="{111F80BC-DA72-4259-90D4-49D96AC63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2" shapeId="0" ns2:uid="{258A85F1-4B25-4FE1-806C-A6A15C3AA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P328" authorId="3" shapeId="0" ns2:uid="{0244E010-132F-41E1-AD3F-47F2374EC2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8" authorId="3" shapeId="0" ns2:uid="{1769D18A-BE7F-4C9A-912C-C31D7F862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8" authorId="3" shapeId="0" ns2:uid="{B9260660-AD7E-4E7B-9ECE-DDA0C7538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9" authorId="3" shapeId="0" ns2:uid="{87403B5C-9754-4B92-A19C-31D20C02E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9" authorId="3" shapeId="0" ns2:uid="{72E70AEB-48A2-446A-A16F-1A68BB633A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9" authorId="3" shapeId="0" ns2:uid="{AB775D03-43C3-4939-9059-A5F8524EA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0" authorId="1" shapeId="0" ns2:uid="{A5675A1E-6C21-4A36-9F6C-9C8EA50EA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2" shapeId="0" ns2:uid="{009264B1-672C-4DA0-94C2-6249FD4CC0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9A432380-8279-4406-9A25-737FF9ECBF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5F7751C5-C253-43E0-8EEA-1C1B57A1C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0" authorId="2" shapeId="0" ns2:uid="{CFE72CBE-FD88-4885-B056-D24D60B31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0" authorId="0" shapeId="0" ns2:uid="{29185C9C-406D-4C09-B88C-BC89979822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0" authorId="1" shapeId="0" ns2:uid="{CCA4136A-4A98-43E6-8EA4-BC55BC84D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30" authorId="6" shapeId="0" ns2:uid="{35F41DEA-A377-4091-A9DE-3D90F0AC95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31" authorId="1" shapeId="0" ns2:uid="{FFE2D61B-68D2-4FDB-9B85-7DF8A93B0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2" shapeId="0" ns2:uid="{DF1CCFBB-6BD0-416E-B1A8-2FC7425BC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C06F0D26-F3BF-487E-8B3B-E5EC6C793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A504CC30-416A-4642-B444-5367188F8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1" authorId="6" shapeId="0" ns2:uid="{E7D6309B-4855-4D2C-A317-352DDC99CE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1" authorId="0" shapeId="0" ns2:uid="{E646415B-8E24-468D-AD62-CED3ECB3A4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1" authorId="1" shapeId="0" ns2:uid="{D0192BF4-E5FF-421F-9E84-E866A4B3A7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331" authorId="6" shapeId="0" ns2:uid="{5A09D511-0122-4665-A807-D82025B59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LLN:
DS le 18.11
équipe au complet</t>
        </r>
      </text>
    </comment>
    <comment ref="AD331" authorId="6" shapeId="0" ns2:uid="{9E6B6B8D-6D5D-4A38-A8BA-0743947EF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H332" authorId="7" shapeId="0" ns2:uid="{AE21177F-B0BC-44A0-AF4F-C914CF3C1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2" shapeId="0" ns2:uid="{12A625BC-8DA6-4736-AF06-69929D1AC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D332" authorId="1" shapeId="0" ns2:uid="{193E3127-2352-40D5-84B9-C4AB9958B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333" authorId="1" shapeId="0" ns2:uid="{A544A265-8262-4E7D-9C61-19C4EA6F9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FC0E74CF-1274-43DC-BB5F-691C067A1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33" authorId="1" shapeId="0" ns2:uid="{1D1762BD-9967-4C81-9591-7934FD614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YBT       </t>
        </r>
      </text>
    </comment>
    <comment ref="D334" authorId="2" shapeId="0" ns2:uid="{276FE47A-39A9-4A24-9C8F-367B7005D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12116059-F7B2-4E37-832A-D61362CB0E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E3474775-BA0C-4F04-9D63-6A8D5C4D2B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4" authorId="0" shapeId="0" ns2:uid="{B152E774-3AF0-4334-9910-87FEB88A9C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X335" authorId="0" shapeId="0" ns2:uid="{13A1661D-6236-4D3A-836D-1A38C8B986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T336" authorId="6" shapeId="0" ns2:uid="{65B34BDA-CE80-4624-82B4-271D356C8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X336" authorId="0" shapeId="0" ns2:uid="{9C4A91E4-46FA-43A6-AE02-3F362E864A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D337" authorId="6" shapeId="0" ns2:uid="{E45B582A-68DB-41A3-A03E-C222339E0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66E4C23B-6A40-4B1B-8D63-9D82C1BF2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1BD40B69-3E79-492C-B3D3-8F804969C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8" authorId="1" shapeId="0" ns2:uid="{745CE711-4395-4F85-BC58-6D2A82BB6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39" authorId="6" shapeId="0" ns2:uid="{55512866-E273-459E-9B7E-09382F9D1D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FEE60380-10BB-4CB7-9A73-65A210829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39" authorId="2" shapeId="0" ns2:uid="{B2ABF207-5219-4ACC-A934-FFC9BD5211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39" authorId="1" shapeId="0" ns2:uid="{A55040CD-53B7-48CB-AA85-80E2D17A5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39" authorId="0" shapeId="0" ns2:uid="{69A36057-8E34-4C92-88F7-EFEDF4B37E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340" authorId="6" shapeId="0" ns2:uid="{AAA93644-5895-414D-B572-FD9F8DD1C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9BB2893C-04B8-4651-AF65-75108FC49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40" authorId="2" shapeId="0" ns2:uid="{0AAE797F-49A2-45BA-8BCE-5A16B51F4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+4h RHS
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40" authorId="1" shapeId="0" ns2:uid="{69D5EED6-F64D-418E-8921-695C016D3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340" authorId="1" shapeId="0" ns2:uid="{7196EDD6-6509-4CA8-A176-08789854F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</t>
        </r>
      </text>
    </comment>
    <comment ref="AN340" authorId="0" shapeId="0" ns2:uid="{1D111097-6E4F-4863-9D56-9564254EC0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341" authorId="1" shapeId="0" ns2:uid="{5F73AA2C-71D2-4CDD-ABD9-7CB827914A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8831C734-6AAC-41A0-8211-4A35BC9D8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2AD56B24-4D92-40A9-BA35-CFE710A2E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DKS      </t>
        </r>
      </text>
    </comment>
    <comment ref="X344" authorId="0" shapeId="0" ns2:uid="{72989C13-5457-4567-AFD7-9C05CB90B0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H345" authorId="1" shapeId="0" ns2:uid="{8ACA46AB-39CC-4874-ADA4-62C66E609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0" shapeId="0" ns2:uid="{99F2AD28-6F37-49D7-BCD0-58B3D9391F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N347" authorId="1" shapeId="0" ns2:uid="{41D353B5-744C-4C22-95CE-B42526B82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47" authorId="1" shapeId="0" ns2:uid="{6A9AC7DE-EDA3-456F-9351-52566663B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J348" authorId="1" shapeId="0" ns2:uid="{7E7B0704-F602-4E31-88E7-CC2B4B706E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2" shapeId="0" ns2:uid="{3ECB964A-8DEF-4DD1-B3F9-38C3AE84F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2" shapeId="0" ns2:uid="{0EBC3549-425D-4C29-9F9B-DCC31C916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2" shapeId="0" ns2:uid="{7DD9D496-04F4-4162-9906-443B64BA4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2" shapeId="0" ns2:uid="{6BCEB083-7E64-425F-9557-ECC0140B5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JKS et DBE présents</t>
        </r>
      </text>
    </comment>
    <comment ref="AD351" authorId="1" shapeId="0" ns2:uid="{3B8E58B9-3801-4DA8-8CAB-0EBB09045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D352" authorId="1" shapeId="0" ns2:uid="{15E94505-44E0-4CEB-B099-C2B7A1137D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353" authorId="2" shapeId="0" ns2:uid="{5B2FB30F-3D59-474D-A922-BDC5E7E5C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D353" authorId="1" shapeId="0" ns2:uid="{F50E743F-8679-47D0-8FA2-D80972B6D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54" authorId="1" shapeId="0" ns2:uid="{BCDDF166-A706-4DAD-ADAD-FA214B0E4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49675D50-C890-4D8C-BA19-E105A68AF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4" authorId="1" shapeId="0" ns2:uid="{A6B75BFA-487D-43C4-A7CE-8672FB523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 FPA       </t>
        </r>
      </text>
    </comment>
    <comment ref="AC354" authorId="1" shapeId="0" ns2:uid="{2AD8D112-E43D-49FA-A54A-B5CEE9C2B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D354" authorId="1" shapeId="0" ns2:uid="{B671BF0E-6522-4273-94BD-F2B794E08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BLR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N355" authorId="6" shapeId="0" ns2:uid="{323A532A-9FEC-4F9D-B136-EF5387BA43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5" authorId="2" shapeId="0" ns2:uid="{27E8C04A-B05A-4CFE-B2D0-D50160416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5" authorId="1" shapeId="0" ns2:uid="{987A95F6-8E1D-4EA9-A251-DAD74C393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5" authorId="6" shapeId="0" ns2:uid="{DAEAD8FD-13AA-43E3-A2AE-DDCDEE01E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5" authorId="1" shapeId="0" ns2:uid="{FA3DB677-669D-4EDB-BC27-A08F66D95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55" authorId="6" shapeId="0" ns2:uid="{0E601EE8-A851-4382-A6BF-AA06ACD62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L355" authorId="3" shapeId="0" ns2:uid="{A8636BCE-3A89-4EB5-961B-A4F4FBA90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5" authorId="3" shapeId="0" ns2:uid="{9E648301-4F1B-4C8C-97B0-176A4EEA3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6" authorId="2" shapeId="0" ns2:uid="{50104171-FB98-444A-842A-55DABBFCA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4DE9354F-1A67-4145-A389-CD0A61E707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0AE1ADDE-7A17-44D5-9122-1BCA983152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56" authorId="2" shapeId="0" ns2:uid="{34AF8D5F-4CBA-468A-93B5-AC39135BA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6" authorId="1" shapeId="0" ns2:uid="{D74D1EFD-FF90-4D3F-BA57-098144978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6" authorId="6" shapeId="0" ns2:uid="{5BB23E4D-0E28-49F0-963D-4B0D295C4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6" authorId="1" shapeId="0" ns2:uid="{48E2BB1F-E13B-4586-92FF-A1992156C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6" authorId="3" shapeId="0" ns2:uid="{2A66B13C-FE37-4D42-8A5F-E1DE83EDC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6" authorId="3" shapeId="0" ns2:uid="{5C065AD7-2DB9-4EC5-8431-CAF2E5506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7" authorId="1" shapeId="0" ns2:uid="{D9CFF9E9-62BF-4296-A47F-9845D8ECE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A33DA118-8647-4884-8DF6-1D1E5856E6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7" authorId="6" shapeId="0" ns2:uid="{283172E1-5A52-4AAC-BEDB-CEF586D8E8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7" authorId="1" shapeId="0" ns2:uid="{ACD82E81-2317-41B9-B308-3696E3EC86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7" authorId="6" shapeId="0" ns2:uid="{4CB9EB67-D2D2-441C-B335-547F98577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7" authorId="1" shapeId="0" ns2:uid="{578D9BFB-9926-49FF-B8DA-3204DE753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7" authorId="3" shapeId="0" ns2:uid="{62026D8C-F3AF-4B87-8421-4F4FCFFED0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7" authorId="3" shapeId="0" ns2:uid="{DBD98889-597F-4BEA-80F6-0D8012EF3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0" authorId="1" shapeId="0" ns2:uid="{23443583-28A0-4FFB-874C-0DBAC070D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9C1DAE58-96E5-4BFB-A1F1-02ECDBED4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60" authorId="3" shapeId="0" ns2:uid="{01EDDAB5-2325-447A-B533-F7CC09CC7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D360" authorId="1" shapeId="0" ns2:uid="{7DC442E5-B522-4871-BE45-42560F387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L360" authorId="0" shapeId="0" ns2:uid="{3B7251A6-46F7-4473-98EC-6F0252DC1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</t>
        </r>
        <r>
          <rPr>
            <strike/>
            <sz val="9"/>
            <color indexed="81"/>
            <rFont val="Tahoma"/>
            <family val="2"/>
          </rPr>
          <t>ADS et GJR présents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</t>
        </r>
      </text>
    </comment>
    <comment ref="AN360" authorId="3" shapeId="0" ns2:uid="{C5186930-3B7F-4D38-A858-1B5643C9C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1" authorId="1" shapeId="0" ns2:uid="{8EFD8739-5233-4EE2-BB89-27EAAB5A4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8A7B1F5A-D819-4FE2-95B9-49735FFED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8F30AA87-679F-41BF-815B-10E8D7D57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1" authorId="3" shapeId="0" ns2:uid="{AE249B0C-3F14-4052-A1CD-7A1779F805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Z361" authorId="1" shapeId="0" ns2:uid="{36F87603-082D-4540-88FD-C93E152B8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AD361" authorId="1" shapeId="0" ns2:uid="{3B45D80B-F1DA-4140-91EE-4A2CE52B0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1" authorId="3" shapeId="0" ns2:uid="{1AF287C5-5443-4926-A42D-AFEE7D959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1" authorId="3" shapeId="0" ns2:uid="{A3CC4CAD-A877-4951-8800-7C486BFB2E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2" authorId="3" shapeId="0" ns2:uid="{3C825E93-3834-4337-827A-1F0EB63C8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2" authorId="3" shapeId="0" ns2:uid="{BFD50C88-D48C-4B99-AC20-368EEB249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2" authorId="3" shapeId="0" ns2:uid="{E6E1E0C2-E221-4129-B22F-CA47532F33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3" authorId="1" shapeId="0" ns2:uid="{8B45FCF7-D38C-4317-A358-3A3E69FEB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3" authorId="3" shapeId="0" ns2:uid="{A620D530-6B41-4FE4-8ACD-CCFD05ACC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3" authorId="3" shapeId="0" ns2:uid="{6149BF97-9A87-474B-8C5B-014B37E1E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3" authorId="3" shapeId="0" ns2:uid="{B550893D-5450-4953-A1B0-CBBC46489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4" authorId="1" shapeId="0" ns2:uid="{6F7DDCB0-4183-4983-9858-DA0372C32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4" authorId="3" shapeId="0" ns2:uid="{22CF4F2A-3CB1-4EDC-8066-E9E9FA9539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4" authorId="3" shapeId="0" ns2:uid="{78DF669E-190C-4483-A643-40EDD6B90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4" authorId="3" shapeId="0" ns2:uid="{94B6D55F-D3E6-48B3-97B9-79A42D81F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5" authorId="3" shapeId="0" ns2:uid="{02F087C4-234F-4DA7-BE37-7E41C98A75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5" authorId="1" shapeId="0" ns2:uid="{974EC10A-5A56-471D-81A5-EB7386549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5" authorId="6" shapeId="0" ns2:uid="{A5FD11DA-F2CF-4595-8B03-99B869757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5" authorId="3" shapeId="0" ns2:uid="{F26E2F18-F165-42A6-A892-52BB32A5F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5" authorId="3" shapeId="0" ns2:uid="{B07FAFDC-7A9D-4AAF-9F9C-C7F473296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6" authorId="3" shapeId="0" ns2:uid="{84226052-43F6-49A0-883D-4B4DA2690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6" authorId="1" shapeId="0" ns2:uid="{C8D1947D-F8CA-4B22-9093-DC1C3FE61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6" authorId="6" shapeId="0" ns2:uid="{134F9657-7A83-47DF-AB01-588AB69B84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6" authorId="3" shapeId="0" ns2:uid="{19C431F9-75B4-470B-BFB5-FBEF02664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6" authorId="3" shapeId="0" ns2:uid="{9D6363DF-3BF1-4557-88E8-9DC22C4BE0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8" authorId="1" shapeId="0" ns2:uid="{C1EC2056-4D43-497F-AB1F-A6EE6376C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1" shapeId="0" ns2:uid="{1158278B-D9D6-4ABE-900D-28364A501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69" authorId="3" shapeId="0" ns2:uid="{FC42978F-100A-4077-9C2F-87B09C1C6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9" authorId="3" shapeId="0" ns2:uid="{C96D3F33-9592-4C0C-87F0-9A9C64339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0" authorId="1" shapeId="0" ns2:uid="{2ED4D8E3-BA02-46D3-B5B7-4D5B2C008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0" authorId="3" shapeId="0" ns2:uid="{16196CF6-C2E7-4292-AFAC-DCDF585C2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0" authorId="3" shapeId="0" ns2:uid="{52D66B68-9E0F-4D02-A862-6DC68E98B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1" authorId="1" shapeId="0" ns2:uid="{8F988A3D-CD24-4C68-824B-C157D4132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1" authorId="3" shapeId="0" ns2:uid="{E67F8C68-DC1E-4FEF-BAAD-1F84F3C30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1" authorId="3" shapeId="0" ns2:uid="{AF74E5DE-9B7E-4C2E-8DCE-475F03845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374" authorId="1" shapeId="0" ns2:uid="{08FD64C1-BFF5-4748-B0CA-D73B3130F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75" authorId="1" shapeId="0" ns2:uid="{2418424E-EBDE-44DC-82BB-B09EC8696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L400" authorId="2" shapeId="0" ns2:uid="{63957EB5-CE84-431E-A865-D45A9CFB6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C0D7737D-3452-49C4-AAA4-1D363717D9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2" shapeId="0" ns2:uid="{37EED8AA-8956-457D-ACF3-FFA2792B1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AL402" authorId="2" shapeId="0" ns2:uid="{6DE9D4F8-4944-4FB2-8BB3-0498E488A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- 06/04</t>
        </r>
      </text>
    </comment>
    <comment ref="K432" authorId="2" shapeId="0" ns2:uid="{9D5B4D4F-C557-46D4-8947-58CFF707D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2" shapeId="0" ns2:uid="{91986F2D-0DA9-42DF-9531-D33ACDD15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70A29208-0C30-4330-9AD5-E8CF3E2F4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A433" authorId="1" shapeId="0" ns2:uid="{CD37BE0A-0E3F-4ED8-AD63-1AFA2C226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01.05.2025 au 31.12.2026</t>
        </r>
      </text>
    </comment>
    <comment ref="AI433" authorId="1" shapeId="0" ns2:uid="{54013005-BC71-49F4-A6DC-84191B483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01.09.2025 au 31.12.28
</t>
        </r>
      </text>
    </comment>
  </commentList>
</comments>
</file>

<file path=xl/comments3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14216C0E-3C8D-450F-A873-89E5EF71B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4155844D-B0D7-4A51-8D60-27BE2769FC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3ACF66D5-2EF3-4BB8-9AD4-0EA764C81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0" shapeId="0" ns2:uid="{87AD9C7F-D337-42EF-9F78-11B5E0810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12" authorId="1" shapeId="0" ns2:uid="{9A6A620A-144F-45CA-9AB8-02479F52F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2" authorId="1" shapeId="0" ns2:uid="{7D11DFA4-7F37-4527-B5DD-C7E730689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3" shapeId="0" ns2:uid="{3117052B-4EDE-42BD-9904-765F76FB0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5D98236B-91DA-44EB-93AE-BFC66F481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3" authorId="1" shapeId="0" ns2:uid="{D311BB51-35CD-44AF-B2DD-9263A57C1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" authorId="1" shapeId="0" ns2:uid="{8D4FC5AC-0D5F-4EC1-929E-213AE9EC1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14" authorId="2" shapeId="0" ns2:uid="{50F1C942-0053-467D-914D-BEF3C60A7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823A3B2B-3986-4D84-9ACF-B291326FD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P14" authorId="3" shapeId="0" ns2:uid="{6D1C2F40-EC07-4C4E-94E3-BBF669FA5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JJI</t>
        </r>
      </text>
    </comment>
    <comment ref="T14" authorId="1" shapeId="0" ns2:uid="{E1796744-7DA2-4F4D-A1D8-E6F7C4F3A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4" authorId="1" shapeId="0" ns2:uid="{470DFBAF-8A46-412B-AAAC-1F6EF12221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4" authorId="1" shapeId="0" ns2:uid="{0EE426FF-DA64-4883-84DA-BE8A5BD49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J15" authorId="1" shapeId="0" ns2:uid="{5421CF32-DEFD-4A27-BA24-0A0B5CDA50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88ABEBC1-ADD6-4FCB-853F-2793145B6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5" authorId="1" shapeId="0" ns2:uid="{75A0FFE4-1C6B-4FB6-A59D-38AF19413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" authorId="1" shapeId="0" ns2:uid="{415ACDB6-D6C5-4337-8711-BFF0C2EAE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5" authorId="1" shapeId="0" ns2:uid="{692ECAE3-AF7A-42EA-96FA-974E0E619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6" authorId="4" shapeId="0" ns2:uid="{93FFFE09-3818-4CB7-808B-F14D099BB7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C1BF97B7-18BA-4232-9480-66EDD72AE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6D60D078-FE9A-4B42-B802-77B0F34761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F987A680-E970-45E0-B534-FA311DF1FB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2" shapeId="0" ns2:uid="{CFFF6A59-0AA7-4C53-A5A9-A98C2896F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JBI</t>
        </r>
      </text>
    </comment>
    <comment ref="R16" authorId="1" shapeId="0" ns2:uid="{D4219F86-88C8-43CC-B712-CA7FB8C3C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T16" authorId="1" shapeId="0" ns2:uid="{DA7BFADD-1DF1-4F78-8629-C25B1473D0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6" authorId="5" shapeId="0" ns2:uid="{FF4F56D6-DE87-49C2-8EE8-AF7ECE94FA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16" authorId="1" shapeId="0" ns2:uid="{99DA7900-A08F-41DB-8E4E-327E467B0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H16" authorId="1" shapeId="0" ns2:uid="{B78594C5-3E34-4927-B191-32C2E3A21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17" authorId="6" shapeId="0" ns2:uid="{846346EA-4A93-460C-8F28-4D9C3FDD4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906DD3DE-C2DD-4EB9-8736-F8726C4C06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F2C4F876-5DB6-4823-AC46-4CEB92615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D5E43475-B4EF-4AB1-9EE1-B30F62351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7B0C097F-DF80-4788-8F67-99C018230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1" shapeId="0" ns2:uid="{7EB5E916-10CD-4152-9199-AB1F40904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7" authorId="6" shapeId="0" ns2:uid="{2DAD4E75-1BBF-4F6A-81E3-A3DF6C072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7" authorId="1" shapeId="0" ns2:uid="{C58CF8DA-6F2A-4BFD-9862-A37CE3D38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D18" authorId="1" shapeId="0" ns2:uid="{D0FFC8C2-0958-43A7-A944-FC24B35A2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828B8004-699D-4709-9FF6-C6BF77FF5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1C69D994-6E29-4C65-AD99-F764801FB4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7DFEE4CE-D536-4968-A51A-974034FC7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" authorId="0" shapeId="0" ns2:uid="{78F5A1A3-ED45-4BFB-9404-F9265E1AE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8" authorId="1" shapeId="0" ns2:uid="{C6B9E9F5-E11C-40D0-893F-592C9C33A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8" authorId="5" shapeId="0" ns2:uid="{7D54A0D4-00AB-43BA-98A0-D99D6FDBCB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L19" authorId="7" shapeId="0" ns2:uid="{2C4F4577-A447-410D-A127-DD38E8279A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5AA364C9-6CBA-45AB-8572-16F88BF3C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" authorId="1" shapeId="0" ns2:uid="{2D5F46E7-C06D-408E-AD69-3A2FE7E939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48321CC7-3343-431D-9272-9D220F05A6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02084C10-D199-417F-A9F7-B0BB0C3A8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7" shapeId="0" ns2:uid="{4E3F645E-BC15-4FF5-9036-266ACD9EC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0A1198F7-1E81-4D85-A06D-EA6E49DBE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6" shapeId="0" ns2:uid="{3489C459-CC42-469D-8705-6A6B94FE72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FFF2A5E5-920C-4785-AEB8-51BF5BB67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28344AC9-B243-43CB-8484-7DE3467EA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1" shapeId="0" ns2:uid="{4BEC8F04-43CA-4DE2-A83E-E472C8742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15.01</t>
        </r>
      </text>
    </comment>
    <comment ref="D23" authorId="0" shapeId="0" ns2:uid="{E149D780-1896-4420-B814-E583979A15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16E8CD02-9590-4D83-8FF7-CDC61F238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4F333035-4852-4118-8614-A448FE5797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E2477BB4-7E6F-4C14-B098-581098E9D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7BF173FC-B351-4DC7-88DA-3E60552CC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R23" authorId="1" shapeId="0" ns2:uid="{4C8630D1-CC4D-40C1-96EB-108FBE235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24" authorId="0" shapeId="0" ns2:uid="{2636062A-9A07-40F6-A5E4-53ACEC1E54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EDA44648-E64A-4DA8-9CDF-11CBA98300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6D78D549-3002-444B-98BC-004CE95A39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72F19B68-5E7B-4EAA-A6FC-588389345E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D0908BBB-CEAF-479C-9B57-FC7C4F8E5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R24" authorId="6" shapeId="0" ns2:uid="{913C4F0D-C0ED-402A-BA4B-142F6234C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RTT
Départ à 9h</t>
        </r>
      </text>
    </comment>
    <comment ref="AH24" authorId="1" shapeId="0" ns2:uid="{294DFFAD-6A55-4A16-8584-50DBFD257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+ 0,5 hs</t>
        </r>
      </text>
    </comment>
    <comment ref="AL24" authorId="6" shapeId="0" ns2:uid="{843972FC-9EAC-4EEB-9364-1515867D6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
avait posé un congé
Rappel le 12/01</t>
        </r>
      </text>
    </comment>
    <comment ref="D25" authorId="1" shapeId="0" ns2:uid="{6E401DAD-24F8-4059-9CE7-3EFB4F9F47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7CD83883-997A-471C-8063-3D343043B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FD2CC6FD-30B3-4CFD-89EF-C459F3D5B8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4FF29FF3-B26A-410E-B943-2CEEAD011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Q25" authorId="1" shapeId="0" ns2:uid="{0B60A903-19E7-4B1A-858F-A9484607E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</t>
        </r>
      </text>
    </comment>
    <comment ref="R25" authorId="1" shapeId="0" ns2:uid="{A555CE14-229A-41FB-AB9C-F92F937A4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K25" authorId="1" shapeId="0" ns2:uid="{5201DE34-AEF6-45F9-90D6-259944EF9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AL25" authorId="1" shapeId="0" ns2:uid="{2F4490CE-E284-49C9-8046-E4267A600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H26" authorId="1" shapeId="0" ns2:uid="{FF3FF3AC-1179-4263-B15D-8BD05FAB8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8B8B545A-BE97-4004-AD57-9C8DF9280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77C7A739-1F1C-422F-8CDC-BB3397988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" authorId="6" shapeId="0" ns2:uid="{6A3942F5-0F7E-43F9-ADBB-444CE9E8B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14/01</t>
        </r>
      </text>
    </comment>
    <comment ref="H27" authorId="6" shapeId="0" ns2:uid="{4E4E559C-0D7E-478E-B624-8C6AD0ABA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C66CD110-AB1C-495C-982B-86993461F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8" authorId="1" shapeId="0" ns2:uid="{D5F19435-3B13-42F9-99D2-907F9ACFE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E5C95FC3-C5E1-44C3-A81C-EA3B69BB0D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H29" authorId="6" shapeId="0" ns2:uid="{4AEA9B35-C8CB-4744-9257-FC2F76CA2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538E6565-446C-4ED8-A808-95DD638AA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92527536-82E4-4084-A4B4-831678D87F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B29" authorId="0" shapeId="0" ns2:uid="{650143EC-56A3-4DDB-8C40-D052E6CD3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29" authorId="4" shapeId="0" ns2:uid="{E92B110D-27B9-4D2D-B9E9-CE0D8786CD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4" shapeId="0" ns2:uid="{417896A0-8EF8-4CA9-AF2D-35428C2549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1" shapeId="0" ns2:uid="{382F42E9-501C-4E6E-8946-013879293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H30" authorId="1" shapeId="0" ns2:uid="{AD0049A6-3E8A-4EFA-9C7A-31A09573E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02B5557D-1D43-40C5-92B4-E0CB0B15B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7B00A8BF-AD37-4FD1-9BE1-032335812C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1" shapeId="0" ns2:uid="{281FD073-64B2-4717-A646-7AE688FA5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30" authorId="5" shapeId="0" ns2:uid="{EB68CB7A-20FF-4E2D-A25E-E49CFB883A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remplacé par VBN</t>
        </r>
      </text>
    </comment>
    <comment ref="AB30" authorId="0" shapeId="0" ns2:uid="{DBBCBDB2-5389-41F6-A3B3-7A40AC11E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0" authorId="4" shapeId="0" ns2:uid="{60AE0836-F875-48CF-8FA8-23A9B1785B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4" shapeId="0" ns2:uid="{F7425D4D-40B4-465A-B2E5-9D7244E8B38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4" shapeId="0" ns2:uid="{C9479791-2A46-469C-878A-B636CDF123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C048145E-31B8-45EB-937C-9FEC6949F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97A08403-662C-4F69-9C78-3913F8C07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BF3F0EFE-4D64-48AE-B7C8-DA9F79AD01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60DD32A5-2010-482B-A495-A68BFF8E18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1" shapeId="0" ns2:uid="{A39D711A-78E2-4029-9FF8-7D1B65D19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GKT</t>
        </r>
      </text>
    </comment>
    <comment ref="R31" authorId="1" shapeId="0" ns2:uid="{7BBF637F-3488-4039-A981-2CC76AEA7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31" authorId="5" shapeId="0" ns2:uid="{71313267-8E4E-493C-A944-20389126FF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anticipé à 19h45
Justificatif à fournir</t>
        </r>
      </text>
    </comment>
    <comment ref="AB31" authorId="6" shapeId="0" ns2:uid="{B18E196D-65FD-4A51-AA54-091F5CBB5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1" authorId="2" shapeId="0" ns2:uid="{5AB89B06-4130-440C-8F35-8E0518EFE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1" authorId="1" shapeId="0" ns2:uid="{E504FF7C-490D-43AF-A815-0C12EA5A39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D3C66E87-0312-4AAD-8363-5B544A61E6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6" shapeId="0" ns2:uid="{751D968E-9211-4010-A8EA-EE49EB728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2C14FF17-C241-440F-9C36-F6E5C902D8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1AF8E3E1-FF4D-4410-9DB3-B4C7AD644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CD908879-2E67-485D-89B2-8ED8E9B2A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EB565F86-913A-44AC-AD76-3B789DC469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6" shapeId="0" ns2:uid="{E892F365-8647-4CA0-AF64-B1BFDDB1B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de 18h à 22h
Remplacé par GKT</t>
        </r>
      </text>
    </comment>
    <comment ref="R32" authorId="2" shapeId="0" ns2:uid="{FDBDB450-4E61-401C-9A45-ECFF401AC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GKT et ALZ</t>
        </r>
      </text>
    </comment>
    <comment ref="V32" authorId="5" shapeId="0" ns2:uid="{9CEAF96E-4E15-4B93-85B1-B0A0204490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17h00'
</t>
        </r>
      </text>
    </comment>
    <comment ref="Z32" authorId="5" shapeId="0" ns2:uid="{B686DCCD-150E-4155-B942-77E1919364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32" authorId="6" shapeId="0" ns2:uid="{26741490-C939-4743-A1D0-02895578A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2" authorId="4" shapeId="0" ns2:uid="{46B1F760-D7D0-4B38-9C98-E213748F8D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20h00' remplacé par GBT</t>
        </r>
      </text>
    </comment>
    <comment ref="AJ32" authorId="4" shapeId="0" ns2:uid="{DF3B3B05-77C4-46C3-8B95-5C87F75397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justificatif à fournir
remplacé par KDN et FLN</t>
        </r>
      </text>
    </comment>
    <comment ref="AL32" authorId="4" shapeId="0" ns2:uid="{A6256E2B-C339-41BE-9E45-8FD964E1E0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6" shapeId="0" ns2:uid="{8239B17B-D7B6-4BC8-8F2F-3A507513C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B43DD403-142C-4BC2-9CE3-4D721716FA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O33" authorId="1" shapeId="0" ns2:uid="{113FE039-1F88-43FD-88FB-EAFA4C2E0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3" authorId="1" shapeId="0" ns2:uid="{2C433E0F-0E7C-4D08-9576-7D4349FEC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</t>
        </r>
      </text>
    </comment>
    <comment ref="Z33" authorId="5" shapeId="0" ns2:uid="{E6C1E626-4729-4420-A537-A1A6B7839A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</t>
        </r>
        <r>
          <rPr>
            <sz val="9"/>
            <color indexed="81"/>
            <rFont val="Tahoma"/>
            <family val="2"/>
          </rPr>
          <t xml:space="preserve">HR </t>
        </r>
      </text>
    </comment>
    <comment ref="AJ33" authorId="6" shapeId="0" ns2:uid="{47287456-1477-4902-B96D-E606047C0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4" authorId="1" shapeId="0" ns2:uid="{414C7E01-98F2-41F4-AFBE-4A5684292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46B04E13-57B1-4624-BB28-2E9E39A441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O34" authorId="1" shapeId="0" ns2:uid="{07C02E21-4A0A-472E-BF41-619BEDB95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4" authorId="1" shapeId="0" ns2:uid="{600BFF82-6A98-4208-8EFD-18FFFFD09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
remplacé par GKTen N</t>
        </r>
      </text>
    </comment>
    <comment ref="AJ34" authorId="6" shapeId="0" ns2:uid="{979F722B-51BC-4398-9234-752B979F4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5" authorId="1" shapeId="0" ns2:uid="{DEB3C7C2-A291-480E-9887-0E6CFEDF3E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1" shapeId="0" ns2:uid="{7393D709-1355-4C55-9707-8246862E7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AJ35" authorId="1" shapeId="0" ns2:uid="{5FB0A1E2-E356-43B2-81D7-4B00F63A5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&amp; KDN</t>
        </r>
      </text>
    </comment>
    <comment ref="AL35" authorId="0" shapeId="0" ns2:uid="{003D9A95-E44C-438C-BC94-A1B8CF4AA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26/01
ADK et LAX présents</t>
        </r>
      </text>
    </comment>
    <comment ref="D36" authorId="1" shapeId="0" ns2:uid="{4BE81211-816D-462E-BC3B-2453FD38B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0354BB37-6145-4246-9A3F-9C78F5AC1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146B25F1-294F-4B98-958D-64955E595F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7F38FE0B-003C-4FE2-9C19-1BFE7D0E9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7D656A74-7DCC-4660-8693-939460F727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AL36" authorId="0" shapeId="0" ns2:uid="{D6D62733-3E5F-4A5D-8BCD-A909E5ED5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D37" authorId="1" shapeId="0" ns2:uid="{2811FAE9-C59A-4D2B-9BCF-70F80F856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5912A1CF-9D40-477B-B7A5-9AA0B0B77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C74F496F-7924-411C-99A0-456C0A9F5C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BDF5FB0E-7F23-41FD-9CF9-7F7B508EB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6A2D347B-6878-49BD-A3C1-D1DD21E80E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AF37" authorId="0" shapeId="0" ns2:uid="{404847AA-45E4-4B31-9F79-AC2FFD1EF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L37" authorId="0" shapeId="0" ns2:uid="{9F8233EC-E9C7-471D-AD9D-BD0FE3386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H38" authorId="2" shapeId="0" ns2:uid="{A9AE7042-C821-4F1C-BBE2-A0C6F004F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D256640C-5386-41CD-A80A-7F0043744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95D0A8FF-0547-48BB-A70D-EA7681E93A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8" authorId="1" shapeId="0" ns2:uid="{88BED289-1960-472A-9E62-02CE8B2C0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8" authorId="5" shapeId="0" ns2:uid="{456A80FC-A05F-4825-A7B0-65AFB148EC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8" authorId="1" shapeId="0" ns2:uid="{0209D1D3-6284-4444-AA04-2D3D1476D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8" authorId="1" shapeId="0" ns2:uid="{949003C4-B423-43EF-A5AF-5C1263E0E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AL38" authorId="0" shapeId="0" ns2:uid="{997F918F-278A-4F76-92ED-23A260C3E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
GJR et LAX présents</t>
        </r>
      </text>
    </comment>
    <comment ref="H39" authorId="7" shapeId="0" ns2:uid="{07BF0DA6-915A-4598-ADD9-B671B1980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09D190EF-D264-42C8-B431-6A26B23ED7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1" shapeId="0" ns2:uid="{58319D87-3F3C-40AD-8D1A-E7FBE70D1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9" authorId="5" shapeId="0" ns2:uid="{C67D616C-BAD6-4798-8307-0FFA58C526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9" authorId="1" shapeId="0" ns2:uid="{BD23CC61-B399-4DAE-8071-E97758A84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39" authorId="1" shapeId="0" ns2:uid="{2DB21888-81A5-48C7-A6CC-F0EE0BAE7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CWN</t>
        </r>
      </text>
    </comment>
    <comment ref="AH39" authorId="4" shapeId="0" ns2:uid="{A957EF24-F47B-4F0A-BFAD-D030E7A4F0F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J39" authorId="4" shapeId="0" ns2:uid="{903F2C7F-EEF4-407F-996F-0E8A834998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K39" authorId="0" shapeId="0" ns2:uid="{E6C74B2A-74ED-4E6C-BC2A-F1CF5F691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AL39" authorId="0" shapeId="0" ns2:uid="{39644044-46C7-415C-8A48-279BD50F7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D40" authorId="7" shapeId="0" ns2:uid="{476F44D6-F95E-4A9E-AFC7-CF14C92AB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147194AB-3E2B-46C9-8424-19F1258BC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5" shapeId="0" ns2:uid="{001CAF4E-C43D-4286-88ED-EDD4B8CB44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B40" authorId="1" shapeId="0" ns2:uid="{07732CE4-9F92-44D7-9812-3B4607BAE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C40" authorId="1" shapeId="0" ns2:uid="{4138092E-071E-4C97-9601-2FE189FF7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40" authorId="1" shapeId="0" ns2:uid="{EDA5F8FE-9E15-4D46-B8CE-3AD9F2DEC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C41" authorId="7" shapeId="0" ns2:uid="{CA03EA88-CA2B-4336-A465-D93C937D8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791FECA1-ABF7-46CB-BC76-8F3F42C54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80BB442C-EA23-4DA7-B969-79853156E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R41" authorId="6" shapeId="0" ns2:uid="{2D18B5E3-78B9-4D7A-8E6F-446CCFF32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41" authorId="5" shapeId="0" ns2:uid="{87058E47-C80F-47AF-846F-F3F39F6953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41" authorId="1" shapeId="0" ns2:uid="{74CC2EC3-CA0A-4CF8-B1A2-7EF090FD8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1" authorId="1" shapeId="0" ns2:uid="{01F98710-F14E-43A9-B6A3-FC7C23D05E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41" authorId="1" shapeId="0" ns2:uid="{070A25E1-F18E-4F9F-9BF2-391DE4F509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AEDA7057-718E-4CC1-9D12-59E1818C6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8C0DC094-4318-4C10-96B1-B4CDF28E1D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42" authorId="1" shapeId="0" ns2:uid="{FD0DC252-E44B-4177-B5B2-34BD87952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2" authorId="1" shapeId="0" ns2:uid="{637B917B-D56A-4A18-B607-EE3E6541B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43" authorId="1" shapeId="0" ns2:uid="{E260FB85-835F-4251-989B-BFD4DD17E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45870F85-A964-4F19-8188-833B7DE61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F0247E45-2917-4919-9A95-784AD4E506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C65CC442-057D-479E-96FA-E97F62650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6" shapeId="0" ns2:uid="{02B2ECCE-14B3-48DA-AA43-0EF397200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GKT</t>
        </r>
      </text>
    </comment>
    <comment ref="R43" authorId="0" shapeId="0" ns2:uid="{CC527E36-588F-4479-B359-36A2CC45F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maintien prime N
cf 03/02
</t>
        </r>
      </text>
    </comment>
    <comment ref="V43" authorId="5" shapeId="0" ns2:uid="{4BD78CFC-5983-49C3-8925-283FD32FAD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3" authorId="5" shapeId="0" ns2:uid="{71103C38-7BA9-4FF6-8282-2CF35F8FCC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CGI 
Cf 04/02</t>
        </r>
      </text>
    </comment>
    <comment ref="D44" authorId="1" shapeId="0" ns2:uid="{87BD01A3-CF39-4A5F-96D2-8704C1143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0067D25D-71D1-43CB-A0D7-4983449240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1DE509EE-D009-4189-A811-9DA89B99FC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6" shapeId="0" ns2:uid="{6D6E9855-8232-4F35-B0A8-3481C42BB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44" authorId="0" shapeId="0" ns2:uid="{23409119-1C17-430F-8093-5B833D279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IFPME Excel
</t>
        </r>
        <r>
          <rPr>
            <strike/>
            <sz val="9"/>
            <color indexed="81"/>
            <rFont val="Tahoma"/>
            <family val="2"/>
          </rPr>
          <t>remplacé par GKT</t>
        </r>
        <r>
          <rPr>
            <sz val="9"/>
            <color indexed="81"/>
            <rFont val="Tahoma"/>
            <family val="2"/>
          </rPr>
          <t xml:space="preserve">
remplacé par ALZ</t>
        </r>
      </text>
    </comment>
    <comment ref="V44" authorId="5" shapeId="0" ns2:uid="{F99A71BB-F0E5-4806-966C-A2FD93A734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4" authorId="5" shapeId="0" ns2:uid="{E5AB1DBA-6B6C-4C11-BC23-14AAC8041B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
remplacé par CGI </t>
        </r>
      </text>
    </comment>
    <comment ref="AH44" authorId="6" shapeId="0" ns2:uid="{CD87FBEB-5700-4ED5-9547-FA55AB3299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arrivée à 22h30
départ à 02h30
</t>
        </r>
      </text>
    </comment>
    <comment ref="D45" authorId="1" shapeId="0" ns2:uid="{A1383C01-E331-41A1-B591-E2B4D82F2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F9B134A6-6DB1-4049-92F2-21DDEA00A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96E35731-D377-4465-88B0-34A038E22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37AC61A9-0A98-49E8-B2E0-1E98B7077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Z45" authorId="5" shapeId="0" ns2:uid="{CBC36115-4912-4F3C-A3C2-D4EAB5F4D7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D46" authorId="1" shapeId="0" ns2:uid="{E4B8F914-548F-4EDD-9EE6-96E4EBFCE3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F2DA076B-75D5-4AE1-B609-A98367467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7" authorId="6" shapeId="0" ns2:uid="{E2B07EDF-1530-4E4F-BC1C-1ADCB7602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47" authorId="1" shapeId="0" ns2:uid="{5FE2FA61-1A2D-4D6E-BB05-B8353D4FC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NPE</t>
        </r>
      </text>
    </comment>
    <comment ref="AH47" authorId="1" shapeId="0" ns2:uid="{99CB9318-EBD5-4456-959F-DA7F1C10C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PDF</t>
        </r>
      </text>
    </comment>
    <comment ref="AB48" authorId="1" shapeId="0" ns2:uid="{394CE784-7CBF-4FF4-8B36-813476107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</t>
        </r>
      </text>
    </comment>
    <comment ref="AD48" authorId="1" shapeId="0" ns2:uid="{D26442FB-0C31-45DA-AB25-9668227681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CWN</t>
        </r>
      </text>
    </comment>
    <comment ref="H49" authorId="0" shapeId="0" ns2:uid="{C7599177-6514-4986-B7BF-BEAB13AC9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V49" authorId="5" shapeId="0" ns2:uid="{81F02281-4707-4F39-BD04-EE0C3EB8D6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49" authorId="0" shapeId="0" ns2:uid="{908EC75D-D79B-4B01-AF48-26E511E44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D50" authorId="1" shapeId="0" ns2:uid="{5CAF70CE-EAD9-483D-A97B-3959482AA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2A8EF372-17C1-44C0-B5AE-9AEF59E9C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P50" authorId="7" shapeId="0" ns2:uid="{6A413A6C-09A1-4072-AB4A-D4E16403D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15h30 à 17h30.</t>
        </r>
      </text>
    </comment>
    <comment ref="R50" authorId="1" shapeId="0" ns2:uid="{F9460F75-70AB-414A-AC7F-7FF1E8B15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A50" authorId="1" shapeId="0" ns2:uid="{28BCC05A-7034-41C0-A27E-4F2515048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50" authorId="1" shapeId="0" ns2:uid="{5F665454-C43C-4F18-8FF2-E53721B46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remplacé par RDT</t>
        </r>
      </text>
    </comment>
    <comment ref="AL50" authorId="4" shapeId="0" ns2:uid="{2F594BEF-2056-4722-A68D-5578D82180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H51" authorId="6" shapeId="0" ns2:uid="{285A7FE3-ABA3-4BEB-93AF-1361832D4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A00E472B-66AD-4998-A3D2-09240D4FB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0" shapeId="0" ns2:uid="{662A8E9E-8037-4BA1-AAB3-A30FCB2F7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R51" authorId="0" shapeId="0" ns2:uid="{B52F27BD-A65B-4D9F-BBAF-A8A075952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IFAPME Excel
remplacé par GKT</t>
        </r>
      </text>
    </comment>
    <comment ref="U51" authorId="5" shapeId="0" ns2:uid="{34F24369-17FF-4F2E-84EF-1CB83FB099F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V51" authorId="5" shapeId="0" ns2:uid="{DBD78FD2-CBF7-4CCA-9BD5-FCCB796D711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AB51" authorId="1" shapeId="0" ns2:uid="{0B37A15B-6855-4D61-98D4-FB833218F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51" authorId="0" shapeId="0" ns2:uid="{715F74A1-7792-4D92-98A7-054CC7982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51" authorId="4" shapeId="0" ns2:uid="{F2F45764-5DC1-4492-BF7D-7093FD0AAB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AJ51" authorId="4" shapeId="0" ns2:uid="{9EEFAD41-73E5-4088-A1DB-2A0D2390C4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16h00,
CIE : remplace JKS</t>
        </r>
      </text>
    </comment>
    <comment ref="D52" authorId="1" shapeId="0" ns2:uid="{0956F5AF-8957-4FF2-8526-60537D36B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88A899B8-35E4-43E9-8A45-CEA991C335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O52" authorId="1" shapeId="0" ns2:uid="{E4748BAA-8466-4E5F-8E55-8DE7AB670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GKT</t>
        </r>
      </text>
    </comment>
    <comment ref="P52" authorId="1" shapeId="0" ns2:uid="{17594F00-FD1C-4466-8F26-6C37A64EF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D53" authorId="4" shapeId="0" ns2:uid="{05197DF7-4195-47AE-8A80-41FC239E27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C8B3F023-452B-4D4D-ACB3-2457A99B7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FD9C23F6-8A9D-4FDC-A104-DDE58B1854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6CABBC68-6449-4878-8525-50FE6384D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P53" authorId="1" shapeId="0" ns2:uid="{DF2078CC-2AB6-47CD-B392-6F162C765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GKT</t>
        </r>
      </text>
    </comment>
    <comment ref="AH53" authorId="1" shapeId="0" ns2:uid="{04B88222-BD1D-48DE-8A53-18222A19E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54" authorId="7" shapeId="0" ns2:uid="{FF8E85F7-0195-4D90-89EF-B910D1B9E7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164FB486-B8C7-4E06-A1BC-807AFF93B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L55" authorId="7" shapeId="0" ns2:uid="{E8E04A25-AB41-4278-B078-C7ADF7F24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6" authorId="1" shapeId="0" ns2:uid="{9E134869-D184-4ACB-9BF3-4F6E524E2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DE4564F8-44CC-4DB2-BEB9-C55426B025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37AA0785-AE21-48A3-96D3-9238921AAD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F0C261C6-D74A-4BEC-A4CC-F98CD9653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42BA5394-7FE0-483B-8D03-47DEAFDE05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39D9CDF1-DE1B-4240-878C-E5F7EDB65A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B84F8846-E570-458B-AE34-BC8F2FFAB2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D83ABACC-5FA0-4D9B-B3E9-DAAA457F8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FFA753E7-628C-4ACE-8DCA-2B7D91177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G58" authorId="4" shapeId="0" ns2:uid="{CB85F72B-5F8A-49F3-9B8E-879E4654968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CD85DC2A-B0E3-4A22-983A-8476F0922B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3A6ED5A5-EB46-4526-A44C-A65501AC7B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1204BCF9-6D0E-4139-9920-775B9A018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L58" authorId="6" shapeId="0" ns2:uid="{4F23F0FD-4DAC-4842-9591-90FA46CAB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
10H50</t>
        </r>
      </text>
    </comment>
    <comment ref="H59" authorId="4" shapeId="0" ns2:uid="{E7E5B3A4-20A4-4854-BD2C-E35D411EB69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7D3B082B-1776-4041-86FC-D38FD8640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8C69A315-4220-416B-B743-39DACA085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59" authorId="0" shapeId="0" ns2:uid="{B4B388F5-8552-4EFE-BD15-1F26BA6AC7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H60" authorId="4" shapeId="0" ns2:uid="{2819242B-281D-469D-A9F9-172E975B0277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C6E5C126-A1EB-4F20-B6D1-8AC353CC8E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2B456D56-2809-4ACA-82F0-6A4612C5F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Z60" authorId="5" shapeId="0" ns2:uid="{AFAEBBA3-47A0-4AF8-B579-D4F60DDD74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60" authorId="0" shapeId="0" ns2:uid="{03A8F679-FCB7-4D3F-9534-A88ACCFCF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Réunion test Safety Days de 13h à 14h30</t>
        </r>
      </text>
    </comment>
    <comment ref="J61" authorId="7" shapeId="0" ns2:uid="{4B3C2FDA-9050-40E2-8DC2-811B658629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A288B924-6E96-44C7-891C-47A07E0BA9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R61" authorId="1" shapeId="0" ns2:uid="{36F07B4A-240A-4E89-983C-EF1ABE120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17.02</t>
        </r>
      </text>
    </comment>
    <comment ref="Y61" authorId="5" shapeId="0" ns2:uid="{41BC9D93-F682-4DCE-A36C-C9F3FF8AB8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AH61" authorId="0" shapeId="0" ns2:uid="{B76799F3-F97F-48BE-8A0C-D7CF4DE37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J62" authorId="7" shapeId="0" ns2:uid="{E838490F-9198-4747-BE60-9349B42540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57F7303D-179D-44EE-87BF-9FEF3D2AB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7" shapeId="0" ns2:uid="{5681BC59-A8D3-452B-849C-FACFDDBB6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8EB801C8-7F94-41E9-AF0A-B6C254098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633E5A63-55AB-4C53-839C-4A3211E6D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EE3EB1CA-D536-4395-916F-28FBE6BB2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C61A4C26-A7D3-4842-9162-02DE83E2A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1" shapeId="0" ns2:uid="{3D279F7B-3886-48E4-807B-CA1DAFDC90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64" authorId="5" shapeId="0" ns2:uid="{4F9392FE-618B-4C62-8EC7-1E4AF608FA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support équipe SOL</t>
        </r>
      </text>
    </comment>
    <comment ref="AB64" authorId="0" shapeId="0" ns2:uid="{8E7EDEBB-541F-44BC-BEBE-B219C8C3B4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5" authorId="7" shapeId="0" ns2:uid="{A08961E6-5CCC-43CD-8643-A33AB47D8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9422CDAD-C399-40FB-B4CF-43ACC3F90F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1" shapeId="0" ns2:uid="{A35B07BB-EF0B-4987-A1FD-EECF0EE1B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65" authorId="5" shapeId="0" ns2:uid="{0894B9BA-0F48-4254-8190-C1DA1ED51D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Z65" authorId="5" shapeId="0" ns2:uid="{2A681D4B-A11C-433A-B22C-2AA026C652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AB65" authorId="0" shapeId="0" ns2:uid="{C2DB862C-021D-49F0-837F-A9F23B5B4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6" authorId="7" shapeId="0" ns2:uid="{6064DB72-8B30-4B61-8070-70BDC54C0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1" shapeId="0" ns2:uid="{B4D959C3-480B-4295-9C34-25641621F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6" authorId="5" shapeId="0" ns2:uid="{1B0C1E33-D984-4E45-ACBF-3A044B1745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24h00'</t>
        </r>
      </text>
    </comment>
    <comment ref="AB66" authorId="1" shapeId="0" ns2:uid="{4BC99916-75CB-448F-AADC-725BF9E7D5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66" authorId="1" shapeId="0" ns2:uid="{97F528DB-AB82-4E2C-8974-E44A173DC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67" authorId="3" shapeId="0" ns2:uid="{82B93FD5-8D5B-4644-83B1-E2EEA8947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98C0BD93-BF39-4D94-A03E-A6354B9A3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58E73F07-554B-430D-B6C3-28EFF9D91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1" shapeId="0" ns2:uid="{1ACE6A76-F773-405E-82F6-91D1FAE9A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remplacé par QBY</t>
        </r>
      </text>
    </comment>
    <comment ref="V67" authorId="5" shapeId="0" ns2:uid="{2F1031FE-BA7E-47B7-95A4-B0CDBC3052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PM.</t>
        </r>
      </text>
    </comment>
    <comment ref="AB67" authorId="1" shapeId="0" ns2:uid="{B2347F00-9181-4994-93D8-3965CBCFC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67" authorId="1" shapeId="0" ns2:uid="{93123176-5DF0-47B2-956F-7309AF790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HKB</t>
        </r>
      </text>
    </comment>
    <comment ref="AJ67" authorId="1" shapeId="0" ns2:uid="{EB388DDA-DB4C-4B5E-B9A6-90CCD42C1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D68" authorId="3" shapeId="0" ns2:uid="{482B0842-CA2A-4022-9A8A-909E1645B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46EEB904-D937-4B78-8E70-EA2CC8064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9B8FC19C-A2DE-4EF8-9FDD-DDF082EEF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V68" authorId="5" shapeId="0" ns2:uid="{3D2ABC32-5E98-4D06-9B2C-08788A65F2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H68" authorId="1" shapeId="0" ns2:uid="{2D12CB26-A147-4597-98E1-C22E166609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équipe au complet</t>
        </r>
      </text>
    </comment>
    <comment ref="L69" authorId="1" shapeId="0" ns2:uid="{E03402E2-FD84-4470-9C14-235867E3A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4" shapeId="0" ns2:uid="{4814DE1F-DDBC-4896-BE10-D65A48A10D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02/03</t>
        </r>
      </text>
    </comment>
    <comment ref="V69" authorId="5" shapeId="0" ns2:uid="{EA5C41D7-FCF9-4D7C-99EF-B675D04ADD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69" authorId="1" shapeId="0" ns2:uid="{AEB49DA6-FFE8-4D87-B861-44254CC188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L70" authorId="1" shapeId="0" ns2:uid="{0E5F3F8F-193F-4C67-B32F-872F7A767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P70" authorId="4" shapeId="0" ns2:uid="{A0A8BCBC-BBEB-46A1-9B37-57EA636A9C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03/03</t>
        </r>
      </text>
    </comment>
    <comment ref="V70" authorId="5" shapeId="0" ns2:uid="{2B69CA44-FA83-419E-A96E-C3538CE5B5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AL70" authorId="1" shapeId="0" ns2:uid="{3AF8F75A-9632-4EF0-B720-93E458F6F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L71" authorId="7" shapeId="0" ns2:uid="{D77B2F7C-44C7-48AE-B1D6-52C368D3F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4" shapeId="0" ns2:uid="{DFB85476-B2F5-4C1F-B237-39673652FC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28/02
SD26 chaudière
Conserve sa prime de N et de WE</t>
        </r>
      </text>
    </comment>
    <comment ref="V71" authorId="5" shapeId="0" ns2:uid="{E3014E5D-01AB-42B2-84CF-67A3356FED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71" authorId="1" shapeId="0" ns2:uid="{DF593365-4E20-47C8-A203-88D21429A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28.02
remplace KDN de 18h à 22h00'</t>
        </r>
      </text>
    </comment>
    <comment ref="H72" authorId="6" shapeId="0" ns2:uid="{A1C6396E-4A42-4F23-9D7C-E984E761AC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9F8FA965-2D1B-4C36-9B5F-E766636F5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C4076074-463D-4CF3-AD1F-2FEF71B83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P72" authorId="4" shapeId="0" ns2:uid="{D9AA3EFB-28C8-4013-91F2-EE91338962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01/03
SD26 chaudière
Conserve sa prime de N et de WE</t>
        </r>
      </text>
    </comment>
    <comment ref="H73" authorId="6" shapeId="0" ns2:uid="{EF8C7EF6-E045-40A5-AE79-045CF4FF6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1" shapeId="0" ns2:uid="{23106E53-1081-4D3C-BB7B-DCD8BFF95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3" authorId="1" shapeId="0" ns2:uid="{C82CAF0E-13C2-4C53-913E-D59089D5A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L74" authorId="0" shapeId="0" ns2:uid="{6FC201D0-313A-4439-96E0-7FE348B16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1" shapeId="0" ns2:uid="{34E78424-3E23-41A1-9413-8467990CC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4" authorId="1" shapeId="0" ns2:uid="{F1B321F6-6F85-46A9-B92C-533B2A1E9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75" authorId="1" shapeId="0" ns2:uid="{9449D4D6-F086-4722-A9F9-A44C589DC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2409C2C2-27E9-47EB-A849-D9F60FE9F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5145085C-ABC9-4C56-8312-8F3A0B5306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5" authorId="4" shapeId="0" ns2:uid="{013A0AE9-3BB7-408C-BB22-EEE958B44A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PM</t>
        </r>
      </text>
    </comment>
    <comment ref="AB75" authorId="1" shapeId="0" ns2:uid="{FBA00B67-4C74-438F-82D3-53206ADAA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76" authorId="1" shapeId="0" ns2:uid="{FBBBFC6E-38D9-4A7B-A01A-01A0A0FD3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5027ACBA-23A5-4A2E-85CC-BE4E221A02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8885F2E9-20A3-47A0-B4FF-DF942E943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0D673AC2-F01F-4C80-BD47-A0BC2870A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P76" authorId="4" shapeId="0" ns2:uid="{9BBE0446-4FA3-46B7-B3A9-ECC2A81CBC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11/03</t>
        </r>
      </text>
    </comment>
    <comment ref="AB76" authorId="1" shapeId="0" ns2:uid="{7720F79C-78A2-4C78-AB52-1E8AAC6BD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76" authorId="1" shapeId="0" ns2:uid="{2DBC7172-69C3-4FAD-8400-5B594013A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76" authorId="1" shapeId="0" ns2:uid="{8D1CA0C4-334A-42E6-BFFF-C8F4151F9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PDF</t>
        </r>
      </text>
    </comment>
    <comment ref="AL76" authorId="0" shapeId="0" ns2:uid="{301C174E-BEFC-4C93-A7EB-152AA7DB0F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77" authorId="1" shapeId="0" ns2:uid="{88E2CC55-EA04-4DB6-A2FC-287774905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925C335E-BC54-423D-8A93-F17205177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5F5B1173-78BE-4623-BDCB-D71CD6A47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4" shapeId="0" ns2:uid="{D7EC9E42-FFCD-468A-9367-DDE61DD389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12/03</t>
        </r>
      </text>
    </comment>
    <comment ref="Z77" authorId="5" shapeId="0" ns2:uid="{4397B90B-396E-4D78-BDF2-3B806F6F07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AB77" authorId="1" shapeId="0" ns2:uid="{2F51C419-4B71-47F6-927C-0C68C02B0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78" authorId="4" shapeId="0" ns2:uid="{1BBBE06F-68B9-4640-A233-ECEAAC7079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3076C928-53A2-4DA7-BDA2-EC96394DF9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331E137B-B3C6-4E3D-ADD8-EC8FC8D0C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9131D921-65C9-4015-9AF9-69EF16E03F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T78" authorId="1" shapeId="0" ns2:uid="{F71BE5DE-6F18-4527-91C7-E14CFA7D32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H79" authorId="4" shapeId="0" ns2:uid="{B2DAACED-4828-496E-9815-6366A43A983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33ED0F9B-4325-4998-A4D8-961A6FF26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1600D9E7-2352-49BA-A5BD-E6339D2FC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4" shapeId="0" ns2:uid="{2DE41F3C-658F-4921-B5CF-74B45C9413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D80" authorId="6" shapeId="0" ns2:uid="{2DC3E6FE-0AEC-4A40-BC45-471D7892A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13CE3D7D-811D-4E6C-ACB5-34C5337F2E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BAAAE37A-EEB2-416D-8825-68AFDC1BEE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B1BFD670-43B8-451C-B5C2-7D9931CD4C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4" shapeId="0" ns2:uid="{1338E2E2-CB83-4476-A528-A396350821A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07/03
Conserve sa prime PM et de WE</t>
        </r>
      </text>
    </comment>
    <comment ref="AG80" authorId="6" shapeId="0" ns2:uid="{F5FBB98C-2656-460B-900D-A481C8B3B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11/03</t>
        </r>
      </text>
    </comment>
    <comment ref="AH80" authorId="6" shapeId="0" ns2:uid="{5C95672E-3F96-4162-8C14-567AB6001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10/03
+3 HS</t>
        </r>
      </text>
    </comment>
    <comment ref="H81" authorId="4" shapeId="0" ns2:uid="{B619F3EB-9775-4B38-8ED7-27C6713C6C3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35BB81AA-9774-4E10-9D22-741BF982561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4" shapeId="0" ns2:uid="{AA5C75B7-1F52-46D3-AA80-1A0307AEFD0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08/03
Conserve sa prime PM et de WE</t>
        </r>
      </text>
    </comment>
    <comment ref="G82" authorId="1" shapeId="0" ns2:uid="{61DF02B0-96E3-46AB-A808-4D191A385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C18B1A5E-37CC-40F5-A75B-E6D8BE11A9F6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O82" authorId="4" shapeId="0" ns2:uid="{630C4C1C-F42E-4E07-A882-7D77C0C6101E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P82" authorId="4" shapeId="0" ns2:uid="{51F27AC3-F414-474D-BD47-A76BFA27CCEF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V82" authorId="5" shapeId="0" ns2:uid="{7C5877CD-3695-442D-A165-6CA2959810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82" authorId="1" shapeId="0" ns2:uid="{1DC33B44-3801-4A0B-B576-4C1EE063F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83" authorId="6" shapeId="0" ns2:uid="{61BB81B9-0A22-408E-A1F3-20BC7AAE2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DA41EF3D-425F-40D1-87EB-49779764E0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8F2FA1C6-984F-40D7-8538-96DC4A01961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63E44F65-3B03-4CCB-AAE5-8239AB4C5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AB83" authorId="1" shapeId="0" ns2:uid="{A488301D-06BF-4B71-A4D9-A5FE3326D0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83" authorId="0" shapeId="0" ns2:uid="{DD694080-84C6-408E-85EA-FB14479B1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plus de RHS</t>
        </r>
      </text>
    </comment>
    <comment ref="D84" authorId="1" shapeId="0" ns2:uid="{B1B3329A-7C83-4D89-B629-12C78F0CD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DE4F9518-0821-4968-BF7A-30339AE85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Z84" authorId="5" shapeId="0" ns2:uid="{468A8551-EFF5-49E0-B7CB-0C734E582E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15/03</t>
        </r>
      </text>
    </comment>
    <comment ref="AB84" authorId="1" shapeId="0" ns2:uid="{832DECE0-C59E-4816-8AD6-4FAE9BC95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1" shapeId="0" ns2:uid="{7523950D-D838-429E-9DA2-446C5365B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8E913A88-315B-468B-8748-AF01E39E07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56053EB5-1D4D-4BD1-BBF5-3B2F3AB2A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4" shapeId="0" ns2:uid="{90814A3D-08C8-42B8-AF43-D3AE055E32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V85" authorId="5" shapeId="0" ns2:uid="{D1B2283A-335F-4719-8118-6156B2AFE6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5" authorId="1" shapeId="0" ns2:uid="{6FCD5797-519F-433A-9B19-1BE3ED701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85" authorId="6" shapeId="0" ns2:uid="{B1F2684D-E239-4E8C-9EB7-73BBD90D5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 de 10h à 14h
Rappel le 15/03</t>
        </r>
      </text>
    </comment>
    <comment ref="H86" authorId="1" shapeId="0" ns2:uid="{E832BA2C-0D1A-4AD1-B0CF-EF0FB30D5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ABABB321-12EF-430A-9CDC-FCEE350DD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70603141-55E1-4617-B957-CE1CCE605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86" authorId="4" shapeId="0" ns2:uid="{DA6F598A-805E-4CCC-886B-D04B7AB460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R86" authorId="6" shapeId="0" ns2:uid="{CF2E676F-3415-47CF-87EE-A90A724CD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86" authorId="5" shapeId="0" ns2:uid="{3FE67D81-37D2-4A16-8E34-E7E72ECF48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6" authorId="1" shapeId="0" ns2:uid="{A25DA824-571A-43D2-93BB-CF5B2799C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87" authorId="7" shapeId="0" ns2:uid="{888BC8F8-E0F8-4412-B91D-24E071119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B1110425-1A40-4CD4-ADF9-B306A1C241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7" authorId="4" shapeId="0" ns2:uid="{71720E75-DEB0-4EB2-BD4F-78123F8C45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AB87" authorId="6" shapeId="0" ns2:uid="{53BAAFDA-72CF-47E4-A3AE-554C5EF9C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Equipe complète</t>
        </r>
      </text>
    </comment>
    <comment ref="J88" authorId="7" shapeId="0" ns2:uid="{30B89000-47AF-4784-AA4B-57D373078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BF794F16-A9C7-4456-B238-E441D7D46F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4" shapeId="0" ns2:uid="{F74B8A15-F5AC-4AC7-8150-17545C115C3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R88" authorId="1" shapeId="0" ns2:uid="{D4DA2480-9C12-44A5-B174-7CCA92D85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L88" authorId="1" shapeId="0" ns2:uid="{F5D0EDE3-6249-4883-A8AC-9F493266AE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D89" authorId="1" shapeId="0" ns2:uid="{5F4D36C3-A266-4447-BC6B-6D82F05098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794C03A8-4491-4096-B4EC-0153F93656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FE54EAB0-E85D-4D07-A917-8067EC8F4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DDB34F1A-9FCE-4CE7-9B81-82A37D9B2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6F0FC719-4557-4B94-945C-40B742D16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P89" authorId="4" shapeId="0" ns2:uid="{AC99A451-4755-42F6-849A-0D420D6566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Z15 Alcool free
voir 13/03
Conserve sa prime AM</t>
        </r>
      </text>
    </comment>
    <comment ref="R89" authorId="1" shapeId="0" ns2:uid="{C82327CE-EA9F-4B7F-98EF-59CFE0B600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U89" authorId="5" shapeId="0" ns2:uid="{F3493C27-B400-4FF7-B266-AEDE1BCEB6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renfort SD
rappel le 10.03</t>
        </r>
      </text>
    </comment>
    <comment ref="H90" authorId="4" shapeId="0" ns2:uid="{A49EB425-D31B-478D-AF84-9BE591ADD5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62680082-0D6A-4269-B626-5F26F9AA1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C78FA244-3DCE-4BBF-87D2-DB2C14814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1" shapeId="0" ns2:uid="{3172BAE9-DC34-47B6-84D8-95ACB0C17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AH90" authorId="6" shapeId="0" ns2:uid="{C360EEAC-0653-4659-99BA-CBC56A523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AJ90" authorId="6" shapeId="0" ns2:uid="{05539AD6-3596-4292-94FC-869285DF8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H91" authorId="4" shapeId="0" ns2:uid="{6CC42534-37CE-4282-81C2-B0FA81DFF3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D30DFBC0-C8DB-434C-9D18-7D5F95F95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2ABD4B5C-D503-472C-998E-EDE4F827A3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AH91" authorId="6" shapeId="0" ns2:uid="{A84D7F07-3E36-4196-8863-DE01FDC81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L92" authorId="4" shapeId="0" ns2:uid="{AFCF015C-778C-412A-B71D-CA9106C5C3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94FAC897-47CE-4A28-AF8C-1ACF9BF03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P92" authorId="4" shapeId="0" ns2:uid="{DD92E838-85A0-4423-AD04-F40E67A7F5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21/04
Conserve la prime de PM
rappel le 23.03</t>
        </r>
      </text>
    </comment>
    <comment ref="R92" authorId="1" shapeId="0" ns2:uid="{ED76C0CF-34E7-43E0-AE73-D33C1C2A8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26.03</t>
        </r>
      </text>
    </comment>
    <comment ref="L93" authorId="4" shapeId="0" ns2:uid="{D2257EDD-21AE-4627-A95C-54AA4A26AE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FEF2ABC0-DE78-4EEB-BFAF-DB0483085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P93" authorId="4" shapeId="0" ns2:uid="{E2568DB8-A07A-45DB-90B3-84EDCE3CBB5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22/04
Conserve la prime de N</t>
        </r>
      </text>
    </comment>
    <comment ref="D94" authorId="6" shapeId="0" ns2:uid="{1BAC7931-FAD1-438B-9636-BE3739CFD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E5319A15-464B-48EB-BFEE-568F8B645B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A77BBD02-6304-4C36-A044-498D97D713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B4860B58-D981-4082-BE55-0BD79944BC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P94" authorId="4" shapeId="0" ns2:uid="{7850BB00-5ED2-44A3-8E47-2A7AC74F8E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23/04
Conserve la prime de N</t>
        </r>
      </text>
    </comment>
    <comment ref="R94" authorId="1" shapeId="0" ns2:uid="{32BDD018-0B43-469A-81B3-6748E8C79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B94" authorId="1" shapeId="0" ns2:uid="{961B468E-E4E1-46AA-8B53-C55B8916B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
Départ à 13h</t>
        </r>
      </text>
    </comment>
    <comment ref="AF94" authorId="1" shapeId="0" ns2:uid="{4D13CE92-0B18-4850-BA3C-FB0E591FA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95" authorId="1" shapeId="0" ns2:uid="{15B6C398-ECFE-4C29-A380-1C6337ECA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92370AD4-2AAA-4E46-B74E-41CDBF969E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4952F2D0-33BD-4DB3-87B3-7163CC0E26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5A0A143F-4D77-4C15-B192-B43B5004D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8543BEB5-3EF0-4C02-9F88-E67F8D8EE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B95" authorId="1" shapeId="0" ns2:uid="{6D8A565B-C967-4AD4-A702-13EC7AFF3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 le 25.03</t>
        </r>
      </text>
    </comment>
    <comment ref="D96" authorId="1" shapeId="0" ns2:uid="{752632CC-52D4-4819-AD19-E12B9CE15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36275736-54E0-4160-A58C-04ADD0F12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766D7F35-CCAD-492E-AE6D-50A7AFCE3E8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C5141940-A878-4D80-B5CC-22405AFA0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D35F4883-7AAC-4A59-9AD3-BA7FCED88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96" authorId="1" shapeId="0" ns2:uid="{055D7869-0901-4C88-8EDC-F2BD7A493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RJF
trop tôt</t>
        </r>
      </text>
    </comment>
    <comment ref="J97" authorId="7" shapeId="0" ns2:uid="{FD546E7A-5910-4F18-9E2C-7CA140B76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AC5B79CB-C930-4B0C-862D-6E7BF2EEC2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5F149617-8CB2-4338-8BDF-038ABF8F0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912D9FB4-FB18-4FB4-96B4-21081D548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990A7DE2-FD8F-4335-966D-98D847687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D2E01F3B-25DB-4D0F-9DB5-B8792C7D92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6ABCE50C-7BBD-43D2-8FB5-AA5F98BA3D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D8E0A164-D421-4EB1-98BD-6D6117FA7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13E7ABC2-3636-4409-A1E0-604BC83EF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99" authorId="4" shapeId="0" ns2:uid="{BDCF8B68-3A13-44D5-B399-DE732D68F0E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99" authorId="1" shapeId="0" ns2:uid="{C5F69E84-78C8-472F-A6F2-F439726398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T99" authorId="0" shapeId="0" ns2:uid="{9C62332E-4019-41F6-B405-E62BE9269B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A99" authorId="0" shapeId="0" ns2:uid="{683A26F4-D32F-41BD-B8A3-8465D730D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99" authorId="0" shapeId="0" ns2:uid="{642C77B6-B60D-49C3-A249-FACA0FCF8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arrivée à 18h00'</t>
        </r>
      </text>
    </comment>
    <comment ref="AD99" authorId="1" shapeId="0" ns2:uid="{DEC9ED51-859F-4A32-9176-9FF3FE146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99" authorId="1" shapeId="0" ns2:uid="{95C86F7D-791A-4670-8BF4-1832706B01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0" authorId="7" shapeId="0" ns2:uid="{4CD186C7-FE12-4B3E-B97C-E4CA049DA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6CAD4B08-06B8-4358-9573-068B32C7CC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91F4464F-F4BA-41D3-AD4B-8D81077BC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100" authorId="4" shapeId="0" ns2:uid="{D7C5329C-281A-46F8-A3D9-D0DB2B98F4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0" authorId="0" shapeId="0" ns2:uid="{98B3434B-881F-4A4C-9A8B-5BCDBABB4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00" authorId="0" shapeId="0" ns2:uid="{D8702487-FAD5-48DF-BBD2-E8F5D3867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00" authorId="1" shapeId="0" ns2:uid="{E022B494-3BAB-4F43-A2E4-36A15FD76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01" authorId="1" shapeId="0" ns2:uid="{661026BA-F82D-4A1C-A43A-2FCDAE43E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B7934691-0C50-497E-B50B-1CE01E1FE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DED64F16-4CFF-4E74-83E0-FE26DAAE8A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EB215B9F-C74A-41DD-84B1-A4EBB3BAB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1" authorId="4" shapeId="0" ns2:uid="{59D0542B-7101-4C25-AC5F-210E6834C5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D102" authorId="1" shapeId="0" ns2:uid="{4BA9B5B7-0DD3-4A9F-AAB7-2C2C8700E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D11757FF-C9F8-47A3-8F7D-B9A3A65941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2534EA73-DAAB-4659-881A-9AA710099D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2" authorId="4" shapeId="0" ns2:uid="{D09C8360-0603-48C8-8B7D-4951B8DF81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102" authorId="0" shapeId="0" ns2:uid="{3D7F3253-8655-43A7-AF95-A6AEA0100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</t>
        </r>
      </text>
    </comment>
    <comment ref="J103" authorId="7" shapeId="0" ns2:uid="{E342B303-6CEA-4A0E-A9CD-9DD299CF5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BC6B8D2F-8989-4520-8572-8C807B78119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3" authorId="4" shapeId="0" ns2:uid="{78A571F9-C44C-4E9D-90C7-08E77FD1BA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3" authorId="0" shapeId="0" ns2:uid="{564D717F-941F-41E1-A767-70F6DCC36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103" authorId="5" shapeId="0" ns2:uid="{65A1B67E-EADC-420A-8986-6D53B6E3B6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103" authorId="5" shapeId="0" ns2:uid="{40489876-814F-4311-88F5-7576BCDC3F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3" authorId="5" shapeId="0" ns2:uid="{BFB157BD-350B-4E48-884B-080FDAD1DB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3" authorId="0" shapeId="0" ns2:uid="{2C897475-6E7C-4E81-B885-D81C358938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3" authorId="0" shapeId="0" ns2:uid="{7E509E9C-1731-477B-888E-1F103D29E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18h00'</t>
        </r>
      </text>
    </comment>
    <comment ref="AC103" authorId="0" shapeId="0" ns2:uid="{1F01D617-2C82-44BF-A1DB-ED3BB0936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3" authorId="6" shapeId="0" ns2:uid="{49914391-FB55-41B4-8DEB-7E583EC58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3" authorId="0" shapeId="0" ns2:uid="{2D5C103A-5E8A-4972-8BA5-A1B7297C2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3" authorId="0" shapeId="0" ns2:uid="{A9F2B559-D792-476F-8C02-439F5BA79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3" authorId="0" shapeId="0" ns2:uid="{26CF53EE-CA2E-4A03-A4F6-77A0FA2B4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K104" authorId="6" shapeId="0" ns2:uid="{C49ABCF6-0346-46B0-8828-009E9415A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9EB28ED7-8855-4755-9E31-8DB9B5947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753D3074-A4E3-4C92-8F44-1EB4B4FAD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P104" authorId="4" shapeId="0" ns2:uid="{932DE43D-9BD6-4D52-B3F5-5FD6FEF58E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4" authorId="0" shapeId="0" ns2:uid="{1179A971-2EA0-40F1-8565-621BE037D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4" authorId="5" shapeId="0" ns2:uid="{584A4F46-EBB6-4D7C-9E36-8F04A2AC55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4" authorId="5" shapeId="0" ns2:uid="{5C345AC4-B3C1-49AD-BFE0-98CC9A67B6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Y104" authorId="5" shapeId="0" ns2:uid="{CACF7AA9-2DA7-4C0A-906B-A2F334EDDF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4" authorId="5" shapeId="0" ns2:uid="{65715643-A340-472F-8B29-CBD8DB2763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4" authorId="0" shapeId="0" ns2:uid="{B747BB67-7E87-4893-94E3-0CFAB19BB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4" authorId="0" shapeId="0" ns2:uid="{14F47568-E1C7-4A9E-A7DC-8B1C5C24F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4" authorId="6" shapeId="0" ns2:uid="{96C026E8-2C28-4B5C-8D9C-7E7BB2153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4" authorId="0" shapeId="0" ns2:uid="{631069B2-8758-4498-8C22-87F59E609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4" authorId="0" shapeId="0" ns2:uid="{88835020-4E58-4193-827F-8C397584D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4" authorId="0" shapeId="0" ns2:uid="{F67C8E79-8550-483F-B97E-4CAD44E3B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105" authorId="4" shapeId="0" ns2:uid="{4F58689B-FAA9-4CFF-B4F7-5659303A40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5" authorId="4" shapeId="0" ns2:uid="{A7A43AAE-DCE3-454F-BEA9-50CAEB94B3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5" authorId="0" shapeId="0" ns2:uid="{2EBA6646-45D1-4543-9A8D-50C16474F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5" authorId="5" shapeId="0" ns2:uid="{853206E4-D956-41CF-AF46-248FEC8919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5" authorId="5" shapeId="0" ns2:uid="{D5AF9617-2BDB-45E8-B6CE-33431000BD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</t>
        </r>
      </text>
    </comment>
    <comment ref="Y105" authorId="5" shapeId="0" ns2:uid="{D5782F65-846E-4BA3-95DA-96798BE630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5" authorId="5" shapeId="0" ns2:uid="{5712B366-A66D-4D07-AD1B-A79770C13B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5" authorId="0" shapeId="0" ns2:uid="{85980B86-2284-4425-96A8-DEFAB5D00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5" authorId="0" shapeId="0" ns2:uid="{2D4C2596-66B3-4FC9-8E42-878C671C9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5" authorId="6" shapeId="0" ns2:uid="{644812C9-7E91-412D-9D0A-6AFB71C3B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5" authorId="0" shapeId="0" ns2:uid="{E4CD4CAC-D3C2-433D-84CC-0C67EE875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5" authorId="0" shapeId="0" ns2:uid="{61257A59-0837-4F4E-B694-EA2F786F2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5" authorId="0" shapeId="0" ns2:uid="{5CA6FA87-2C4D-4A47-9235-8B57DDCBA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6" authorId="7" shapeId="0" ns2:uid="{7E1C1E4E-15DB-48EB-9C7C-47F7E0E47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20F543E4-A3EA-4969-85B7-8FD9C9E293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BF0708E6-DD80-4E3C-B786-94F35EFC7C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A7F0F782-9021-4DC5-A168-3D76C73197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D84197E8-0F69-44A7-94AB-7E144E4A0F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C76D92EE-36E8-4254-B289-8354553B73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8" authorId="7" shapeId="0" ns2:uid="{B51A44B8-6F42-424E-A983-37149E50C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B1819BB0-6C64-4B60-9085-2DA93F18A2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O108" authorId="4" shapeId="0" ns2:uid="{9D7BA112-9CEE-434F-9B23-1BE2EC3A65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08" authorId="4" shapeId="0" ns2:uid="{5BCBF5B4-0ED9-4A1A-B4A8-237811B86B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8" authorId="1" shapeId="0" ns2:uid="{96C3BA56-D389-4B02-A52A-E52F0BAAF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08" authorId="5" shapeId="0" ns2:uid="{A68C93D0-769B-40C2-B835-22FA3F8D5E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 (LHR présent)</t>
        </r>
      </text>
    </comment>
    <comment ref="AB108" authorId="1" shapeId="0" ns2:uid="{97737DE9-751C-471D-A776-002A006C9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L108" authorId="6" shapeId="0" ns2:uid="{7C8FDB38-4522-4093-AC84-6AFF6CAFE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109" authorId="1" shapeId="0" ns2:uid="{CC1EF18D-267E-41DD-A011-66DF87E92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15504CFE-546E-42CE-BB59-76D962043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DF5EB912-817D-4587-B5CC-551CCD3B8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9" authorId="4" shapeId="0" ns2:uid="{57D237C3-628C-4CB8-95B0-8C386AB106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15/04</t>
        </r>
      </text>
    </comment>
    <comment ref="T109" authorId="1" shapeId="0" ns2:uid="{E8EFC1BD-0845-4F1A-A284-A46435C88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09" authorId="1" shapeId="0" ns2:uid="{9AC2D7D5-1CCF-415F-96AB-2B45CB349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L109" authorId="6" shapeId="0" ns2:uid="{61E3C1D5-DD41-45F2-9EC2-63D5FF3226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</t>
        </r>
      </text>
    </comment>
    <comment ref="D110" authorId="1" shapeId="0" ns2:uid="{8B73D101-171F-4A01-A3A0-31E172098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9D6DE404-82DF-4DCC-B769-CAF8F387C7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43A14218-D84C-42B8-B449-F243BDA82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0" authorId="4" shapeId="0" ns2:uid="{890F42E0-3F5C-4FD6-A3A1-F8084E8D7A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R110" authorId="1" shapeId="0" ns2:uid="{F98E4F9B-36AA-4F47-9C79-5257AEFC1C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Z110" authorId="5" shapeId="0" ns2:uid="{19E32239-23AF-4A6D-AC2A-EDE7950F06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0" authorId="1" shapeId="0" ns2:uid="{E653FA73-FCA9-47E6-8D0D-60BED6D996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0" authorId="6" shapeId="0" ns2:uid="{51F92AB7-9410-419F-8EE4-8BA64DC1F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 et GJR</t>
        </r>
      </text>
    </comment>
    <comment ref="L111" authorId="4" shapeId="0" ns2:uid="{22BF356C-3E93-49BA-851F-ED0E1B8E53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DEE7FE5B-D767-44C5-8284-D4AD301A5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1" authorId="4" shapeId="0" ns2:uid="{C87E90C9-8221-411C-BC85-2D6ADE430F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1" authorId="5" shapeId="0" ns2:uid="{B48A0E9F-89C3-46E1-86EC-5E08917497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1" authorId="1" shapeId="0" ns2:uid="{9CDA0F05-44AB-4ACB-AE50-27A37DB51E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1" authorId="6" shapeId="0" ns2:uid="{C32DA804-254F-4D09-A274-D14234E12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2" authorId="4" shapeId="0" ns2:uid="{226A1D65-97D5-4189-9566-C754D506706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7DC00403-E9A6-4573-AEE6-3AFAAFCF58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O112" authorId="4" shapeId="0" ns2:uid="{12ADC16A-D023-4F18-A6D3-714E818B975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12" authorId="1" shapeId="0" ns2:uid="{A9D46B82-F6AA-4600-AEFE-DFC77C002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112" authorId="5" shapeId="0" ns2:uid="{EA418D23-0F1C-4B63-B0DA-A9C4BF74F5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2" authorId="1" shapeId="0" ns2:uid="{81C28147-1011-4676-9DD8-EC4874864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2" authorId="6" shapeId="0" ns2:uid="{10B233DE-7D0C-4800-8DF1-78BA8828D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K113" authorId="1" shapeId="0" ns2:uid="{E6006908-B6DC-4A95-9957-563A2F305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EFFA5176-2B13-430C-8657-C202259F5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ECE88492-30C2-4128-9654-6843968BE6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C3C9A884-8D65-45D6-A6AA-E8CBD4DE0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4" shapeId="0" ns2:uid="{B145B9B6-197A-4496-A06E-1EF9A617688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J113" authorId="6" shapeId="0" ns2:uid="{2D1812FA-7968-4792-899E-A8D101F3A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L114" authorId="7" shapeId="0" ns2:uid="{73E46D2F-E661-4BE8-B91D-524791947F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48EA0450-9416-457A-A816-6680612A90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4" shapeId="0" ns2:uid="{99900370-8E2C-44BA-B3F3-5E74E1EABA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4" authorId="1" shapeId="0" ns2:uid="{E1BE6805-9F29-4FE4-BFCA-1BEB294543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DS le 15.04
</t>
        </r>
        <r>
          <rPr>
            <sz val="9"/>
            <color indexed="81"/>
            <rFont val="Tahoma"/>
            <family val="2"/>
          </rPr>
          <t>équipe au complet</t>
        </r>
      </text>
    </comment>
    <comment ref="AJ114" authorId="6" shapeId="0" ns2:uid="{01798E48-917E-4ADB-9F1B-7AF39A9CF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5" authorId="0" shapeId="0" ns2:uid="{823D22B5-AAD7-4152-87D2-EF63E97770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A54A519A-084F-4A0A-8971-95A43669A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P115" authorId="4" shapeId="0" ns2:uid="{DCEFFCA1-7E52-496A-A1E2-3184069963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09/04
Renfort SD26 chaudières
Conserve sa prime de pause</t>
        </r>
      </text>
    </comment>
    <comment ref="AB115" authorId="1" shapeId="0" ns2:uid="{011DB62B-74E7-42EA-BBE8-8610D2736C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L115" authorId="1" shapeId="0" ns2:uid="{751C9C53-EEAF-482A-865A-62C0800BE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6" authorId="0" shapeId="0" ns2:uid="{DC3F873C-82E8-4B1A-A9FA-87E988DC1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C127DFAF-9453-4CA9-90FD-4C840E52C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1" shapeId="0" ns2:uid="{E1D445B6-E6E0-4609-A812-B09B04668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7" authorId="6" shapeId="0" ns2:uid="{4C5D5514-1B5D-471C-9E0A-AEC4035E2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0E5A759E-532C-4776-A628-4AB425635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7" authorId="4" shapeId="0" ns2:uid="{BE568892-C41C-4A2D-9915-9DE2686C03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7" authorId="6" shapeId="0" ns2:uid="{6BBE4EC5-668C-43A1-B792-9E2C8A432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ASS </t>
        </r>
        <r>
          <rPr>
            <sz val="9"/>
            <color indexed="81"/>
            <rFont val="Tahoma"/>
            <family val="2"/>
          </rPr>
          <t xml:space="preserve"> DBE</t>
        </r>
      </text>
    </comment>
    <comment ref="AJ117" authorId="6" shapeId="0" ns2:uid="{9AEA0D59-F6C1-42C7-A6F2-4F86E2C17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118" authorId="1" shapeId="0" ns2:uid="{C01F3498-8618-4F8E-A03C-F10A90D5C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B46F4DF8-CEB0-4816-AB1A-DDF238CA6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8" authorId="4" shapeId="0" ns2:uid="{2AB78725-A0BB-4F4E-A1DA-3E70EFCC26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8" authorId="5" shapeId="0" ns2:uid="{29B501FD-3507-4F1D-8C97-2950A3A2AC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14h à 22h00'</t>
        </r>
      </text>
    </comment>
    <comment ref="AB118" authorId="6" shapeId="0" ns2:uid="{283DC752-E3B5-4831-BE80-7F0E42D0C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18" authorId="0" shapeId="0" ns2:uid="{11677A0B-3B7B-4A3B-BE59-4D3A9D963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
remplacé par GJR</t>
        </r>
      </text>
    </comment>
    <comment ref="AJ118" authorId="6" shapeId="0" ns2:uid="{5CB58B6F-DCB2-4B76-9928-0EB5B8F03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19" authorId="4" shapeId="0" ns2:uid="{7CEADF34-47B5-4CD3-BB4C-F90171E5FB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Z119" authorId="5" shapeId="0" ns2:uid="{AA48BA0B-359B-474C-8E0E-58DCD2B52A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remplacé par YRS
</t>
        </r>
      </text>
    </comment>
    <comment ref="AB119" authorId="6" shapeId="0" ns2:uid="{8601A3EC-5891-4669-9CB3-D8657F7A7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20" authorId="1" shapeId="0" ns2:uid="{C24A58D1-5AFC-4BD1-B708-F9B3421AF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6065C6B8-BBE5-487F-80D0-A5B7128D3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A67C2579-8140-4964-92A1-09E355B9E8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0B109FD6-04E8-4576-A6A5-381CB1A0A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0" authorId="1" shapeId="0" ns2:uid="{660B47BE-2CD7-4125-8A97-64888230E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R120" authorId="1" shapeId="0" ns2:uid="{0A2C3D29-FBF7-4465-B3F0-2E9FD3149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V120" authorId="5" shapeId="0" ns2:uid="{01903DDD-8B3B-4525-A2C9-CF256790F2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20.04</t>
        </r>
      </text>
    </comment>
    <comment ref="Y120" authorId="5" shapeId="0" ns2:uid="{8E39F045-98D8-499A-8140-9774FDEF7F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0" authorId="5" shapeId="0" ns2:uid="{DD4828BD-C525-40C5-86FB-84EE25AFCC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0" authorId="1" shapeId="0" ns2:uid="{30BDB914-EF60-4C67-856C-625D6D2E8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0" authorId="1" shapeId="0" ns2:uid="{107600D5-0FC4-48C6-8E0F-A30273391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0" authorId="0" shapeId="0" ns2:uid="{0E014DC7-030A-4709-B216-BEBE949D7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AH120" authorId="6" shapeId="0" ns2:uid="{94E054FF-679E-4CD8-AEBE-77021DA48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 et CDE
</t>
        </r>
      </text>
    </comment>
    <comment ref="C121" authorId="1" shapeId="0" ns2:uid="{78619884-DF0E-4098-849E-6C2D2243D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E60117D9-6B43-406B-881A-3B4EB8AB1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73666F6D-61FA-4907-A36C-29A0127EE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D0F8C3FB-03BD-4B46-ABAB-75997B62D7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4" shapeId="0" ns2:uid="{FB983A62-9FCF-40B5-B411-5551309DAEB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23/03
GKT présent</t>
        </r>
      </text>
    </comment>
    <comment ref="R121" authorId="0" shapeId="0" ns2:uid="{E098B43F-4DE9-4312-A01B-143674B39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V121" authorId="5" shapeId="0" ns2:uid="{EAE1E56A-9D75-49E5-84D3-805805F817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Y121" authorId="5" shapeId="0" ns2:uid="{571C16FC-9C36-4A6E-9C60-FEFD456CDE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1" authorId="5" shapeId="0" ns2:uid="{850B39D2-B967-4405-A4F3-0EF6C15C6C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1" authorId="1" shapeId="0" ns2:uid="{97BCDCE0-B78A-4A24-910C-1E2522405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1" authorId="1" shapeId="0" ns2:uid="{C1134E79-9BFA-4D69-B283-F5255DABF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1" authorId="0" shapeId="0" ns2:uid="{E1AD3404-09C6-47F7-9593-A691E7446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G122" authorId="1" shapeId="0" ns2:uid="{3AEE2DBC-797A-4D98-AE03-9242C736E2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41FDF49E-2F0E-42B9-BD5F-FB94B8E1AD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2A144F65-B298-49E9-B5EF-C29496D90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18E62C93-F36C-49B3-952D-D9E26EB9C4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4" shapeId="0" ns2:uid="{B5A14FFC-E5CF-4853-B981-104394B7D0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24/03
GKT présent</t>
        </r>
      </text>
    </comment>
    <comment ref="AB122" authorId="6" shapeId="0" ns2:uid="{C6908942-E027-4320-AA03-195DCDC13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2" authorId="1" shapeId="0" ns2:uid="{2DAC5F77-3176-474E-9782-A13CD9868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2" authorId="6" shapeId="0" ns2:uid="{BDCA5943-2678-4E4C-AEAD-1E3F8D27A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H123" authorId="1" shapeId="0" ns2:uid="{91B2F7D4-281C-473A-92E3-62D542D689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2A59A09D-2368-48CF-9F59-561E9AC367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4A04D6E2-9C73-422A-A2B8-CF839DC70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123" authorId="4" shapeId="0" ns2:uid="{18200966-66E7-4C28-B3B0-25CA36B876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25/03
GKT présent</t>
        </r>
      </text>
    </comment>
    <comment ref="Z123" authorId="5" shapeId="0" ns2:uid="{48F1D9EB-58A1-4C5D-9617-665C272506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06h à 06h30</t>
        </r>
      </text>
    </comment>
    <comment ref="AB123" authorId="6" shapeId="0" ns2:uid="{3DDDF094-A982-45AC-BF3D-E99BD3BD1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3" authorId="6" shapeId="0" ns2:uid="{F98073CF-B370-423A-8AFA-B4213FE35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124" authorId="1" shapeId="0" ns2:uid="{605B89B6-C565-483F-B932-FD810AC7C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E8242376-EFED-4BF1-B2B9-01B0EA0EA6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AC44B40F-8AFC-4179-8D1C-75D238C4D8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948C23E1-14EF-4D83-9BEF-FF6669F44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1" shapeId="0" ns2:uid="{98421507-04FC-4AD5-BCB6-92BCE6C55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E66243E2-06B9-446D-A096-213AAFD55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6BBC85AC-3AA4-43E7-A0E2-11A40852A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BC61BE9E-457A-4580-938F-C1B3FE11A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F8C8E7E6-4817-4015-86AC-51A5FAE7BF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C129" authorId="1" shapeId="0" ns2:uid="{40EB2716-2511-425D-809C-604E45380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3CC2F7EF-BD62-42F9-92A6-842CC2AC4C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1EC2683D-1848-4D09-BC61-901D5CA70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C130" authorId="1" shapeId="0" ns2:uid="{3104C67F-BA5F-466D-8D7C-78EEA3BD3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ABA68EB5-267E-4248-8201-32A1B811B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F5C6ACDB-417D-45EE-B730-3019DB35B6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H131" authorId="0" shapeId="0" ns2:uid="{E27344F7-93D6-447A-BC58-C950210602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31" authorId="1" shapeId="0" ns2:uid="{5C2064BA-EF3A-46E5-ADD0-9831FADFD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1" authorId="6" shapeId="0" ns2:uid="{4092D36C-24D5-4A43-8C96-3EC7EED1D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AH131" authorId="1" shapeId="0" ns2:uid="{B56D2281-5603-40E7-B7C5-19A13604B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H132" authorId="0" shapeId="0" ns2:uid="{4D016433-E9C1-4F7D-A523-C1359B7C9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381E62F2-6E76-4B78-A6BE-6D5C2179B1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3" authorId="0" shapeId="0" ns2:uid="{5F405E82-65DF-4780-96ED-1D123BC0A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CD5C1609-00FF-44F6-8903-8EB4787819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03C8A89F-CBBB-49C7-9D0B-40D9647389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F3472A5A-C669-43E9-AF7C-1E91AC999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4" authorId="1" shapeId="0" ns2:uid="{E0F556FF-3C36-4393-9638-76C97AA36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4" authorId="1" shapeId="0" ns2:uid="{A70EC921-CEBA-417B-9A55-B51839BEC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34" authorId="1" shapeId="0" ns2:uid="{25CBBA1B-861F-478B-B35B-77ADA55F1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14h à 18h00'
rappel le 04.05</t>
        </r>
      </text>
    </comment>
    <comment ref="AG134" authorId="6" shapeId="0" ns2:uid="{145F079D-004B-4F2D-AE46-78C8CF228B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AH134" authorId="6" shapeId="0" ns2:uid="{014FDFF4-DF00-40FD-A316-B614B304D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H135" authorId="7" shapeId="0" ns2:uid="{7B6DF070-B16A-4D40-90BE-E4A66377F2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85905C2B-E8F7-4765-8485-DE359BD65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5" authorId="1" shapeId="0" ns2:uid="{D08E1651-80F4-4FD5-8FA3-132D2F682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35" authorId="5" shapeId="0" ns2:uid="{2A0DA047-5F44-44BF-9062-604ABB3864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B135" authorId="1" shapeId="0" ns2:uid="{CB7DE278-1B04-4FC9-9652-970CB1448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C136" authorId="6" shapeId="0" ns2:uid="{F1F5F000-8335-4D57-AC93-A0EEDD149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EDBAD6E2-D349-46EF-A195-477CABF1A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CC46A78A-3A77-41E0-B103-A827AF63D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ADC4652C-EB3A-489F-85FD-6475B1904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15967B23-5ED7-42D1-99E7-7E8FB5FE8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6" authorId="1" shapeId="0" ns2:uid="{CE6C1D4A-9A1A-46FB-A97D-2D58C40E2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7" authorId="6" shapeId="0" ns2:uid="{3A3FCC1F-3805-4C8E-A6DE-162DAAE86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E8029964-4A6F-4371-B0FC-75BB81B8A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99072F6D-E83F-4170-8D06-31D3BB8AE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7" authorId="1" shapeId="0" ns2:uid="{916E1E50-D63C-4315-8574-1D697DCEA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8" authorId="1" shapeId="0" ns2:uid="{5E508F3F-5341-44FE-81F9-05E09149CA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49E91916-C5E2-49B6-B02A-497823453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DB348320-FB7E-44CE-977B-29690A4DD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1" shapeId="0" ns2:uid="{1F6C0E3C-9069-4AEA-B4E2-5CE1CA76A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8" authorId="5" shapeId="0" ns2:uid="{F37EEE4A-30D6-42CE-919E-3ABEAD35D9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39" authorId="7" shapeId="0" ns2:uid="{B7A7C944-43BC-40F0-B14C-6C99E5C09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9" authorId="1" shapeId="0" ns2:uid="{93D70225-7842-4595-844E-559FDA854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9" authorId="5" shapeId="0" ns2:uid="{8AF76173-D314-433E-AF8B-0BED2AA4C6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40" authorId="7" shapeId="0" ns2:uid="{EF2BB7AD-F238-4C12-BD3A-F88AFC76BB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4D6B677F-FF92-4692-A421-3CC524CEA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18CDE0A7-F0DD-4522-9812-E10565BA5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98B90642-F3DB-42BF-B27C-21291F4DF4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14D71F96-5F22-4864-9301-1488B2D34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40" authorId="1" shapeId="0" ns2:uid="{44E1BBE1-A6BE-421D-BED6-44F4DCED1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40" authorId="5" shapeId="0" ns2:uid="{613FFF36-B642-466F-9532-A3FBD5D5AD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L140" authorId="1" shapeId="0" ns2:uid="{5A015A18-EB1B-4A6B-88F8-831BF488D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G141" authorId="1" shapeId="0" ns2:uid="{5945530B-1B91-4C77-AC00-CD6C75755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0072FFA2-6795-4D1A-9352-A594E4F61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0" shapeId="0" ns2:uid="{039FE7A5-B9BB-45B8-93C8-AFCF20E83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0A2BD8B7-FB39-43FF-9995-F48175A0A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1" shapeId="0" ns2:uid="{F7DA077C-B696-40CF-A229-5DC12DCD90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3A30931F-1C5D-4768-8ED6-A83A5260A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36B61B38-122B-43F7-A770-382E8CD9A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3" authorId="1" shapeId="0" ns2:uid="{817C3E28-F09C-451B-ACEE-4AE25A12F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remplacé par ATR</t>
        </r>
      </text>
    </comment>
    <comment ref="T143" authorId="1" shapeId="0" ns2:uid="{46F1D80D-6724-48C5-9E78-07D89A398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Z143" authorId="6" shapeId="0" ns2:uid="{19FDB3DB-ABBF-4B50-8B44-4566206D64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BLR</t>
        </r>
      </text>
    </comment>
    <comment ref="AB143" authorId="1" shapeId="0" ns2:uid="{CDA18B73-497F-4B17-9B47-A307D798D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143" authorId="6" shapeId="0" ns2:uid="{FF72A21B-E866-4CD2-BE8D-CA4C564B8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4" authorId="0" shapeId="0" ns2:uid="{65FAE82A-033C-43A0-A20D-873B1814A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738584CA-A98D-4659-AED5-999DD9428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73F34BF5-AD32-4223-97D5-16FC84503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44" authorId="1" shapeId="0" ns2:uid="{C22E3902-A859-48EF-9C53-63C3272254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45" authorId="6" shapeId="0" ns2:uid="{325BAC68-DBDE-4F7D-A204-8BCC7726D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44100FF0-2719-48E9-A8CF-6E5118D5D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E52AEF32-A1F5-46DA-98F6-CBBB7BAD48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45" authorId="1" shapeId="0" ns2:uid="{CF253C8E-F0B8-42A2-A982-F8AEC2A3C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5" authorId="6" shapeId="0" ns2:uid="{F762D179-C950-4F75-BD40-447942D01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6" shapeId="0" ns2:uid="{C8C0C2E5-6B6C-4962-A0E6-343AFABB7F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46" authorId="1" shapeId="0" ns2:uid="{BEAED7B2-E10D-4975-8149-8FF2793DA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BCA43D3F-C73A-4E55-B7AB-03BE072630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77566166-D887-4C93-B7B1-11705DA8B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46" authorId="1" shapeId="0" ns2:uid="{B86552C3-B125-4936-92C1-7712666EC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6" authorId="6" shapeId="0" ns2:uid="{2DD28D1C-273F-4110-B2C3-653AE4617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6" authorId="6" shapeId="0" ns2:uid="{30E47A06-AB92-4770-9AE2-E3D70DBAC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L147" authorId="0" shapeId="0" ns2:uid="{5E1B7C86-D77D-4FE4-BCD4-881D1F816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DC87CF15-EFA0-40F2-AF5F-F0F55B1123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1" shapeId="0" ns2:uid="{1F677A95-154D-43B2-8E4F-CF3926DBA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13h à14h00'
remplace SPT
Remplacé par ALZ</t>
        </r>
      </text>
    </comment>
    <comment ref="T147" authorId="1" shapeId="0" ns2:uid="{C05C30AB-33D6-4FCE-8470-342A91921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47" authorId="5" shapeId="0" ns2:uid="{8F86AA5B-7F85-43A5-B0ED-279775AF3F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47" authorId="5" shapeId="0" ns2:uid="{869F670F-9F83-4DAB-A33C-464CA68E1A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B147" authorId="6" shapeId="0" ns2:uid="{E9CFC601-FDB7-4A12-A27C-CA85CA10B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47" authorId="1" shapeId="0" ns2:uid="{2A34031D-2399-44D2-BCC8-8D37AEDDB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2177F784-B930-4284-B67C-7FDBBB6176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E2433696-5BF9-4801-BA08-40D1865DF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578CF562-75DD-4F62-8C21-D9BC23F72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503C4E18-EBB0-4972-984A-D8637FC59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8" authorId="1" shapeId="0" ns2:uid="{DA8433FF-6BDD-47CD-949B-0B5ED6575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6" shapeId="0" ns2:uid="{7526348A-B91A-470E-BCDA-3E5FBA0EA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de reprise 15h10 Centre médical Attentia Liège</t>
        </r>
      </text>
    </comment>
    <comment ref="D149" authorId="1" shapeId="0" ns2:uid="{7F9C319E-9D8F-4F64-B020-0ABBE2C05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2EF5380C-BE7D-4441-B3AC-C95AA7295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D35A55C2-0780-4088-8E8E-6F1804AEDF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1DEB9F3B-BFB3-4B39-A00F-1B81DCBDE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9" authorId="0" shapeId="0" ns2:uid="{364D13D6-8EF9-4227-9637-2C90A9A35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21/05</t>
        </r>
      </text>
    </comment>
    <comment ref="D150" authorId="6" shapeId="0" ns2:uid="{55CF6D89-901B-437F-B204-C6E84B49A9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0AA575BE-4E36-42CE-8D4F-D3D00FC2C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7DE56888-10A3-4FC9-9FA7-A35DDB08C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19BE7AD4-CE52-4DF5-B73A-25B28DE6D89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EAFDBAC9-A579-47EB-8C34-46B3DDEA2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79065276-E135-42A0-A4CE-A92F30293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3FEBACD5-BC83-45AF-9E40-83BA8F22B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AH150" authorId="2" shapeId="0" ns2:uid="{1610FFC8-E630-4A56-BCD7-C12C6ED29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D151" authorId="1" shapeId="0" ns2:uid="{38EE147E-A93E-4176-9534-AAE93656F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14FB810E-0762-4168-B05E-02521D032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5CF798B9-B5B2-44D9-891C-A7D0B9DB91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DFC2E816-9597-4999-8EF4-312245A2A2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CAEEC4CE-CFCD-4AF6-B211-4B92277E3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1" shapeId="0" ns2:uid="{41C6739F-A1A2-49D1-8FB6-ABC10AAC7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14h à 18h00'</t>
        </r>
      </text>
    </comment>
    <comment ref="Y151" authorId="5" shapeId="0" ns2:uid="{A4721C25-A164-41DA-863C-CBBF1B29E3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51" authorId="5" shapeId="0" ns2:uid="{D6A99608-0E48-4461-864F-106FD35178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C151" authorId="0" shapeId="0" ns2:uid="{E78A3BAD-06B5-4314-8FED-FB80B7BD4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AD151" authorId="0" shapeId="0" ns2:uid="{3C50AE90-FF22-4CE3-A4C5-80EAB039A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L152" authorId="1" shapeId="0" ns2:uid="{F12AAB20-0A87-462A-9B3E-BD76AE86B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2" authorId="6" shapeId="0" ns2:uid="{50E94282-CF37-4B6F-AEA3-086382FAD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
Salle Orval
Remplacé par GKT</t>
        </r>
      </text>
    </comment>
    <comment ref="R152" authorId="6" shapeId="0" ns2:uid="{DEA3A8EC-19D1-440E-861E-BF3F5913C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GKT</t>
        </r>
      </text>
    </comment>
    <comment ref="T152" authorId="6" shapeId="0" ns2:uid="{85F18956-26D4-436E-B212-832B33DB9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GKT</t>
        </r>
      </text>
    </comment>
    <comment ref="V152" authorId="5" shapeId="0" ns2:uid="{0F76537D-ABC3-4DD4-9F82-AA827FA6D2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12h à 13h
Salle Rochefort</t>
        </r>
      </text>
    </comment>
    <comment ref="Z152" authorId="5" shapeId="0" ns2:uid="{35AC98B9-E733-4952-8B2A-31B9041742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 10h30 à 11h30
Départ à 13h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A152" authorId="6" shapeId="0" ns2:uid="{2DE33551-A184-40BE-8ABA-7FA747A8C44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B152" authorId="1" shapeId="0" ns2:uid="{12C0A74F-B57F-4A8E-892C-17C0B35C5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2" authorId="6" shapeId="0" ns2:uid="{3067A154-BC48-4E37-991F-56FD84D16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F152" authorId="6" shapeId="0" ns2:uid="{658D0BF6-0236-41FA-AE29-7B2E7AB94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</t>
        </r>
      </text>
    </comment>
    <comment ref="AJ152" authorId="6" shapeId="0" ns2:uid="{62F44834-FD56-4553-ADFE-9C166EB41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 + entrevue de reprise Bureau QPL - 11h</t>
        </r>
      </text>
    </comment>
    <comment ref="AL152" authorId="6" shapeId="0" ns2:uid="{0304599A-ED45-4439-B8D0-231DFCAC1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014BAA6E-03C7-41C5-951B-3C7F9A8CB4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10CEA107-E377-4310-9A06-00FD612E3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C203BAB1-26A4-40F4-ABB6-6A9F28EC9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7AF70955-5AC1-4137-B8BB-F0FBA9F62E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6" shapeId="0" ns2:uid="{EDFE22C4-D5D9-400D-9992-6F91EC546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3" authorId="5" shapeId="0" ns2:uid="{CDA8A85B-8412-4900-8468-3AB5530954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3" authorId="1" shapeId="0" ns2:uid="{EEA354EA-7D58-4FB5-BBE4-D168B4671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3" authorId="6" shapeId="0" ns2:uid="{61D26BFE-3C49-404B-BC77-3E1223884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JKS</t>
        </r>
      </text>
    </comment>
    <comment ref="D154" authorId="0" shapeId="0" ns2:uid="{02F97DCD-A4C8-445C-9795-55B9EA5E16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A2DD32BF-7641-40AB-AD75-2D185F2E9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EE4B19F7-66A1-4DF9-B26E-4639E501D7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6A1F1739-69F6-42E7-9B10-E833AA0AE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6" shapeId="0" ns2:uid="{EDC288C6-AEAE-4212-8B28-1146586EC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4" authorId="5" shapeId="0" ns2:uid="{CE50D96B-D274-4B99-B1C3-6839D27665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4" authorId="1" shapeId="0" ns2:uid="{490138DE-0E92-4BA0-BCC8-22B784BD22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154" authorId="6" shapeId="0" ns2:uid="{0E72D8CC-6FE3-4BB4-88C0-129FC8302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155" authorId="0" shapeId="0" ns2:uid="{5E54FC18-E9D6-4E8C-AADA-D53380563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E04ABC13-0B8F-488C-9F25-17C6A50CCB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55" authorId="1" shapeId="0" ns2:uid="{BA615C83-76F6-4F5F-9355-BED59660A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55" authorId="6" shapeId="0" ns2:uid="{5789467D-977C-41E4-BBA5-AD343986FF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5" authorId="5" shapeId="0" ns2:uid="{5F138330-BEA3-44D4-B391-D7FDA7650D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LHR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B155" authorId="1" shapeId="0" ns2:uid="{E3DDF79A-878E-414D-8117-73417BEFF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5" authorId="6" shapeId="0" ns2:uid="{10F41FAA-BEF8-4505-B25B-04A420A143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56" authorId="6" shapeId="0" ns2:uid="{69F02873-9F0B-4F97-B154-3FF0EE8745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5E9BFBAF-A1C8-4263-B0CC-4A222B5778E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8BC8FABE-1BF2-48E3-8C16-390D6FDD2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5DF30098-F8DB-450E-A2D5-9DE38790C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156" authorId="6" shapeId="0" ns2:uid="{56118E65-FE58-49A5-84DE-5961A083F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6" authorId="1" shapeId="0" ns2:uid="{F583C3A5-77CA-4F2B-89AB-06A745B8D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6" authorId="1" shapeId="0" ns2:uid="{11ACD647-827C-4AE0-A66E-314105B3E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6" authorId="6" shapeId="0" ns2:uid="{8A0E1A1F-EF8A-40B2-BB96-E414E933F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56" authorId="6" shapeId="0" ns2:uid="{67EC1E16-37A3-4A08-AD4A-D342959C0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</t>
        </r>
      </text>
    </comment>
    <comment ref="D157" authorId="6" shapeId="0" ns2:uid="{2C64CCF6-AF60-4D58-84C9-2E9A570E3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5809CECF-5BD4-4496-B25C-49DC258150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1FB59448-9D32-4C00-A1FE-79C85C866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6" shapeId="0" ns2:uid="{AC8E455E-B377-40D2-91C5-A876205FB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Justificatif à fournir</t>
        </r>
      </text>
    </comment>
    <comment ref="T157" authorId="1" shapeId="0" ns2:uid="{A190F42A-63DB-4A2C-8292-BA8241F97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7" authorId="6" shapeId="0" ns2:uid="{BA09A75F-43BF-469F-A10B-80080B697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au complet</t>
        </r>
      </text>
    </comment>
    <comment ref="AH157" authorId="1" shapeId="0" ns2:uid="{7B237A2A-78BA-40A1-B620-BD6DA0CE8A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D158" authorId="0" shapeId="0" ns2:uid="{FAC4A020-7A30-46C7-B168-75CF18BE3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B6D5CE74-CF1C-41C8-B790-797EDF7B8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7F60628E-8A51-44FC-ADFD-FE54F1B08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8" authorId="6" shapeId="0" ns2:uid="{BB9BA339-0F80-40B1-B049-63C887F87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8" authorId="1" shapeId="0" ns2:uid="{ECE33D47-93DC-43AC-8B18-F0A27787F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8" authorId="6" shapeId="0" ns2:uid="{0D85290C-00F4-4033-A886-1ED8194D1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58" authorId="0" shapeId="0" ns2:uid="{66DC046E-FAB1-41AB-995D-1266D4A81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G159" authorId="6" shapeId="0" ns2:uid="{C5A3E48E-C832-4935-B71E-801D39B42B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E94D8F05-7953-4D21-8469-CC34FEE456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2A7382E0-07B5-48E8-B5F1-9140ABF17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0" authorId="1" shapeId="0" ns2:uid="{6704A3B0-ACCD-480E-A757-9EE9552B9A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1407AAD2-5560-4913-93D3-9CA531EF6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161" authorId="1" shapeId="0" ns2:uid="{944319E7-0F99-4578-AB15-47E28BC1A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29.05</t>
        </r>
      </text>
    </comment>
    <comment ref="H162" authorId="6" shapeId="0" ns2:uid="{DA5631AE-29AB-4940-A313-873D21BD2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85F7033C-3292-4FE4-9919-4E9D8343A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C163" authorId="6" shapeId="0" ns2:uid="{2FD50B8A-EF57-491D-AA80-10C0DF503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492A4A96-E5B1-40F8-8B86-9D1AD2CC0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2941040F-7757-444A-903D-59FCC81D6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01F9E72D-AB5B-440F-BFF4-2208CE4F3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6BC9B2E8-703D-44F9-B337-C982956C99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09922A3F-B6FE-471F-B094-20F1B718A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63" authorId="5" shapeId="0" ns2:uid="{9EB7016E-57DE-4593-B1E2-34DD662165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HKB</t>
        </r>
      </text>
    </comment>
    <comment ref="AF163" authorId="1" shapeId="0" ns2:uid="{55AE3CD0-ADEA-4304-B95B-4019D4630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02.06
remplacement DBE</t>
        </r>
      </text>
    </comment>
    <comment ref="H164" authorId="6" shapeId="0" ns2:uid="{80F7E05A-882D-491F-9F5B-C8826D5EE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9AACD332-9642-4258-8AA0-B121F610D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165" authorId="6" shapeId="0" ns2:uid="{418963F4-F49B-4A5B-804C-5E05F2849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16EBFB97-65D9-4D56-8B4F-7536BFDDE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165" authorId="1" shapeId="0" ns2:uid="{40C696FB-440A-4D1C-9445-118A1C0738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rappel le 02.06</t>
        </r>
      </text>
    </comment>
    <comment ref="D166" authorId="1" shapeId="0" ns2:uid="{503E2F8B-3D39-4C94-8440-8A6D82DD3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9B857D3A-F7DF-40E0-AC0F-B0467FBC8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1" shapeId="0" ns2:uid="{0F23A9B1-9BEB-4426-B96D-1145503A2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4C8F4DE4-86B4-4563-8FBE-2451689BC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E9E1DD26-EC96-4AA3-9544-10AD74B477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69" authorId="2" shapeId="0" ns2:uid="{7D50D575-68F3-479A-AA69-4732FDE53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69" authorId="1" shapeId="0" ns2:uid="{FF851EB7-46E4-44F2-B78A-64064520C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70" authorId="6" shapeId="0" ns2:uid="{94DD3BFC-0EC5-421B-A1BD-A0F48E44D0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2" shapeId="0" ns2:uid="{A3B4AE8E-1CE9-4572-8DAC-98FE07A168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A170" authorId="1" shapeId="0" ns2:uid="{81B795F6-9DA7-49F3-9E28-05D060A5C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170" authorId="1" shapeId="0" ns2:uid="{414BF474-6E47-4886-A27D-24187C47CA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Equipe complète</t>
        </r>
      </text>
    </comment>
    <comment ref="C171" authorId="1" shapeId="0" ns2:uid="{D6E5D7F4-9513-4B5F-8EEA-D45C1A8BC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3844055D-A4C5-409A-A2D1-45E1388137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7A993EDA-BECE-4595-AA60-5DC8D631A6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P171" authorId="6" shapeId="0" ns2:uid="{0A226D34-DB4A-4824-86B8-CDF118786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Rempalcé par GKT</t>
        </r>
      </text>
    </comment>
    <comment ref="R171" authorId="2" shapeId="0" ns2:uid="{19336136-4327-41CB-8CA4-11948E53A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71" authorId="1" shapeId="0" ns2:uid="{96413947-3B9A-42FD-B311-6C7BD7583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171" authorId="0" shapeId="0" ns2:uid="{B5B1EEBB-C958-4C88-AB54-1AAA4B11C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AJ171" authorId="6" shapeId="0" ns2:uid="{006CCDA3-9DB8-43F5-BD7A-A0F37C8FB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C172" authorId="1" shapeId="0" ns2:uid="{70A4E0EE-A5BA-461B-83B7-77DFB56C9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1887A8EA-9CFD-4937-8363-014E5C293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DBA868F4-5094-4606-95B3-960117D61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2" shapeId="0" ns2:uid="{5E167728-00E8-4209-A075-7FBBCBE04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H172" authorId="1" shapeId="0" ns2:uid="{DBB51E49-C052-4B14-8727-AA5E74CFA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D173" authorId="1" shapeId="0" ns2:uid="{41A7D6B8-F86F-4253-AF18-0BD852A35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EBB0E735-0D50-477F-97CD-C0ED41654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3" authorId="2" shapeId="0" ns2:uid="{F1705AE5-74DA-42BE-8066-603F4507E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H174" authorId="1" shapeId="0" ns2:uid="{3B4EF7AD-D040-4F0C-9965-4D8BE7E5C7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4" authorId="2" shapeId="0" ns2:uid="{D93424FD-0014-4257-A95E-F7BDF7C74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D174" authorId="1" shapeId="0" ns2:uid="{ED2ABD54-591E-4474-83F4-AC7357061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74" authorId="1" shapeId="0" ns2:uid="{94CF775F-A0AA-48E3-B46B-906BE0047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175" authorId="1" shapeId="0" ns2:uid="{3BD38FC2-9517-4109-BA1B-1CF76C605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5" authorId="2" shapeId="0" ns2:uid="{5C472D87-6E66-4152-A5CA-9255A8E74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75" authorId="5" shapeId="0" ns2:uid="{B776A188-2ADD-420D-9E65-25050523C4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15.06
remplacé par LHR</t>
        </r>
      </text>
    </comment>
    <comment ref="AH175" authorId="6" shapeId="0" ns2:uid="{7446FE28-819C-4F03-88E0-50AD47AD0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G176" authorId="1" shapeId="0" ns2:uid="{E4D32840-3A5F-4F76-909A-9C5ED58741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FFF94C6B-0804-4080-A659-F8FE5068F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02BCC593-29CC-4B5E-A6FA-FC5613DA7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76" authorId="5" shapeId="0" ns2:uid="{F7F5DE91-4264-4986-8A85-A7316D1B2E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</t>
        </r>
      </text>
    </comment>
    <comment ref="G177" authorId="1" shapeId="0" ns2:uid="{E01F094D-0EF1-4A9B-B3D0-C6BB26100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32E32B7D-9911-4AA3-81CA-406B35CDC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26626B5E-D868-4FDB-BFCC-7013182A4A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178" authorId="1" shapeId="0" ns2:uid="{5BF7F877-03CC-49F5-89BF-3DF0AB950C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D0C68525-2F76-4728-A5E5-5EF0B3712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2" shapeId="0" ns2:uid="{56D7DFAE-2B9C-4D80-8961-902094CA4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R178" authorId="2" shapeId="0" ns2:uid="{F4F2F7CF-5B23-4D4B-B7A0-256BA3DCF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T178" authorId="0" shapeId="0" ns2:uid="{F0769A95-9F40-4839-BE89-D5224843C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78" authorId="5" shapeId="0" ns2:uid="{779C85EE-51B1-49B1-9E59-CAAB8C354A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78" authorId="5" shapeId="0" ns2:uid="{82FFCA1B-F282-4A69-A496-78F1C62E8F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FLN</t>
        </r>
      </text>
    </comment>
    <comment ref="AB178" authorId="1" shapeId="0" ns2:uid="{8D95CA0B-011C-471B-AD7B-13FB6254D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H178" authorId="0" shapeId="0" ns2:uid="{B8669EBB-EA0E-4141-97D9-1FF17BFED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L179" authorId="1" shapeId="0" ns2:uid="{B1C0A35B-1D93-4FB6-A843-2CFB21DD4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79" authorId="2" shapeId="0" ns2:uid="{3C78F91A-FD67-4732-9352-EEC572D39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T179" authorId="0" shapeId="0" ns2:uid="{6DF44190-7256-4A9F-9424-01152A2839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79" authorId="1" shapeId="0" ns2:uid="{2FDBC494-2BE7-40F0-BDFC-B0DEB5A82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D179" authorId="1" shapeId="0" ns2:uid="{60BC1793-3C7C-4827-B114-7FCA39A5EC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80" authorId="1" shapeId="0" ns2:uid="{9F1B0F36-9214-4D7A-8F57-A552DC8B5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FBC020CA-2444-4E6A-B05E-556F97576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0" authorId="2" shapeId="0" ns2:uid="{48DED3F8-DEB8-4BC4-A150-811179F3C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80" authorId="5" shapeId="0" ns2:uid="{0983BE5D-4EC7-44F7-8FC9-0520B4C249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remplacé par JKS</t>
        </r>
      </text>
    </comment>
    <comment ref="AB180" authorId="1" shapeId="0" ns2:uid="{F700CB0F-2EE0-4696-B547-61CB5DFBD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K181" authorId="1" shapeId="0" ns2:uid="{54351735-C36D-4396-A4A7-9AC502094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997E41E3-CAED-453F-A805-6C5824EE8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1" authorId="2" shapeId="0" ns2:uid="{766DFF8C-EDBA-44EE-92F5-B335A9EA07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81" authorId="0" shapeId="0" ns2:uid="{1F777A7D-32B8-471D-B97A-14560377F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81" authorId="1" shapeId="0" ns2:uid="{B81CF4A3-A915-471A-8FDE-6372E3421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182" authorId="1" shapeId="0" ns2:uid="{154DF021-679B-4B94-9C11-702641213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A543AF2F-1CC1-499C-A445-B6E3566DF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5A74CAAB-6FA5-4F10-89B7-3FD27C5C03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GKT</t>
        </r>
      </text>
    </comment>
    <comment ref="R182" authorId="2" shapeId="0" ns2:uid="{F0D29FBB-A89F-4B86-AD83-32964A9FD3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182" authorId="0" shapeId="0" ns2:uid="{E9AC8AA0-F937-46FC-AD35-7F5382BE10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82" authorId="0" shapeId="0" ns2:uid="{998132D5-4E35-48C0-9A38-4A0C03DB3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182" authorId="1" shapeId="0" ns2:uid="{1CE657FF-A166-4B76-8659-0303A0C9D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B182" authorId="1" shapeId="0" ns2:uid="{042890B5-66A0-4409-8742-8383A8EF01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
remplace ASS de 21h à 22h</t>
        </r>
      </text>
    </comment>
    <comment ref="H183" authorId="1" shapeId="0" ns2:uid="{71CF5482-1A31-4DBA-AD16-F32C0ABFC9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F9673DFE-0041-4C51-ACF2-890A6E988B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42CBA18F-302C-44FA-94A1-D4372CF94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1" shapeId="0" ns2:uid="{5492E366-A4E6-432E-AE94-4A4B9A587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24.06
remplacé par GKT</t>
        </r>
      </text>
    </comment>
    <comment ref="Z183" authorId="1" shapeId="0" ns2:uid="{3D113512-DEF4-465B-9A16-A7B1D3E65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22.06</t>
        </r>
      </text>
    </comment>
    <comment ref="AH183" authorId="6" shapeId="0" ns2:uid="{75C151D7-8A01-42D5-9298-8276C34C2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84" authorId="1" shapeId="0" ns2:uid="{7C89C356-8B09-4AF5-8C1A-0E6F5550D2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8ACB92A5-33CD-498E-8E8C-835F8E6297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A6B2F073-DB33-4A5F-8FD8-93456DE12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1" shapeId="0" ns2:uid="{416DB752-58E1-4953-9F14-AB9CB323C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25.06
remplacé par GKT</t>
        </r>
      </text>
    </comment>
    <comment ref="Z184" authorId="6" shapeId="0" ns2:uid="{10548231-29AA-4F2B-A09F-8AD6E147F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Huy</t>
        </r>
      </text>
    </comment>
    <comment ref="AD184" authorId="0" shapeId="0" ns2:uid="{2FF0BB9A-2F45-47B0-960A-0074858C9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H184" authorId="1" shapeId="0" ns2:uid="{32CE2F3C-B3A9-439D-B030-A93B7F984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équipe au complet</t>
        </r>
      </text>
    </comment>
    <comment ref="D185" authorId="1" shapeId="0" ns2:uid="{7A751646-9938-4064-BDD4-D20D55CFA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08017AF6-6151-44E8-A6C6-BB01A3239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A50F9B60-FCF7-4CA7-93E5-BA54CF04B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E24C713A-4939-447F-872C-CDCC010CC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1" shapeId="0" ns2:uid="{821E726E-D407-4303-BEAE-2A1C10176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D186" authorId="1" shapeId="0" ns2:uid="{2EC42AD2-B59C-40CF-B1B1-7C9C8EA14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752ABF82-559F-4998-9F14-3A730897F9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01E563EA-746A-45B5-9491-1A0228F90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27B455B0-8B52-4AA5-8B87-0BAF1A544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7F0B0D4C-89A2-4988-950F-8A2548D0C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1" shapeId="0" ns2:uid="{78E17CDC-7CB1-4403-B646-1325196E04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186" authorId="1" shapeId="0" ns2:uid="{79A4F14C-3996-4B08-979D-48CA49348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27.06
arrivée à 07h00'
remplacé par CHD</t>
        </r>
      </text>
    </comment>
    <comment ref="T186" authorId="6" shapeId="0" ns2:uid="{C0B0033E-3582-4DBD-AB72-3F4B6FFF9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Rappel le 25/06</t>
        </r>
      </text>
    </comment>
    <comment ref="D187" authorId="7" shapeId="0" ns2:uid="{C718F0C6-849C-491D-BFB0-165B29120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353CC52E-6B7A-4311-A2C9-0736DEF0AC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5F7CB4E6-E0C0-4834-BEB1-4894F77F0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E5266A84-21D3-4F3A-B5FB-D28E17A5F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6" shapeId="0" ns2:uid="{A4068499-FD5E-4574-A3DB-1EC8FDE85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
13h45
Bureau QPL</t>
        </r>
      </text>
    </comment>
    <comment ref="T187" authorId="0" shapeId="0" ns2:uid="{2FC785A7-956B-4E8A-BAA1-ECD71523FD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7" authorId="5" shapeId="0" ns2:uid="{DA99F02C-35F7-47C2-9B7A-AD04B11917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187" authorId="1" shapeId="0" ns2:uid="{34C56E91-B60A-4015-AF80-461432C7A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187" authorId="0" shapeId="0" ns2:uid="{E4964F75-E34A-403E-8568-40F0FE78D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188" authorId="1" shapeId="0" ns2:uid="{C3AE5B4D-880E-4EC2-9CBE-BC399B6C9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17CB31E1-A544-4948-9E35-ECF337C449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FC03EAE9-E188-4FDB-A601-2C7E00BF5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E2DACF66-F1F9-456F-9622-BEF8F1C66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8" authorId="0" shapeId="0" ns2:uid="{1C23BE8B-4B24-4433-964E-1A380F6185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R188" authorId="1" shapeId="0" ns2:uid="{29230961-3285-4666-B250-327F191EC4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GST</t>
        </r>
      </text>
    </comment>
    <comment ref="V188" authorId="5" shapeId="0" ns2:uid="{B7F37CEB-0361-4C4F-9A8B-51B1C24772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188" authorId="1" shapeId="0" ns2:uid="{6AF08640-2849-4B59-A340-22BF930FF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189" authorId="0" shapeId="0" ns2:uid="{DA0C2639-ACF8-4266-8D2F-B99C50F0EB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CB1A213B-6923-4D46-840B-3356A43E3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8D316EF1-D504-44FF-B620-B65573FF0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9" authorId="0" shapeId="0" ns2:uid="{C5B5E38E-19B3-4251-80B3-D88F71B10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9" authorId="5" shapeId="0" ns2:uid="{2B581739-6698-40CE-A90B-9C60571943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0" authorId="6" shapeId="0" ns2:uid="{34F2F6FC-A238-4A39-8332-1F1D7EF3E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CAAF93C5-EC81-45DE-97CA-C4B0E6879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A16747C3-B1DB-4932-8D5A-4A58F8A889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7B691E48-ED25-4FE7-B639-FDD8C4FDE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P190" authorId="0" shapeId="0" ns2:uid="{48C7F8A8-93F8-4366-A6C2-9982874323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90" authorId="0" shapeId="0" ns2:uid="{AB576DEF-0A57-408C-A5E5-412AC722A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0" authorId="1" shapeId="0" ns2:uid="{6C8091CE-F28B-448F-A80C-08CD977BF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1" authorId="1" shapeId="0" ns2:uid="{C2BD3D2F-67C8-4733-8088-A2F43500F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2826D011-007A-42D7-9D70-DF90E856B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F613EB95-2D39-41BB-A4F6-ED507A3B7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5E7734A0-6930-49CA-B381-4DA0C6BA32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731A3D04-D335-4232-B21D-9AB446B7F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0" shapeId="0" ns2:uid="{E191CA1E-D620-4195-AE0A-73F66762C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91" authorId="1" shapeId="0" ns2:uid="{DB8FE366-6734-4904-B8E7-04BBE2D5C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91" authorId="5" shapeId="0" ns2:uid="{E6D80ECC-A831-493B-872B-C95019814C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191" authorId="0" shapeId="0" ns2:uid="{509F3AFB-7481-42BF-996B-A83AEEBAC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1" authorId="1" shapeId="0" ns2:uid="{4BFFBF59-8EE8-41CA-A12D-132C4D008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2" authorId="1" shapeId="0" ns2:uid="{4772A93D-F33F-4582-BC4C-9C9678B59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C0CEDA6A-FD5D-42B8-93E0-EBB1216542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612D80B7-D5FB-4D81-A528-EE3D045AA2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1D53A338-4778-4616-A3C0-3F7673D40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0" shapeId="0" ns2:uid="{22087A9E-CECB-4455-A064-5E7EF2B216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2" authorId="8" shapeId="0" ns2:uid="{21697DE0-51EE-4F62-8359-DF693BFF7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D193" authorId="6" shapeId="0" ns2:uid="{6E3C49FA-DC80-403D-AF72-0F2D8526A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4400CCC4-BA53-4AF6-AAB0-E4F9C1C10E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A89560E1-1081-4EE2-A184-34413CF73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P193" authorId="0" shapeId="0" ns2:uid="{346A0B8E-B320-4D62-BCD6-9396610AF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3" authorId="8" shapeId="0" ns2:uid="{D3D73B9E-FDA9-4D92-9AF5-FFFD5DF11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AH193" authorId="1" shapeId="0" ns2:uid="{EAE9E711-89D1-4E3B-B603-AB1137F09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94" authorId="1" shapeId="0" ns2:uid="{EE10A877-35A5-4889-A146-C01603A8A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6" shapeId="0" ns2:uid="{FC17EB94-357A-4B44-A4C5-1B08888F7D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8FB26243-64FA-4391-AC6A-961292C56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BB4EA1D3-99BA-4B7E-BF8D-C663590D0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61BE678D-3FB4-4E3D-9CC0-FCFC4BF73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D5E24966-F1D0-4436-BC5D-0C0D422A5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68FFE455-D850-4043-8498-C699B7548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20968864-53A0-4DEE-AA58-761B892CB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DF3FFC62-5B01-42A6-A18A-5B1CA22C0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DF669EEE-E2DB-444C-AFC4-497B83E3C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6CE141DE-A7C8-425E-8D16-0491AD489D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2A441C56-0C8D-46A8-8D28-5B4FC0CBD3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AH197" authorId="1" shapeId="0" ns2:uid="{498FCD8A-F3EA-48EF-9ACA-E9E14558E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blanchisserie Polytex
de 09h00' à 13h30'</t>
        </r>
      </text>
    </comment>
    <comment ref="D198" authorId="1" shapeId="0" ns2:uid="{7C1BE25D-8166-4AC7-AB0C-E2C9D2AAB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6053BA1A-B383-40AE-9C91-77767896B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2B157985-9D58-47F0-AFBC-3BC9AABB4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1A45F14A-1D66-4D59-9FF8-B938737E1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0" shapeId="0" ns2:uid="{D38377AE-159B-4D43-A765-09252BFE03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66AA9F9A-D550-41C2-AD53-32105DA57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8285EBEA-41D8-4C15-920C-3152CFB5B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B519B004-B4EE-4C1F-8479-90FD21D70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H200" authorId="0" shapeId="0" ns2:uid="{4FE6B8CF-3163-4E68-A971-E07B23333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9BDAD82E-F700-4D5C-A7BC-FFC95626A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01" authorId="1" shapeId="0" ns2:uid="{3EAD5EC8-CFF6-46E5-ADF5-D2D8007D8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F201" authorId="1" shapeId="0" ns2:uid="{595C838F-F168-459D-B70A-08938B0E2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H201" authorId="1" shapeId="0" ns2:uid="{A6C3A66F-ADE4-4654-9625-8004A3650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RJF, rappel le 06.07</t>
        </r>
      </text>
    </comment>
    <comment ref="N202" authorId="1" shapeId="0" ns2:uid="{07B93E16-5D1F-433E-8CEB-421813221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AH202" authorId="1" shapeId="0" ns2:uid="{0B7EFF66-7020-439A-A6B5-73A17B7AE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N203" authorId="1" shapeId="0" ns2:uid="{AA2FF450-A05C-40CD-85A3-E57F11B9DE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203" authorId="1" shapeId="0" ns2:uid="{F886775F-479B-40E5-9A8B-562D6CA5E9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H204" authorId="0" shapeId="0" ns2:uid="{766F1DD0-4A49-43CB-BCFE-9E7911324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CA2443A3-35F8-425A-8359-606FB5169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4" authorId="0" shapeId="0" ns2:uid="{A4299331-10ED-4380-AB78-B2DD26F0A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4" authorId="5" shapeId="0" ns2:uid="{D650BB31-ACB8-4DB0-B148-FFED1A02F5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4" authorId="0" shapeId="0" ns2:uid="{F8C5351C-2BED-46B8-8910-6EDAEEE3AF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4" authorId="4" shapeId="0" ns2:uid="{7D9717D2-ADBF-498B-BD74-6EC16816B2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J204" authorId="4" shapeId="0" ns2:uid="{DED58511-0DBE-4E84-BA8D-694E0A738B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L204" authorId="4" shapeId="0" ns2:uid="{04F1A3B6-E5E8-4663-9403-A1EB660F36E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H205" authorId="0" shapeId="0" ns2:uid="{7A5B0D41-C022-4D7F-BE0B-169913305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48754D7A-1553-44C4-B277-2DC4D0DB1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5" authorId="0" shapeId="0" ns2:uid="{28908A74-B7FF-4636-A219-EC38502FE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5" authorId="5" shapeId="0" ns2:uid="{F938586B-A77D-47E3-B69E-5745BE1049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5" authorId="5" shapeId="0" ns2:uid="{DC3EF304-96D4-4855-9BAB-D19E0BC67F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5" authorId="0" shapeId="0" ns2:uid="{A592BF4C-D4C6-432C-9F4E-42FF352EAC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N206" authorId="0" shapeId="0" ns2:uid="{C1CDCD26-82C7-4557-BA26-A4E7BAAAE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6" authorId="0" shapeId="0" ns2:uid="{0CD1A33D-BF65-4A67-9BE4-B93C3B389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6" authorId="5" shapeId="0" ns2:uid="{637493E1-62E3-4E9D-905A-D5A4B8AAB8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6" authorId="5" shapeId="0" ns2:uid="{D9902704-6963-4990-9641-B4ABDA080D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LHR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B206" authorId="0" shapeId="0" ns2:uid="{FB43A1E8-0D32-421E-87EE-32114D4E1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L206" authorId="1" shapeId="0" ns2:uid="{9231540F-17C3-4570-A50D-BE9EFFEF4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G207" authorId="0" shapeId="0" ns2:uid="{AFDCA2A3-C542-48E6-BDBD-B4D0738E4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A1A05355-B423-4ED0-BE16-9BC9A7B89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0F097CE1-59E4-4FAE-89A9-B707BE39B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20C8DB77-F569-4AD5-A065-DF9398749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07" authorId="1" shapeId="0" ns2:uid="{56EB4002-F588-4BA4-AD6D-A3C1FE5F6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207" authorId="5" shapeId="0" ns2:uid="{EAA7DD4F-76AF-41AB-AD5F-B091E8323E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07" authorId="5" shapeId="0" ns2:uid="{BD8699AF-89DA-4C7F-B053-E4CE1A4FE1E1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AB207" authorId="0" shapeId="0" ns2:uid="{2D6855AB-B250-4EF2-BB0C-F7E0C9FC7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08" authorId="1" shapeId="0" ns2:uid="{619F42B2-B2CF-4D0C-8B7C-D89D011A0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6112FDEE-73C9-4C57-ADB5-EEEE83D8D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0" shapeId="0" ns2:uid="{A2BDD650-D697-493E-A6FB-8A9D8D66C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8" authorId="5" shapeId="0" ns2:uid="{6937250F-7ADF-4946-91FD-648E93CD570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B208" authorId="0" shapeId="0" ns2:uid="{11979E3E-EA49-4BA8-8E84-2A529DD17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8" authorId="6" shapeId="0" ns2:uid="{E10D6CD6-005F-4A2A-872E-5EBC92DF7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D209" authorId="1" shapeId="0" ns2:uid="{AE854B0F-87A1-4EA1-9219-A46F809F7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9A50CD0A-0234-4F9B-B95B-351D6905E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9" authorId="0" shapeId="0" ns2:uid="{173609F1-3FBF-4D98-9564-9C94E2E8B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9" authorId="5" shapeId="0" ns2:uid="{A8895367-4ABC-4481-90F3-9C713FDC49E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PLZ et LDY</t>
        </r>
      </text>
    </comment>
    <comment ref="AB209" authorId="0" shapeId="0" ns2:uid="{93DD9D86-05D4-4A7B-9A4E-A71541112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10" authorId="1" shapeId="0" ns2:uid="{AF0AE318-7E84-4CBC-B11C-4AF08A6A1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98B90DC8-0CEB-4510-A0FE-3F4A63C879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0" authorId="0" shapeId="0" ns2:uid="{871ADB3B-8D02-40DA-B7A2-340A67929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0" authorId="5" shapeId="0" ns2:uid="{15E33F29-383D-4744-96EE-0F4EA73BF26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TCE et LDY</t>
        </r>
      </text>
    </comment>
    <comment ref="AB210" authorId="0" shapeId="0" ns2:uid="{E14FD191-FD9D-4CE2-9944-7E766D44F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J210" authorId="3" shapeId="0" ns2:uid="{A12F672A-6437-4139-A15B-B7223A707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KDN</t>
        </r>
      </text>
    </comment>
    <comment ref="D211" authorId="0" shapeId="0" ns2:uid="{F964F4A6-0B67-4EB1-AF57-586072287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D212" authorId="2" shapeId="0" ns2:uid="{B0DA75AC-DD01-446E-8045-78789F3B5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3" shapeId="0" ns2:uid="{DAAD5E1C-1533-4FD8-B89F-173734F951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E75198AE-697B-491F-B548-FF95BBECC8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0" shapeId="0" ns2:uid="{C7895074-CC2E-40B0-A28B-A3762CB97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13" authorId="0" shapeId="0" ns2:uid="{BDFCBF6B-2920-4440-93C4-253807DB0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C214" authorId="3" shapeId="0" ns2:uid="{91EBCC47-E13F-4D30-B9D2-1CE11B32C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648B3467-7C5E-48EC-9193-0514953E44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0" shapeId="0" ns2:uid="{B22051EA-37D0-4277-BD4D-4A6EF0DFC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4" authorId="0" shapeId="0" ns2:uid="{CB9B8D74-149F-4CB7-9C32-693F5E5F0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AB214" authorId="0" shapeId="0" ns2:uid="{C7FCE7C2-B64E-4173-8478-74FBFB61B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R215" authorId="0" shapeId="0" ns2:uid="{78A57A72-6862-49DB-A649-125D98EC7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par LAA</t>
        </r>
      </text>
    </comment>
    <comment ref="V215" authorId="5" shapeId="0" ns2:uid="{9D32DC27-B352-413C-B18D-0D9058B4BF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5" authorId="3" shapeId="0" ns2:uid="{AB4AFE69-FEED-43B3-9510-652703BC6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215" authorId="1" shapeId="0" ns2:uid="{C1814160-2AB6-4225-A55B-D4F202748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équipe au complet</t>
        </r>
      </text>
    </comment>
    <comment ref="V216" authorId="5" shapeId="0" ns2:uid="{F28452A2-E1B8-4C52-94A2-42E1165D85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Z216" authorId="1" shapeId="0" ns2:uid="{815ED14E-1BAB-467B-B895-C77B393420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16" authorId="3" shapeId="0" ns2:uid="{938E5752-E13A-4E13-B7E0-73E39B6D7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16" authorId="1" shapeId="0" ns2:uid="{E1F956BF-8296-4679-ACE4-59A1050A0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O217" authorId="0" shapeId="0" ns2:uid="{51C7121C-D0BC-4124-BAE2-402C3AAAE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P217" authorId="0" shapeId="0" ns2:uid="{4BFCC890-5697-450A-913E-A30D945DE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R217" authorId="1" shapeId="0" ns2:uid="{2072F4CF-ED8C-4E7C-8F7F-96FC03C65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25.07</t>
        </r>
      </text>
    </comment>
    <comment ref="V217" authorId="5" shapeId="0" ns2:uid="{858E86A5-DB98-4B3B-BDB2-7671768796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7" authorId="3" shapeId="0" ns2:uid="{BF13B4BA-AAFD-4A4F-B5B4-F7A3184BD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17" authorId="0" shapeId="0" ns2:uid="{B9C1B9F9-0040-450A-AC92-923541C4F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26/07</t>
        </r>
      </text>
    </comment>
    <comment ref="D218" authorId="1" shapeId="0" ns2:uid="{827F3CAE-47B4-4DB4-B621-335F2FE62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D219" authorId="1" shapeId="0" ns2:uid="{6F4A26BB-0DCF-4D39-844A-1223AE9626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J220" authorId="1" shapeId="0" ns2:uid="{8A84C3AA-5B62-433C-BCDD-A41F2BCF52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1" authorId="1" shapeId="0" ns2:uid="{E3249039-2375-469B-B03B-58BA04B475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2" authorId="0" shapeId="0" ns2:uid="{47CE0BF5-47A0-433B-8349-209534BE3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22" authorId="5" shapeId="0" ns2:uid="{50DDF6E9-5E8A-4D07-A5B1-0E5666D0CC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22" authorId="1" shapeId="0" ns2:uid="{3D3A7C7E-802E-4412-ABAD-517DE297BF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222" authorId="1" shapeId="0" ns2:uid="{9482FEAA-F2C6-4792-B3C7-3E2C09561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22" authorId="2" shapeId="0" ns2:uid="{BC91D52A-B5E5-4718-B1E9-CBF62B1C8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3" authorId="1" shapeId="0" ns2:uid="{E886C159-4A0A-4AAC-8662-25EEA0157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3" authorId="2" shapeId="0" ns2:uid="{4348A525-7FF9-41B2-BAD1-00707A370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4" authorId="1" shapeId="0" ns2:uid="{2374566D-3589-43D5-9146-445EE4374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4" authorId="2" shapeId="0" ns2:uid="{78AA5C7B-BCE6-4A66-B93E-14FC3DE1B7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25" authorId="4" shapeId="0" ns2:uid="{A7757E62-1C3A-4905-A37E-E23CA2275C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ABF310BE-D78F-49E0-8571-9E8DAB24B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5" authorId="1" shapeId="0" ns2:uid="{9D74075B-50BA-4DE4-8906-34C170D05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5" authorId="0" shapeId="0" ns2:uid="{58A0637F-4878-4BB1-8CD6-D0625EFF9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5" authorId="1" shapeId="0" ns2:uid="{6802503A-B400-45F3-B3B1-5B5219AE2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5" authorId="1" shapeId="0" ns2:uid="{C6A3B4BB-7C46-48C4-B5F7-C46F3333D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5" authorId="1" shapeId="0" ns2:uid="{296BADB9-69B8-422B-8DAD-A08ED2D49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6" authorId="4" shapeId="0" ns2:uid="{1E4C9EF6-A8FD-4749-9E26-D6D56F7695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31D42D1A-7353-4923-AB63-7EFFD8B410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F382AF6F-187F-43F0-B401-35DE6E04E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1" shapeId="0" ns2:uid="{DAF2898F-0EA3-49F9-AE08-618447BB4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6" authorId="0" shapeId="0" ns2:uid="{0B10FAAD-5518-4986-9C06-C1EA9B83C3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6" authorId="1" shapeId="0" ns2:uid="{FBC98902-966E-4875-9EC9-1B6B8A025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6" authorId="1" shapeId="0" ns2:uid="{7C21E949-BA09-4BC6-A11B-0E2DDF843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6" authorId="1" shapeId="0" ns2:uid="{84156C87-8176-45B6-88F8-1B33AA4C2F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7" authorId="4" shapeId="0" ns2:uid="{DE5DD7C0-F6B9-410E-B1EE-5BEB7E1E01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A44BA545-3867-48B3-8975-C9DE24AE2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7" authorId="1" shapeId="0" ns2:uid="{7F12E6A1-7C16-4AB5-9317-F1688AC2E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7" authorId="0" shapeId="0" ns2:uid="{B977091A-F44C-46C9-85A1-3E61B810D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7" authorId="5" shapeId="0" ns2:uid="{A9A3FECD-6165-430F-AA7A-8A3D851B72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28" authorId="4" shapeId="0" ns2:uid="{39791064-F84F-4B59-AAB9-2A9CF4FA90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AC938B7F-5F30-4FEC-AD51-7FADF154A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8" authorId="1" shapeId="0" ns2:uid="{BC8AA144-4B14-4DE3-9F01-28BEC1E3B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8" authorId="0" shapeId="0" ns2:uid="{DD1580A8-142C-42C5-AA52-4750B5791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8" authorId="5" shapeId="0" ns2:uid="{CCAB3500-0364-4A3B-B561-2EE1B9B09F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28" authorId="1" shapeId="0" ns2:uid="{5CE12005-4AE0-4748-B9A2-D15FE0570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congé VBN</t>
        </r>
      </text>
    </comment>
    <comment ref="D229" authorId="0" shapeId="0" ns2:uid="{E9C4BE95-2C3E-4AB1-BB32-9322063D3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56F2D337-F849-44ED-9C58-84769102EB1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EE295C0F-8116-442B-B66B-6DFCD7C78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0" authorId="2" shapeId="0" ns2:uid="{8C714B98-F99C-45D4-B692-2F6CC780A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8981BE08-00D2-419F-BA9D-7235DF7F48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F1F064B2-6D87-425F-8FF2-EC39BEFAF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31" authorId="2" shapeId="0" ns2:uid="{91B39916-9B75-4859-882A-8248BFE7AD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C1FB81C7-6EEC-4B94-8F2F-3AD837FFB4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EC96D0EE-615D-499F-A1B8-E50508520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2" authorId="0" shapeId="0" ns2:uid="{C78EA54F-6D1C-4F1B-B13A-D4E1B9B5A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46262ABE-8315-4FAF-B1E0-853C135E78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E81119DD-6EED-48A4-ACC6-988248F2E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AF232" authorId="7" shapeId="0" ns2:uid="{45BCA9E1-A151-4720-9427-F5EA6DA80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</t>
        </r>
      </text>
    </comment>
    <comment ref="AG232" authorId="2" shapeId="0" ns2:uid="{8F6360EA-A692-4C92-9F23-9299C6819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2" authorId="2" shapeId="0" ns2:uid="{06C99CC3-EB33-40DF-B6CD-F3395D1C2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D233" authorId="1" shapeId="0" ns2:uid="{6E09993F-ADBE-4BF1-B0C9-D849162A7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04ADFB9B-333E-4C0E-BDED-CC282ABED3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7B1680BF-9263-4F18-9EED-707C18B6F1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F233" authorId="7" shapeId="0" ns2:uid="{09387357-2E7D-4806-B928-C6AFBB7A6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RDT.</t>
        </r>
      </text>
    </comment>
    <comment ref="AG233" authorId="2" shapeId="0" ns2:uid="{9113F4CE-6AD6-4944-BD83-7CB2D4095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3" authorId="2" shapeId="0" ns2:uid="{E0097330-104D-4D11-AD6D-C6C9B4BEC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C234" authorId="1" shapeId="0" ns2:uid="{A4379C52-D9A5-4514-B8E3-EDE4D6959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DA5295A1-AC16-4313-B1CD-D5E4AB98AA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8FAB89B8-79EC-4E90-A8EE-D6AF0A2470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FC0C69FE-BC5A-418B-B3E5-9C9E7535A3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BB39F28D-1885-4D51-B9F9-FCA0BDE29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K234" authorId="2" shapeId="0" ns2:uid="{F0E2BE74-5F9F-4424-9916-4741343C3D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VA</t>
        </r>
      </text>
    </comment>
    <comment ref="AL234" authorId="2" shapeId="0" ns2:uid="{50684B6E-AF26-49DF-96F1-1C281B4AC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VA</t>
        </r>
      </text>
    </comment>
    <comment ref="C235" authorId="1" shapeId="0" ns2:uid="{5BD377EB-C848-434C-8CC5-E0B3486E6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AD81F776-C466-4DC4-8426-972F59F53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5B27D82D-6781-4440-A8B3-F7551558B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FB61633C-A0D9-4178-AD4A-3826B2D91C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459B4BA7-9265-4D33-9E8B-E14BBE283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Y235" authorId="0" shapeId="0" ns2:uid="{72412109-6795-4C91-BCC1-A58098330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5" authorId="0" shapeId="0" ns2:uid="{EF04653F-A0DF-4B8D-9A25-148D8AD46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AK235" authorId="2" shapeId="0" ns2:uid="{3EB534B3-4044-4687-9AFC-5B7779EF7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RTT</t>
        </r>
      </text>
    </comment>
    <comment ref="AL235" authorId="2" shapeId="0" ns2:uid="{4CA623EA-3AE1-420E-AD4E-AFAA0AA36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30/7</t>
        </r>
        <r>
          <rPr>
            <sz val="9"/>
            <color indexed="81"/>
            <rFont val="Tahoma"/>
            <family val="2"/>
          </rPr>
          <t xml:space="preserve">
avait placé RTT</t>
        </r>
      </text>
    </comment>
    <comment ref="H236" authorId="2" shapeId="0" ns2:uid="{70EB9C6C-C74F-4152-BCC8-E9DE86AA5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5232108B-E3B3-4D09-B112-B5479D490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77736FA0-0471-4995-A4CB-2F1CED22DB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236" authorId="5" shapeId="0" ns2:uid="{64050461-9183-4930-946D-87C9DD603D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Y236" authorId="0" shapeId="0" ns2:uid="{084C6470-E3A5-4DFE-B2FE-38C4ECD9A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6" authorId="0" shapeId="0" ns2:uid="{6ED9CF7C-13E7-44A1-AE0F-0EEB0504C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H237" authorId="2" shapeId="0" ns2:uid="{35A6D398-5550-45B7-8D00-9C446AD1D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1A634665-D603-4778-A657-3087FB1DC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E091D8CE-165C-40C3-98EE-E106146A7F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2" shapeId="0" ns2:uid="{73CC3196-8AAA-497D-AF35-D99B3D8D9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385497D0-CF08-43CD-BF4A-58B017E47E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99690646-F2C8-43CC-898C-B2D1D8DA5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38" authorId="0" shapeId="0" ns2:uid="{33B0E964-9668-48EC-8DCC-DAC3FFA4D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25/08</t>
        </r>
      </text>
    </comment>
    <comment ref="H239" authorId="0" shapeId="0" ns2:uid="{3ACE52B2-E662-4DFE-B1F2-F90327C67F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6B5F9D72-F339-4BDF-81E9-AF66B979B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10F0740B-1BFC-4003-A843-30A5AF575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0" shapeId="0" ns2:uid="{F9739CAE-1562-4412-94B1-BFB0B19C4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39" authorId="1" shapeId="0" ns2:uid="{5E6CBF53-0F52-4E01-B0D8-4775B17FC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39" authorId="5" shapeId="0" ns2:uid="{5F798D66-748B-4754-ADCC-A9781B7366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39" authorId="0" shapeId="0" ns2:uid="{B71500C1-D540-4ADF-B1CA-DAADD9BDA5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H239" authorId="0" shapeId="0" ns2:uid="{F9DB473F-F382-4CCE-8ABD-86068507F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240" authorId="0" shapeId="0" ns2:uid="{0541E931-8278-4DDD-9034-5D4AB6AA6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CFCF3D3F-E64B-498D-8881-B305180EA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8DF0921D-5E61-448B-8EBB-4EE6472331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0" shapeId="0" ns2:uid="{69FEE44E-CB1E-4FAF-B767-F4F829FEB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0" authorId="0" shapeId="0" ns2:uid="{A14140D3-B0B2-47FB-87F7-5CEFA34AC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0" authorId="0" shapeId="0" ns2:uid="{DEFAD3A4-49EE-4173-B101-BDD5E6ED58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H240" authorId="0" shapeId="0" ns2:uid="{65986E75-750D-4177-8D83-867698EED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1" authorId="0" shapeId="0" ns2:uid="{B09ABE34-D22F-4B04-9DE5-22B252E23A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07438692-45E9-49D9-B382-A6CAAC73A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0" shapeId="0" ns2:uid="{33425932-1DC3-4DDE-AFEB-FB34CE8F1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1" authorId="0" shapeId="0" ns2:uid="{31DCC582-6549-4E68-82AD-223F1E4E1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1" authorId="0" shapeId="0" ns2:uid="{6BB19F74-ED28-43F0-949E-9F1F27BEE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1" authorId="0" shapeId="0" ns2:uid="{A0E3C0EB-5F5C-46E3-B195-2E0B294B7E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2" authorId="0" shapeId="0" ns2:uid="{C02D281F-8FBB-4B57-BA0C-E1293FB91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F41D8E67-727C-4AD4-B4C8-CA0BED76A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0" shapeId="0" ns2:uid="{6BADF7EC-9EBA-433C-80F2-673598DFB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42" authorId="0" shapeId="0" ns2:uid="{173DB2FE-B1BA-4661-B275-3D74B8405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</t>
        </r>
      </text>
    </comment>
    <comment ref="AB242" authorId="0" shapeId="0" ns2:uid="{06BC0BF6-E293-4807-A3F4-E9F1D22B9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2" authorId="0" shapeId="0" ns2:uid="{270E49C9-06BF-4C64-98D2-ACE0EC79F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2" authorId="0" shapeId="0" ns2:uid="{99709628-28BB-4A7D-902D-4566C4A22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3" authorId="0" shapeId="0" ns2:uid="{E08CA824-1B47-4E07-A35D-9CF70680A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2BD5FDBA-C2D5-44D8-A6B5-7A8814C09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3" authorId="0" shapeId="0" ns2:uid="{3920CA89-0020-4452-9026-3F95665CF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3" authorId="0" shapeId="0" ns2:uid="{5264764C-1BAD-4BBF-9406-9BAB6CD75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3" authorId="0" shapeId="0" ns2:uid="{1568B27A-2FB0-4169-9788-A247986F7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3" authorId="0" shapeId="0" ns2:uid="{5F7C2693-8647-4119-8756-3C205A87F2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4" authorId="0" shapeId="0" ns2:uid="{AE50A434-C443-4DFE-B5AE-A73A5EFB9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38D6C33E-4AEC-4D7E-94AF-3865E75ABD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4" authorId="0" shapeId="0" ns2:uid="{925A68E9-A99B-4A7E-8A2F-94A6EB33FC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244" authorId="0" shapeId="0" ns2:uid="{A36C354F-963E-4AF6-AA31-AB1700D45C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4" authorId="0" shapeId="0" ns2:uid="{680D189A-3250-40A2-8219-2E741990B0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AL244" authorId="0" shapeId="0" ns2:uid="{8D79376A-1625-417D-B01D-73F464232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18h à 22h</t>
        </r>
      </text>
    </comment>
    <comment ref="H245" authorId="0" shapeId="0" ns2:uid="{D3FF0EEE-D543-454E-A68B-E3FE9E761C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B1FFE827-DD0C-4865-AA37-C7D77992A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5" authorId="0" shapeId="0" ns2:uid="{86B5997D-9E2D-46E7-945D-F7B851AFF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5" authorId="0" shapeId="0" ns2:uid="{20532083-943C-4E21-A977-0C51AA96F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5" authorId="0" shapeId="0" ns2:uid="{E12C8B4F-4382-448A-AF79-7EC014A31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5" authorId="0" shapeId="0" ns2:uid="{7ECFC30A-3481-41EE-8227-9ED13CAA4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L246" authorId="0" shapeId="0" ns2:uid="{D44DF661-50AB-4C5C-B797-CF4E19E94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97548363-0DE1-47FD-B9D2-E7AC95865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6" authorId="0" shapeId="0" ns2:uid="{BC8C25F6-DF89-4024-BD81-4285D7AE1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6" authorId="0" shapeId="0" ns2:uid="{3E63EF94-3214-4F49-9E69-50C8FD948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L247" authorId="0" shapeId="0" ns2:uid="{B848F6ED-ECE8-458E-915D-0A403FD65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3418DFCD-49A5-40B9-91EF-85BEDD7EE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7" authorId="0" shapeId="0" ns2:uid="{7E64D1A4-323D-4FC8-AC59-0B2602FF2A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7" authorId="0" shapeId="0" ns2:uid="{E6D4C076-4CDB-4782-B92B-EFABCF270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AF247" authorId="0" shapeId="0" ns2:uid="{7484DCF8-70B8-4217-92F9-27744D63C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16/08</t>
        </r>
      </text>
    </comment>
    <comment ref="L248" authorId="0" shapeId="0" ns2:uid="{1C5C60F8-3951-4161-80EB-4E1F19BA2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6BD595AB-E93B-4222-8454-F881681B6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R248" authorId="0" shapeId="0" ns2:uid="{FDAF885E-4EDD-494A-8426-D205FC86D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48" authorId="0" shapeId="0" ns2:uid="{A203504A-F272-48CF-876C-41EC6B268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8" authorId="5" shapeId="0" ns2:uid="{CBDCCB27-3E7D-49A7-A66F-841F88C045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8" authorId="3" shapeId="0" ns2:uid="{C45EBC02-8E29-4640-BF1F-22241DDAE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8" authorId="0" shapeId="0" ns2:uid="{41F607DB-2438-422B-AFF7-BF69E8F41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H248" authorId="2" shapeId="0" ns2:uid="{6DC44236-2FCD-4E90-A0B5-396B15BF5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9" authorId="7" shapeId="0" ns2:uid="{032E030F-525D-473A-9452-E05E2E1FF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DD7A3A72-F88E-4EB1-AD86-7FA5CFC3B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R249" authorId="3" shapeId="0" ns2:uid="{2B6E9A1B-2597-4AFF-9C88-AF9ADCE47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49" authorId="0" shapeId="0" ns2:uid="{28885613-FB4D-411B-88A1-BDBB91D67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9" authorId="5" shapeId="0" ns2:uid="{6F6986E0-5A2C-4255-9AC3-A674342039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9" authorId="3" shapeId="0" ns2:uid="{3C839A6C-9148-463E-83F4-196D8D3A1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9" authorId="6" shapeId="0" ns2:uid="{D95379B9-F1FE-49C8-B2C7-BEA18696B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PYL et LHR présents</t>
        </r>
      </text>
    </comment>
    <comment ref="AH249" authorId="2" shapeId="0" ns2:uid="{CEA62046-87CB-4510-8654-8C70362D4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0" authorId="0" shapeId="0" ns2:uid="{BD1CC389-4EF2-476D-868D-0A92178DE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9C4B0A36-477C-4E67-A39B-1741D88855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3" shapeId="0" ns2:uid="{3D603DAA-8011-4F33-BF81-1B452A057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0" authorId="5" shapeId="0" ns2:uid="{0A397E50-C416-4171-A138-E9DA1FC5FB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0" authorId="0" shapeId="0" ns2:uid="{EFB71AD4-5B06-4EAD-8C07-D44A1B214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0" authorId="3" shapeId="0" ns2:uid="{C23E2574-5843-4F5B-9ACA-5EF0E5FC2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0" authorId="6" shapeId="0" ns2:uid="{3349EC26-3918-408A-9727-F0FBFE840E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0" authorId="2" shapeId="0" ns2:uid="{8C59D4A9-19D5-46E6-9FAC-7635AE8B4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1" authorId="0" shapeId="0" ns2:uid="{A5072FAB-313A-4FF2-A9B9-4313462EC4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92BE765E-BB2B-4D0A-88D7-25481A395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1" shapeId="0" ns2:uid="{C20D042A-EF55-4F5C-A67C-7EF959738A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51" authorId="3" shapeId="0" ns2:uid="{357CECEB-945C-4930-80CB-3E98EB117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51" authorId="0" shapeId="0" ns2:uid="{74E5F026-799B-40BB-BA4A-00E383672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BBZ</t>
        </r>
      </text>
    </comment>
    <comment ref="V251" authorId="5" shapeId="0" ns2:uid="{02D0B285-D052-4A0E-836B-D6D6DD0FAE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
remplacé par DWS</t>
        </r>
      </text>
    </comment>
    <comment ref="Z251" authorId="0" shapeId="0" ns2:uid="{C0649B63-FFF6-48E1-8244-728335C2C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1" authorId="3" shapeId="0" ns2:uid="{5076B5C3-4470-4218-BBD6-038635050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1" authorId="6" shapeId="0" ns2:uid="{8C720067-A452-425F-85B0-5902787F19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1" authorId="2" shapeId="0" ns2:uid="{8AA1530C-6F5D-4A3E-84A5-272D240F3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2" authorId="0" shapeId="0" ns2:uid="{C37EDBBB-9F3F-48FA-B92C-36610158D2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C6299289-14B3-417B-A0A0-B3CAC72E3E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3" shapeId="0" ns2:uid="{50BA06E8-BFD5-4AFE-BC23-B1CC70F7A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2" authorId="5" shapeId="0" ns2:uid="{8198341C-F859-413C-A87F-C25E2F26F3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2" authorId="0" shapeId="0" ns2:uid="{C564DE9A-E142-424A-8EAF-716F748F4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2" authorId="3" shapeId="0" ns2:uid="{A452B786-77D7-4D0D-8D6F-AA351C624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2" authorId="6" shapeId="0" ns2:uid="{15E79CBB-098C-40AB-AAC6-8AC5423D18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2" authorId="2" shapeId="0" ns2:uid="{77CFA826-2644-488F-8F96-EC2A595820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3" authorId="0" shapeId="0" ns2:uid="{B41E743F-5146-4093-B05B-02886476C9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5C9B18B1-5679-4021-9975-560DD7F54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P253" authorId="2" shapeId="0" ns2:uid="{E1F1BC19-1797-45A0-BB4C-58B66A6BD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3" authorId="6" shapeId="0" ns2:uid="{0424E5DA-F37F-4716-96B5-145052C59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LHR</t>
        </r>
      </text>
    </comment>
    <comment ref="AH253" authorId="2" shapeId="0" ns2:uid="{0AFE0508-CCDA-406D-B2F3-70D8FA07F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3" authorId="6" shapeId="0" ns2:uid="{D83035DD-4992-400E-9EAE-62B238503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4" authorId="6" shapeId="0" ns2:uid="{9E9F07F6-F014-49CC-887C-CDB46F29CC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E6696002-8AF8-4503-A13B-653BEEEA7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2" shapeId="0" ns2:uid="{9332DEB5-F0BA-4AB5-A4E8-0FD3CA05C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4" authorId="6" shapeId="0" ns2:uid="{1ADBCF0F-FCE7-43CA-A4CC-764C89B49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H254" authorId="2" shapeId="0" ns2:uid="{847E4F3C-9D48-4500-BB8D-07F9C66D8E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4" authorId="6" shapeId="0" ns2:uid="{8FAA427B-47FB-424C-8477-A64EA507D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5" authorId="6" shapeId="0" ns2:uid="{F71A89DE-68A6-4B62-8A75-B7D994051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DB0E3EA7-53C6-49D7-9594-4D078EAD2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69D9790F-C50F-48E4-9625-8770B2F35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AL255" authorId="0" shapeId="0" ns2:uid="{5C3C5E8F-2DE4-469F-B9D1-8BFDBD2E9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02/09
remplace KDN</t>
        </r>
      </text>
    </comment>
    <comment ref="D256" authorId="3" shapeId="0" ns2:uid="{FDA9E1C6-69FE-4801-8279-CC4076E4E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EE490BEE-5AC0-4AE1-A707-DBEDF9AD0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1845D5F6-8EDD-4593-B71A-61188F2FE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87780163-5165-4B42-8088-5AD257D21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P257" authorId="2" shapeId="0" ns2:uid="{A7AB0907-69CB-4157-BCCA-015A1183C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ALZ</t>
        </r>
      </text>
    </comment>
    <comment ref="T257" authorId="0" shapeId="0" ns2:uid="{FB138FBC-1B35-484F-98AB-992515C97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57" authorId="5" shapeId="0" ns2:uid="{C13A7E7F-B1AF-4F11-A170-2B84661C2F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A257" authorId="6" shapeId="0" ns2:uid="{2D2E875D-2AE4-4144-9BA0-6638D0F1B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B257" authorId="6" shapeId="0" ns2:uid="{10B8DCAD-9452-4DC9-B98B-C716B4239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et MMS</t>
        </r>
      </text>
    </comment>
    <comment ref="AD257" authorId="2" shapeId="0" ns2:uid="{194A2A9C-B6F1-4314-AC56-95B94C61AF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7" authorId="6" shapeId="0" ns2:uid="{741FB52D-EFD9-4BE7-9C68-97CB3C294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de 18h à 22h</t>
        </r>
      </text>
    </comment>
    <comment ref="AH257" authorId="1" shapeId="0" ns2:uid="{2834C214-0D1F-4989-97F2-5874D7137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</text>
    </comment>
    <comment ref="AJ257" authorId="6" shapeId="0" ns2:uid="{CF6BF018-106E-44B8-8C3D-2CCB5A2C32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4E6055F1-9C60-4BDE-8391-897D83030F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0" shapeId="0" ns2:uid="{9A23A181-907F-4E37-9F50-9BCE33CD91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58" authorId="6" shapeId="0" ns2:uid="{FD853927-0B1E-46D7-BC33-82FEB5AAD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8" authorId="2" shapeId="0" ns2:uid="{98693C2B-DF63-4D5B-AC93-E14E4C3B1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J258" authorId="6" shapeId="0" ns2:uid="{E890D5A2-670A-4557-B32A-51D0778C0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9" authorId="0" shapeId="0" ns2:uid="{FC6D9386-AA7A-49F7-96BC-2353BAFB55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F0450B5F-6A73-4436-A6D0-D05B60452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GKT</t>
        </r>
      </text>
    </comment>
    <comment ref="V259" authorId="5" shapeId="0" ns2:uid="{E9FFE71D-E35F-4C43-9717-F3D84AD1DE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10h</t>
        </r>
      </text>
    </comment>
    <comment ref="Z259" authorId="0" shapeId="0" ns2:uid="{025190DD-450D-4FFF-B48A-67B6044CE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59" authorId="6" shapeId="0" ns2:uid="{689D9783-6979-427D-BDD8-CD32E443A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9" authorId="2" shapeId="0" ns2:uid="{02BC2675-EA3F-474A-818E-83525F771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9" authorId="6" shapeId="0" ns2:uid="{E539D5C9-16F8-4636-9EE9-C6387DFA9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59" authorId="6" shapeId="0" ns2:uid="{5A96B3DE-BB2D-409A-9802-F75AA90C4A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0" authorId="0" shapeId="0" ns2:uid="{05C2FD55-3703-460C-AECF-DB73422603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2B59C173-EA52-483E-A005-CBB73B95B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73DA8282-A528-4C61-AE97-17E718822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0" shapeId="0" ns2:uid="{5C0C41BE-EA58-4DC0-8D53-F11426684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0" authorId="5" shapeId="0" ns2:uid="{A8B05CCE-A091-43D4-B729-D78CFAD10B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0" authorId="0" shapeId="0" ns2:uid="{4381DFDB-8C3A-4F41-A052-4F3DC9589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0" authorId="1" shapeId="0" ns2:uid="{8EE5FA1C-180B-4002-ADB4-74B20405C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0" authorId="2" shapeId="0" ns2:uid="{E536892B-E0CB-445B-8EDA-249FBD7F0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0" authorId="6" shapeId="0" ns2:uid="{88810369-343A-4B59-B0AD-72828B9FC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1" authorId="0" shapeId="0" ns2:uid="{162A1B80-565C-4C72-94B5-04BF05179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437AD0BF-4C8C-432B-A658-BFB93BF2F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0" shapeId="0" ns2:uid="{25CC05A3-4BBE-4A54-8BE7-493D4212CD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1" authorId="5" shapeId="0" ns2:uid="{81339904-2B90-4E43-B88F-0B767B2B82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1" authorId="0" shapeId="0" ns2:uid="{CAE83158-0078-4D82-B2E3-C2A6934587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1" authorId="1" shapeId="0" ns2:uid="{0663656F-CCD8-400D-9A1F-3FABA24AD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1" authorId="2" shapeId="0" ns2:uid="{CEBF4F1F-6329-4E7D-8DB4-9DB31F511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1" authorId="6" shapeId="0" ns2:uid="{C7A272CD-FAC6-44E0-9317-24D1AF01C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2" authorId="0" shapeId="0" ns2:uid="{34F7786B-B936-433B-AA9B-4ED4339A41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B4EEC952-7145-454E-8DD5-4D790E9D3C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2" authorId="5" shapeId="0" ns2:uid="{B076DE70-956D-476E-BF4C-F100B2B903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2" authorId="6" shapeId="0" ns2:uid="{D9333297-461A-44C1-BAFF-892F2485F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</t>
        </r>
      </text>
    </comment>
    <comment ref="AD262" authorId="2" shapeId="0" ns2:uid="{A50AE6C4-F2C1-4730-8C14-265E0FBE5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F262" authorId="6" shapeId="0" ns2:uid="{B4B72410-B7EB-4DF4-A297-27765B5B9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62" authorId="6" shapeId="0" ns2:uid="{003F63BB-F1FF-4514-9C96-22B8A27DCF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3" authorId="0" shapeId="0" ns2:uid="{883A4091-7954-475A-A5B8-931BA8BFA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D7A50F67-5CCB-49A3-A66C-3C71C4693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2EAE9F2D-7365-4688-A749-39FCCE972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1" shapeId="0" ns2:uid="{63DAAC4D-B5BB-4209-BD49-A6410433D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Z263" authorId="6" shapeId="0" ns2:uid="{61F4238A-6C13-4D46-99D1-58148A941A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63" authorId="2" shapeId="0" ns2:uid="{9497FEE0-C4F5-4157-BCC4-5FDC33F8A7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63" authorId="6" shapeId="0" ns2:uid="{847F78CF-F120-484E-A239-72540776F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H263" authorId="1" shapeId="0" ns2:uid="{F5FA63CE-34A6-4CDD-8483-3298B2F9DA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63" authorId="6" shapeId="0" ns2:uid="{190877A0-98CB-4F0D-AEF2-1F170B571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264" authorId="1" shapeId="0" ns2:uid="{6482F49B-6819-484B-9755-B50D221CBC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F6CA9B64-BCAB-478C-8619-EC07CC5F1B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F264" authorId="6" shapeId="0" ns2:uid="{265F3D02-3D26-4C19-81F8-0C91FB09AA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5" authorId="0" shapeId="0" ns2:uid="{B0854DF3-4F29-4477-922E-039B19AE44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81E69678-A637-449C-9EB8-FD12ED2BC9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B4FA98AA-40A7-452F-851F-F55238079E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AF265" authorId="6" shapeId="0" ns2:uid="{0A97564B-B4B1-4D4A-BBD3-E24FE4D55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6" authorId="0" shapeId="0" ns2:uid="{1DB061FB-588D-4320-8A6C-61107EB436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6F643B0C-2826-4725-BECC-A0E94F47BF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BD105DA1-9034-4E91-BC66-EA668E1B2A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H267" authorId="0" shapeId="0" ns2:uid="{B7C65285-7173-4CAB-8352-5A122516C4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9ECC735A-300F-4D8E-B05F-93D4A4BB4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611F7828-09A4-4B05-B726-16841B4A0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15BBD807-DE61-4639-ADBA-9576DD6008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500C9549-66F2-4695-B7ED-55E5DA7C3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9C750860-F402-4400-ADB3-ED06D3182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59A1C445-CF61-482F-95E0-EAD8AB3197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CE392071-9DB5-4BB0-AD60-978FFD422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70" authorId="6" shapeId="0" ns2:uid="{1E7FAFAE-8E78-4A3A-9AAC-5CB9EEF32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A45BAE3D-B0DF-4609-B394-84F05F7F6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3046E467-26E1-4085-94F1-7B8251B6F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FE4D3CF8-8850-4170-A7FD-65A26FF00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0" authorId="1" shapeId="0" ns2:uid="{61814A5C-8F74-43B0-970A-A45520AA5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
départ à 11h00'</t>
        </r>
      </text>
    </comment>
    <comment ref="D271" authorId="1" shapeId="0" ns2:uid="{846315CA-4612-49CD-8AF0-438025CF2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BB75E0D5-D397-443A-B4C2-7AAB50DF9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13F5D2ED-5E10-4EC5-BA52-26F80D7D9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0" shapeId="0" ns2:uid="{FF093D39-960D-47E6-BD6E-C1C793D18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AF271" authorId="0" shapeId="0" ns2:uid="{73D78E23-D356-4824-A4A5-E5B1D5695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K272" authorId="0" shapeId="0" ns2:uid="{10E5EF55-8E73-4ECA-9992-28E515E86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78FA4128-E60C-4D46-A7C1-DAEAA6DEA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951C67FE-ECE5-44BA-8BAA-BE1277055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B319D3BC-071D-47AF-BD26-300BE3189D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7EC7CAB2-8FC1-4914-9016-2D5FA48F7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0" shapeId="0" ns2:uid="{4173C991-E171-4310-9AE7-492DFC89C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518EEB91-A4B5-4E47-A7D7-B56A1CF19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1A3FD081-A3F0-4E96-A49B-6E98BA30A7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51352416-20F7-4260-BE5B-4F23745A7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FDD6CD9C-E852-4A9C-B3C4-F0FAE25F3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P274" authorId="0" shapeId="0" ns2:uid="{23E71293-8C38-402E-8198-D710696C1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rempalcé par ALZ</t>
        </r>
      </text>
    </comment>
    <comment ref="V274" authorId="5" shapeId="0" ns2:uid="{7D23AC13-9402-4887-93AD-8376B0298C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74" authorId="0" shapeId="0" ns2:uid="{58ACB29C-7A53-4334-81C5-0CCDB121A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4" authorId="2" shapeId="0" ns2:uid="{99D8A9A6-3C35-49DA-AFB3-FC781D5EB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J274" authorId="0" shapeId="0" ns2:uid="{A842CE6B-FE55-4F7D-AB1F-3173962A0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D275" authorId="1" shapeId="0" ns2:uid="{6E88AB8B-69B0-4888-B9AE-003A32FD8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0C91665F-1723-4322-A6E3-61990CCE3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2C3FA301-D380-4393-B437-E91DE51DC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A9457BF8-2EE9-482D-8556-CCC3962E0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2" shapeId="0" ns2:uid="{2EF9ACE5-A796-4272-8910-7F0DB2A0AE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 : Test de performance Vyncke. 3 personnes en poste par pause en AM et PM.
Remplacé par ALZ</t>
        </r>
      </text>
    </comment>
    <comment ref="V275" authorId="5" shapeId="0" ns2:uid="{430E2ABA-362C-460D-95D9-006A3AF76C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</t>
        </r>
      </text>
    </comment>
    <comment ref="Z275" authorId="1" shapeId="0" ns2:uid="{32B4762C-6050-4771-955E-350D58CFB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BLR</t>
        </r>
      </text>
    </comment>
    <comment ref="AB275" authorId="0" shapeId="0" ns2:uid="{7BB2B3AC-63D8-4AFF-9D84-259B1107E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5" authorId="2" shapeId="0" ns2:uid="{047F0346-13B6-408F-BF56-31EBE8F9D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H275" authorId="4" shapeId="0" ns2:uid="{EF71E710-5E04-43B8-8D57-BC32125E61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1" shapeId="0" ns2:uid="{D84519E9-1386-4B47-A50A-CD2B5BDAC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L275" authorId="4" shapeId="0" ns2:uid="{90C78550-9AF9-43DA-8D4B-2757FF3C18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1" shapeId="0" ns2:uid="{D5A0D932-018E-4D4B-AEF1-1ABF5DAD82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0" shapeId="0" ns2:uid="{22005B45-F863-4351-B650-80D695507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</t>
        </r>
        <r>
          <rPr>
            <strike/>
            <sz val="9"/>
            <color indexed="81"/>
            <rFont val="Tahoma"/>
            <family val="2"/>
          </rPr>
          <t>ALZ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R276" authorId="1" shapeId="0" ns2:uid="{27100662-E3A3-4C1E-815B-9EA6895A9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CHD</t>
        </r>
      </text>
    </comment>
    <comment ref="V276" authorId="5" shapeId="0" ns2:uid="{A2A2B5D4-5DB9-440F-937B-0ABC5EEA99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FLN</t>
        </r>
      </text>
    </comment>
    <comment ref="AB276" authorId="6" shapeId="0" ns2:uid="{DAA521ED-F5CD-4DE8-AF9E-C11CA790F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6" authorId="2" shapeId="0" ns2:uid="{B1F415A6-6B39-406A-A2D7-166304CED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6" authorId="4" shapeId="0" ns2:uid="{F175864E-ED1D-43D3-9811-F821CC7C11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6" authorId="4" shapeId="0" ns2:uid="{33AAE8D5-BF7E-4D62-A4D0-6B87DDAE4E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232BBF04-EF71-441F-BC18-583ACC2914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5E8991BB-61C7-40E8-9573-3DF3042E2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E9463A40-4614-475E-91DB-D5C86F75D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0C5DFD22-9800-42C1-BE8E-CE857500DD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BD1AC835-6621-4715-8442-FAA68EC1E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32CA1FDA-18C3-4F4F-A064-68DAD585FD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R277" authorId="1" shapeId="0" ns2:uid="{C677CDC8-A439-44EC-85E1-0705A794D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B277" authorId="6" shapeId="0" ns2:uid="{2D9D6E4A-18B5-43EC-BD4B-5164D02F00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7" authorId="2" shapeId="0" ns2:uid="{DE849114-843A-4902-87F5-F45E8172E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7" authorId="4" shapeId="0" ns2:uid="{FBB725ED-99A8-408E-955E-C546DD8C555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JBS</t>
        </r>
      </text>
    </comment>
    <comment ref="AJ277" authorId="4" shapeId="0" ns2:uid="{DDF454D5-FE98-4042-8261-FEED4096A5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3C0FFB42-1246-4A2A-8E0E-A9D29BBB3C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6" shapeId="0" ns2:uid="{10371C47-35E0-4581-AE91-FBEB16B68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F438BB9D-D7F7-4C49-8073-E044E0C0AE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EFFEE330-00E1-411F-86C3-C66D08E17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294D7B0F-714A-4CB7-949B-004987B49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78" authorId="3" shapeId="0" ns2:uid="{1774CA19-46C7-4D6A-B836-435BC07BE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8" authorId="5" shapeId="0" ns2:uid="{38D106A8-DFC3-470F-9459-AC7DC48382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8" authorId="2" shapeId="0" ns2:uid="{01714A92-C457-49EA-9E5E-7855F40FE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F278" authorId="1" shapeId="0" ns2:uid="{AEF9E239-C995-4C93-A0C1-3A9017CDA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278" authorId="1" shapeId="0" ns2:uid="{03018DFF-C209-4A29-8D0E-C0FE0B7AC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79" authorId="1" shapeId="0" ns2:uid="{18F4CCB0-06D0-41A9-8081-2CB489FCD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20F92847-321C-4B71-8D77-5F12D9EF3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D01726D0-1087-4647-9B97-B1647F9F1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AF90F5AE-5293-4829-A6D1-BD876C588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T279" authorId="3" shapeId="0" ns2:uid="{8BC73B0B-0596-4C6A-9B4B-035CCC5254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9" authorId="5" shapeId="0" ns2:uid="{FAB46D11-86A4-4693-A6F3-21E30E5D2A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9" authorId="2" shapeId="0" ns2:uid="{4DD8FBC9-AE56-45C4-ACC3-1150F6D327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D280" authorId="1" shapeId="0" ns2:uid="{58BBE699-3D64-46F5-A942-FD050CFB6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FE5B183E-7B3A-4237-B7D9-75FC53E66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0BDE2BCD-8882-4755-B35D-21C6AAE34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0" authorId="3" shapeId="0" ns2:uid="{EF5B6196-8C05-4DFD-A829-A18907D6D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0" authorId="5" shapeId="0" ns2:uid="{F9BC1D57-4FD6-40F0-B054-D63364757D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80" authorId="2" shapeId="0" ns2:uid="{150028A5-789F-49AE-BB90-DFF956791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H281" authorId="1" shapeId="0" ns2:uid="{B1C7BDDA-E02C-409C-BE08-66152608B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L281" authorId="6" shapeId="0" ns2:uid="{477355FF-F627-42C9-A983-BEE030015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0" shapeId="0" ns2:uid="{108A647D-2EA5-4DAE-A80C-A1435AECD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2" authorId="0" shapeId="0" ns2:uid="{89315AE6-5A3C-41A9-9D70-04F0C76A7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2" shapeId="0" ns2:uid="{12C07C70-250E-4BF3-98F6-642734669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0" shapeId="0" ns2:uid="{5F97E417-B7C1-4E33-A943-14581117F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D7AD613D-B2B3-4881-96AE-5DFC64BAB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283" authorId="0" shapeId="0" ns2:uid="{9ED2F2CE-1809-4F4E-988E-E9A2D7755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ALZ</t>
        </r>
      </text>
    </comment>
    <comment ref="T283" authorId="2" shapeId="0" ns2:uid="{CD32FE7B-C188-4138-8823-C423ABE57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V283" authorId="5" shapeId="0" ns2:uid="{22DB1450-1519-4DDE-9201-03D6600D01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83" authorId="0" shapeId="0" ns2:uid="{08CB8B7F-4322-4A97-8651-F74D261A7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MDE : rempl JKS de 21 à 22h
demande du 03/09</t>
        </r>
      </text>
    </comment>
    <comment ref="AD283" authorId="2" shapeId="0" ns2:uid="{DD7D75D8-995D-4E5C-87D2-D66363C07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83" authorId="1" shapeId="0" ns2:uid="{F1B3B7CE-31B8-4D39-B498-D7BDF1BC8E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283" authorId="6" shapeId="0" ns2:uid="{D5F34F3C-B902-4AA6-BDD7-CD8A4F73D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L284" authorId="1" shapeId="0" ns2:uid="{792F8EA4-CE62-4DCA-8949-7F3673B88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4" authorId="2" shapeId="0" ns2:uid="{C3126BF1-5F83-4919-983B-E1FCA0BFB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4" authorId="5" shapeId="0" ns2:uid="{47964AB4-739A-4E56-90D9-005D857D7E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84" authorId="0" shapeId="0" ns2:uid="{BED60EFB-7FEB-4D02-B942-779B4C06E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84" authorId="6" shapeId="0" ns2:uid="{B02813AE-74D0-45BC-80B7-6ABF9EA50F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VM de reprise
Centre médical de Liège 
13h30</t>
        </r>
        <r>
          <rPr>
            <sz val="9"/>
            <color indexed="81"/>
            <rFont val="Tahoma"/>
            <family val="2"/>
          </rPr>
          <t xml:space="preserve">
Remplacé par SLT à partir de 12h30</t>
        </r>
      </text>
    </comment>
    <comment ref="N285" authorId="0" shapeId="0" ns2:uid="{3357684D-7BB7-4F40-A003-F7DDD69FE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5" authorId="2" shapeId="0" ns2:uid="{5E333D4C-821F-45F0-BEDD-5F97B4351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5" authorId="5" shapeId="0" ns2:uid="{C245480F-8228-4BC1-B005-65869E1493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5" authorId="2" shapeId="0" ns2:uid="{5450EDE6-A1F2-459F-9784-308B7D3B9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MMS présents
</t>
        </r>
      </text>
    </comment>
    <comment ref="AC285" authorId="1" shapeId="0" ns2:uid="{9CC07E37-D699-4962-AB15-93FCF1B3E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D285" authorId="1" shapeId="0" ns2:uid="{9F653D49-984A-4CD0-B77E-93C9E6971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285" authorId="1" shapeId="0" ns2:uid="{6AF9C975-AECA-4586-8236-D12FC72A3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6" authorId="0" shapeId="0" ns2:uid="{54701C84-72AD-4F23-A7B9-36FDF95C2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6" authorId="3" shapeId="0" ns2:uid="{5DF4D768-DB71-4DD7-8F9E-ABCDE00F7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6" authorId="5" shapeId="0" ns2:uid="{383001D8-A38D-4BAD-B743-9E88DF3CFB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6" authorId="2" shapeId="0" ns2:uid="{F7D5C50F-359E-4401-AB96-7125C5B0F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C286" authorId="1" shapeId="0" ns2:uid="{2845E6CE-29B4-416E-BD92-41446E8D5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D286" authorId="1" shapeId="0" ns2:uid="{5E335A61-67C9-485A-9BBD-6A1FAB3AD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N287" authorId="0" shapeId="0" ns2:uid="{598EAC65-34C3-458B-A217-07792AA65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1" shapeId="0" ns2:uid="{9E4A99E2-BA8D-4AFB-A610-DB3A9FE3E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V287" authorId="5" shapeId="0" ns2:uid="{938095B5-83B5-403A-B12F-C5F39FB651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87" authorId="1" shapeId="0" ns2:uid="{5261CC61-6EBC-4F44-AAFB-74B3ECBBA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A287" authorId="2" shapeId="0" ns2:uid="{6202D6F4-A9F3-4E55-AD00-EA2849729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B287" authorId="1" shapeId="0" ns2:uid="{DCA46671-ED60-44D8-A469-E1529C181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C287" authorId="1" shapeId="0" ns2:uid="{7F7FCC6F-0AF5-4E2C-AD90-6EA4DA79E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D287" authorId="1" shapeId="0" ns2:uid="{BB72DD37-715A-4EC6-B621-5B9F8BD8C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
Était libéré pour la DS</t>
        </r>
      </text>
    </comment>
    <comment ref="AE287" authorId="6" shapeId="0" ns2:uid="{DE28DF83-794E-496A-9AD3-8D93E0A90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287" authorId="1" shapeId="0" ns2:uid="{842412D7-D481-448A-8950-4ACF8D916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AJ287" authorId="1" shapeId="0" ns2:uid="{6308DB96-1E9D-4D45-9E01-C4E776149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D288" authorId="1" shapeId="0" ns2:uid="{167FD520-3B75-484F-B95C-901AF2B181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57D80571-A38C-407F-A802-169AAC5F2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6F8916BA-2FDA-4598-BD3E-BC01EF47A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V288" authorId="5" shapeId="0" ns2:uid="{9BE0A5DE-65E2-47D2-8E3D-EEA262B0B8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formation le 06.10
maintien prime N</t>
        </r>
      </text>
    </comment>
    <comment ref="AA288" authorId="8" shapeId="0" ns2:uid="{C77EBE3F-C401-4CDC-A148-307FC402C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B288" authorId="1" shapeId="0" ns2:uid="{358D3BC8-6D79-4754-B904-0EF95E221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VGG</t>
        </r>
      </text>
    </comment>
    <comment ref="AC288" authorId="8" shapeId="0" ns2:uid="{909A5960-83E4-427B-9297-9E7D1381B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D288" authorId="1" shapeId="0" ns2:uid="{94B9372D-12E5-4519-BABF-534CF6AD5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 (VGG et MMS)</t>
        </r>
      </text>
    </comment>
    <comment ref="AH288" authorId="1" shapeId="0" ns2:uid="{B5E7224E-39D8-4904-8F10-6BBABD68A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0" shapeId="0" ns2:uid="{120E7D24-4156-4577-80F3-FE70DA6615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9271E9E6-AE8E-47F9-8A92-52302236C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269833FF-78EB-452C-88E2-DF9C9D829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V289" authorId="5" shapeId="0" ns2:uid="{26788765-D242-4C6C-9353-00E1317F2B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BioWanze 08h30'-16h00'
Vérification de l'aptitude à la conduite du chariot élévateur
équipe au complet
maintien prime N</t>
        </r>
      </text>
    </comment>
    <comment ref="AA289" authorId="8" shapeId="0" ns2:uid="{8F008ADC-340A-440D-9E92-1CB7578E7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A9C674AA-2A4C-4DC1-B0C6-4E58A3BFD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G290" authorId="1" shapeId="0" ns2:uid="{A3BBC67A-9B6A-4612-A943-26E0B1C00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5665AF27-EC7B-47F9-B264-576669F23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C921A9B1-B970-426D-A833-68E8D4BB7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1" shapeId="0" ns2:uid="{98FFC1DD-AE9A-4954-AFFA-B56649E74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AF265C93-0FB4-4E5A-A1DE-D35DAEB14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2DE70075-360F-4E23-99AF-B52D96069C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1" shapeId="0" ns2:uid="{FB2CE9CA-C019-407D-A688-3184CEF57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5" shapeId="0" ns2:uid="{2FE6C7D6-5A26-4D55-8345-5409103135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D4354596-A919-4F92-BE7B-691675C71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A366723F-A267-48C9-9810-21FACA50C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AA586191-6B64-490B-A11D-F301EB475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T292" authorId="2" shapeId="0" ns2:uid="{325C434C-78A4-4D65-9F75-CC2004F708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U292" authorId="5" shapeId="0" ns2:uid="{DE94DEF7-235F-481A-839B-B80D08B15C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V292" authorId="5" shapeId="0" ns2:uid="{AD0EF937-C6C4-4A20-A48C-07E3492AE7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D292" authorId="6" shapeId="0" ns2:uid="{42C4665A-D48A-4757-89EF-F19A431395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292" authorId="1" shapeId="0" ns2:uid="{ADEFA6E6-87D4-4362-93AE-8E87AB30D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92" authorId="6" shapeId="0" ns2:uid="{5424C2EC-880C-4A77-A019-339BF970C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92" authorId="2" shapeId="0" ns2:uid="{BCC944EE-D29D-4781-B7F9-996D75C5B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93" authorId="1" shapeId="0" ns2:uid="{FDD58617-1BC5-4344-B0B6-0912C9D27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293" authorId="1" shapeId="0" ns2:uid="{1B04F459-A6F9-4806-8B29-093AB8D74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93" authorId="6" shapeId="0" ns2:uid="{995F3624-B218-48E5-9E7C-5EB57ACF2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3" authorId="6" shapeId="0" ns2:uid="{0389622B-0566-4D66-A7CC-CA402EC944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V294" authorId="5" shapeId="0" ns2:uid="{B156ED80-049B-40E4-B221-37B364AAA5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D294" authorId="6" shapeId="0" ns2:uid="{678FC277-68E0-44BF-9C3B-1760C4ACE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4" authorId="6" shapeId="0" ns2:uid="{944C5039-8555-419E-B7C4-1F7AC853C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5" authorId="0" shapeId="0" ns2:uid="{9EF5B29C-EA57-4F17-B593-959E5FB0E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5" authorId="1" shapeId="0" ns2:uid="{576AD9CC-2000-4637-9D32-B6ED4D311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95" authorId="6" shapeId="0" ns2:uid="{940B13DA-68DC-4F73-A494-55ACA3495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5" authorId="6" shapeId="0" ns2:uid="{1B3088F9-EFFD-488C-B93F-7B4D0DC3B8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6" authorId="0" shapeId="0" ns2:uid="{4235D004-CDE7-4E3E-AAE7-E890914DF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6" authorId="1" shapeId="0" ns2:uid="{7E4313F9-2225-4EAE-BED6-4B3A48461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96" authorId="6" shapeId="0" ns2:uid="{4F8A2FEC-736A-4EB7-9F70-92EDD4432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7" authorId="1" shapeId="0" ns2:uid="{312499C6-A4BD-4514-B5F2-79CFDC527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264D1F7F-876A-4F8C-8356-85BB76CE4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H297" authorId="2" shapeId="0" ns2:uid="{5C8CA612-18C4-4185-B751-51815DF9B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AJ297" authorId="6" shapeId="0" ns2:uid="{ADCE3536-70A4-4C91-9E23-D47A5B7C5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298" authorId="1" shapeId="0" ns2:uid="{AA8DD171-5610-4D0B-A826-FF13A146D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11498FD9-9094-4A4E-A7EF-24321E1F6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D0F68F07-0620-433A-AC90-7147968F7F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BA3AB2B2-8709-49BE-9FC4-FA6E98993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F298" authorId="1" shapeId="0" ns2:uid="{2BEB2375-C3F2-4C8A-97F4-BEA47C765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      </t>
        </r>
      </text>
    </comment>
    <comment ref="AH298" authorId="1" shapeId="0" ns2:uid="{47EF8B55-0461-42DD-A392-16CB0DC062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98" authorId="6" shapeId="0" ns2:uid="{6B6FBD09-3446-4D72-BB0B-6A9758FBB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99" authorId="1" shapeId="0" ns2:uid="{72F274C4-3072-4108-B379-70E38D0C35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F84760F5-A22B-4B41-9140-6D75F2F69C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F299" authorId="1" shapeId="0" ns2:uid="{1D787A9B-9826-4673-8F17-D54F18C77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AH299" authorId="2" shapeId="0" ns2:uid="{9E1B51C0-48AF-4CC4-8A1C-C123A27B1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14/10</t>
        </r>
      </text>
    </comment>
    <comment ref="H300" authorId="0" shapeId="0" ns2:uid="{258C579C-EACB-4369-977A-A690A9F0C7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9B1491A4-1B65-41BC-8231-2626A5C60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FA8EB56E-5FF8-4C0F-AB84-B2F0DF9679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DA8F48D9-52FB-4ACB-B614-CB52E3D38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1" shapeId="0" ns2:uid="{21F32551-E295-4365-BAD6-5D4856BCA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B213C66B-7F39-4F98-9A90-169E417F3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F9445A20-1E9C-412B-999E-605AFD0E4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1" shapeId="0" ns2:uid="{A2A5788C-868B-400E-BB21-A7C6E1604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04" authorId="0" shapeId="0" ns2:uid="{70467FD2-3376-4062-9883-27A63681C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J305" authorId="1" shapeId="0" ns2:uid="{6D075EAB-E4BD-442F-ACA9-324215239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F75774C6-F2BD-4B85-9C8A-9B7C5F0B5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1" shapeId="0" ns2:uid="{1BBC5EC0-8F84-48F0-B6DC-E71D01C23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3DE6815D-7FB4-4203-85FE-1B7948E4D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215D6F30-8165-4DD9-8780-4AFE4F358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5" shapeId="0" ns2:uid="{E733B658-6DCD-4628-85CD-5B5CB3B15C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fermentation pour remplacer FPS?</t>
        </r>
      </text>
    </comment>
    <comment ref="AF306" authorId="0" shapeId="0" ns2:uid="{D04270CE-7207-4690-B054-EB36AF6C25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H307" authorId="7" shapeId="0" ns2:uid="{FCAB4395-F6BF-47F3-85CC-6690C1BAE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7C075014-7714-4A5A-88FD-AD4E14B32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12748C9B-A3F6-4FE1-9293-37FA8946C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7D7EBD16-C010-4B24-8137-47D543591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89374C82-7523-4746-8813-CF05C8762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9743C99B-2035-456B-B09C-2DC2C0E703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13E27988-C716-4BE9-B8A0-76188B61D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09" authorId="1" shapeId="0" ns2:uid="{952F3A1A-C97C-404B-8206-2014E8963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FPA</t>
        </r>
      </text>
    </comment>
    <comment ref="T309" authorId="1" shapeId="0" ns2:uid="{C3596AE0-5B8B-4D48-A1B4-411B32B84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309" authorId="5" shapeId="0" ns2:uid="{4C1F0D9D-4520-4389-AA27-0ADABEC54E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09" authorId="0" shapeId="0" ns2:uid="{AB7E244B-2181-4593-A4E7-832DEE68F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09" authorId="6" shapeId="0" ns2:uid="{049254C2-4AA6-456E-90B0-BD998B08C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0" authorId="1" shapeId="0" ns2:uid="{A92EAD5A-FE37-403C-93D7-C0406A46F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F579CD69-0EB4-4C2A-BC21-53A7256F7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B310" authorId="0" shapeId="0" ns2:uid="{7378E768-8372-4312-8B7B-7E4E78F7C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11" authorId="6" shapeId="0" ns2:uid="{80626397-FE11-4E07-9741-0D65FD752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454D32DC-95DF-48E9-B714-A4A6145F9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Y311" authorId="1" shapeId="0" ns2:uid="{7D43A437-B8A8-452F-B514-3A95190B1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Z311" authorId="1" shapeId="0" ns2:uid="{3246CA89-41ED-4894-91A0-2F90E48ED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
CGI présent</t>
        </r>
      </text>
    </comment>
    <comment ref="AB311" authorId="2" shapeId="0" ns2:uid="{78C6B0BB-5021-4EED-89AC-FDB14A44A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1" authorId="1" shapeId="0" ns2:uid="{BE40BAC5-1DDF-493A-B563-DA17BCD58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1" authorId="1" shapeId="0" ns2:uid="{9A7282A7-D92B-41AC-A899-31B727251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311" authorId="0" shapeId="0" ns2:uid="{FB77B2DB-F329-4E57-820A-CF707138B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 4HS </t>
        </r>
      </text>
    </comment>
    <comment ref="H312" authorId="6" shapeId="0" ns2:uid="{6BDC4EE8-2AE7-484C-B354-EE1A62547E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6E669C5A-DFD5-46AE-BCCD-258EEBEE5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2" authorId="2" shapeId="0" ns2:uid="{891E232E-DBC6-4706-8065-8BF41BFEE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2" authorId="1" shapeId="0" ns2:uid="{6F7E92B2-7C38-438E-A29C-59874F9AD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2" authorId="1" shapeId="0" ns2:uid="{3F69AC48-5A75-42F5-9D90-E6717BC64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L313" authorId="1" shapeId="0" ns2:uid="{6E9FC0F4-1948-4706-9C21-9E5345AF5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3" authorId="2" shapeId="0" ns2:uid="{61CCA43F-74F5-4537-A780-96770B43A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K314" authorId="0" shapeId="0" ns2:uid="{18BF4653-A069-4816-891D-F572ED441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20C38FDA-92D6-477E-BD27-9B7953E5E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8D98A432-6BEF-4A16-B619-D57D52839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0" shapeId="0" ns2:uid="{98E16100-CFF1-481F-BB4E-C1D6DE12C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89DDF9EB-C4F9-4457-B221-75B576FCE7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411B904E-C208-4A03-8330-BDDB2F7E0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6AE72A87-8FE9-4A3C-9CF1-0E66D062D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17A18677-2027-49A2-9846-1AE615CFC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2" shapeId="0" ns2:uid="{C67B5128-94B8-49B7-9178-3AAEDAB40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8" authorId="5" shapeId="0" ns2:uid="{9C7F2764-6EFB-4359-B4FD-BB0CAFD6FE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8" authorId="0" shapeId="0" ns2:uid="{024BBFA5-21DE-4747-9C3F-C6A50AB45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318" authorId="0" shapeId="0" ns2:uid="{3D27362A-279A-42EA-ADB7-939C39848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319" authorId="1" shapeId="0" ns2:uid="{6FAD433E-2BF1-4512-AB40-113F0FD89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73665133-722F-479E-B74F-2DA81D362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9" authorId="2" shapeId="0" ns2:uid="{8053E5FC-86C5-4197-9823-22FA565580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9" authorId="5" shapeId="0" ns2:uid="{70D9F923-7A49-4CF0-81AD-36E16F0F43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9" authorId="1" shapeId="0" ns2:uid="{F2478D35-9DE5-4E91-B7DC-C16760D73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 </t>
        </r>
        <r>
          <rPr>
            <sz val="9"/>
            <color indexed="81"/>
            <rFont val="Tahoma"/>
            <family val="2"/>
          </rPr>
          <t>FPA</t>
        </r>
      </text>
    </comment>
    <comment ref="AB319" authorId="0" shapeId="0" ns2:uid="{83D440AB-EF9F-4140-B871-863F1CAF7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19" authorId="6" shapeId="0" ns2:uid="{A6E8FB80-FD92-492E-AB57-7804D4FC5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20" authorId="6" shapeId="0" ns2:uid="{A1DD2C19-0EF9-430A-A722-206DABFF8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3C248146-77ED-44A6-82C2-D17B537AB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320" authorId="1" shapeId="0" ns2:uid="{1259C596-CE3B-46E0-9344-705B32BAFB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20" authorId="5" shapeId="0" ns2:uid="{40CDF12A-3F36-4ADC-A560-BEA932B727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320" authorId="0" shapeId="0" ns2:uid="{22CC0CA8-69F2-4B16-975C-212684883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0" authorId="1" shapeId="0" ns2:uid="{B4B47B0C-D2A7-49F5-B4C0-48F2529CE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20" authorId="1" shapeId="0" ns2:uid="{1B2A079A-B4C6-4B1A-8459-E1E78D7A7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21" authorId="1" shapeId="0" ns2:uid="{F3D7C2BA-39D3-4E62-9BC1-FB720AD99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20003A9C-1DB0-4A1B-AEA0-3AFF93275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AAC4E7E4-4C78-46AD-836E-2FF4A4EB87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E7CBA4DD-00A5-470C-8DF2-17B6DAF4E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1" authorId="0" shapeId="0" ns2:uid="{C64ABFAB-7B2A-43DA-BE95-3FF520C83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1" authorId="1" shapeId="0" ns2:uid="{CE351AF2-0F59-4B6A-9F91-E13C8932E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C322" authorId="1" shapeId="0" ns2:uid="{B54B88E8-5A50-431A-AE67-7FAB52110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B6C52290-107C-4A28-BB99-4084E75DA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F9195577-E69C-4455-AFD1-BF55F98BB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08075BD2-1479-44F6-BAD4-C3ED6416E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2" authorId="0" shapeId="0" ns2:uid="{201BA51C-7148-46F2-ADBE-EC4BCBA95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2" authorId="1" shapeId="0" ns2:uid="{F51CC443-8CAF-4AD6-849C-0CAD70EA4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323" authorId="1" shapeId="0" ns2:uid="{C36CF469-9C59-468A-B52C-E31D4380B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A0546A20-FAB0-4D44-BA38-D326FE177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R326" authorId="3" shapeId="0" ns2:uid="{4C7AB685-B998-4028-9A21-279520DE5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13/11</t>
        </r>
      </text>
    </comment>
    <comment ref="N327" authorId="2" shapeId="0" ns2:uid="{2751872F-F56C-41FA-86D9-41A7FB178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P327" authorId="1" shapeId="0" ns2:uid="{74AEEAA3-79F1-41FE-BE54-566C443DF9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R327" authorId="2" shapeId="0" ns2:uid="{C293B5DF-BE84-454C-AE42-C6D2836BF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LHS</t>
        </r>
      </text>
    </comment>
    <comment ref="T327" authorId="2" shapeId="0" ns2:uid="{049A006E-9867-4EA9-9B74-E5F162BEC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27" authorId="5" shapeId="0" ns2:uid="{EBF6D572-3F63-41AD-9DF8-685728DE32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27" authorId="2" shapeId="0" ns2:uid="{FE6ACEF8-3416-413E-82FC-322A47617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H327" authorId="1" shapeId="0" ns2:uid="{DC62881B-A295-43FD-A766-AAD4C98B6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27" authorId="6" shapeId="0" ns2:uid="{AC338070-DA00-43D9-808C-DB04EE5F4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28" authorId="0" shapeId="0" ns2:uid="{2F97792B-D005-4FED-8FA5-49DD1D428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28" authorId="1" shapeId="0" ns2:uid="{077C4EAE-522D-455C-BADC-8402E9D1E7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</t>
        </r>
        <r>
          <rPr>
            <sz val="9"/>
            <color indexed="81"/>
            <rFont val="Tahoma"/>
            <family val="2"/>
          </rPr>
          <t xml:space="preserve"> FPA</t>
        </r>
      </text>
    </comment>
    <comment ref="AB328" authorId="2" shapeId="0" ns2:uid="{B2DE13DD-D3F4-43C9-8176-6331F3B3B5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8" authorId="6" shapeId="0" ns2:uid="{FB1A2C4F-27C9-4BB9-8748-52518FCC1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B329" authorId="2" shapeId="0" ns2:uid="{8172CAF3-CA90-4106-8A30-820FB20BB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9" authorId="6" shapeId="0" ns2:uid="{8DC27ABE-8C64-4B1B-9537-9CB7255B8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0" authorId="1" shapeId="0" ns2:uid="{26CAF07A-CE07-46DB-8A80-74798F772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FA4245F1-7310-4656-AC57-3EE377FD9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95A0EDDB-B83C-44DE-9C7E-26AC8D100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F52CE820-79CB-472A-AF95-A900027FB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0" authorId="0" shapeId="0" ns2:uid="{204377FD-D69F-4572-8215-B4FB42F6BA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0" authorId="1" shapeId="0" ns2:uid="{10336E3F-5A44-417B-9678-22D9F7143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0" authorId="1" shapeId="0" ns2:uid="{6AC7DEE3-3FAF-4CC4-BA29-8FEFE747B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30" authorId="0" shapeId="0" ns2:uid="{4A4A7AF4-2D91-4ABD-8494-CE3885D27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0" authorId="6" shapeId="0" ns2:uid="{5F455083-F2D2-4162-B9FC-C9D46B3F5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1" authorId="1" shapeId="0" ns2:uid="{7AF2DC2D-E887-4DE7-8812-77CD4CB301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4C0A7D72-450F-4E69-98E4-7216222FBF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79715654-5B7D-430E-9835-805434E3D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A220A8FD-91F8-41AD-860E-73509089C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1" authorId="0" shapeId="0" ns2:uid="{94870769-5D49-44FD-961E-AC69CD7DF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1" authorId="1" shapeId="0" ns2:uid="{047791E7-1CD2-4F30-82A9-C388F161A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1" authorId="1" shapeId="0" ns2:uid="{AA7FA64E-E62A-4F9E-A5E2-29BA78032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E331" authorId="6" shapeId="0" ns2:uid="{7B6E39F7-E830-46A1-AF38-778E1308C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H331" authorId="0" shapeId="0" ns2:uid="{27C56BBE-6526-43D0-8C32-8ABA3515D9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1" authorId="6" shapeId="0" ns2:uid="{CE49899E-1412-4CA0-89D8-33F94BFAF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32" authorId="7" shapeId="0" ns2:uid="{472DCA17-8ABF-4D82-BA21-804D63BD3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12C35E36-C29B-4437-A5C5-619BEF192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H332" authorId="0" shapeId="0" ns2:uid="{CD9EAEA7-E1B7-4009-ACCF-46752722AB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2" authorId="6" shapeId="0" ns2:uid="{54768EA3-84E2-4931-90C0-3272AB9013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333" authorId="1" shapeId="0" ns2:uid="{4925D66C-8A95-4801-8C5F-B1F3C3F66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316B3096-E4C0-4818-BCB0-05F006DDD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33" authorId="1" shapeId="0" ns2:uid="{7FDD8938-5D31-47B0-8907-6E745F278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</t>
        </r>
        <r>
          <rPr>
            <strike/>
            <sz val="9"/>
            <color indexed="81"/>
            <rFont val="Tahoma"/>
            <family val="2"/>
          </rPr>
          <t>remplacé par ALZ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V333" authorId="5" shapeId="0" ns2:uid="{DB39D344-1962-4449-81DF-1F5363C169C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FLN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3" authorId="1" shapeId="0" ns2:uid="{BDC70649-9550-4403-ABDE-52AA5D9BD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33" authorId="6" shapeId="0" ns2:uid="{B7F584CA-5421-4E1B-87A3-9B1E2250E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34" authorId="0" shapeId="0" ns2:uid="{E8859BC8-5DA9-46BE-B7E3-9504B0619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DE66536A-3071-420A-B4F8-404A04C0B9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6" shapeId="0" ns2:uid="{88E9CBF7-12A7-49F4-B72B-10CAA1A3A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48DF6885-BE63-4FBD-B025-1DD8F3AE1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AC47C221-F027-4EB2-A050-CBC6D0A11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FA77E89F-D85A-44E5-9A11-7C8AB5924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69BC403B-29E9-432E-B2A0-2BDCF8635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23FB8C80-A7BD-44E4-AC7F-DB3F32D39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5E720536-0555-4604-91E9-231634847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1" shapeId="0" ns2:uid="{2EFDF2C7-BFB0-435E-87CB-1FA411FF9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90AFDC51-9221-47E8-9FB3-4E7E3A6BE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9166ACFF-7D7F-4DDA-9988-D1C360260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H345" authorId="1" shapeId="0" ns2:uid="{135FD7DB-F0C9-46AA-AE26-6011AB90D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7C4CB96F-3E62-4C89-8475-91918E9A4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51C1276A-7227-4238-A8E5-48A0407E0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H348" authorId="1" shapeId="0" ns2:uid="{C893E12D-85FA-41B8-8F1D-8F18201F2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50" authorId="0" shapeId="0" ns2:uid="{02F6D55F-3D84-482C-8B5D-23CFE09B1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0" shapeId="0" ns2:uid="{F9389E8C-205D-4C04-9330-1C7E113DC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AC4C1D90-5B04-4069-9665-7AA7562F0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0" shapeId="0" ns2:uid="{4D0F21FE-5E28-4C02-BEB5-E82BE3B75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2" shapeId="0" ns2:uid="{22DA2842-133B-4BD0-93AD-52D471F38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3" authorId="5" shapeId="0" ns2:uid="{6C0A1610-8916-4C6C-91E9-EDC0BA1274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3" authorId="1" shapeId="0" ns2:uid="{DA7B9F90-8F17-44ED-8E76-C379D48CF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SMK</t>
        </r>
        <r>
          <rPr>
            <sz val="9"/>
            <color indexed="81"/>
            <rFont val="Tahoma"/>
            <family val="2"/>
          </rPr>
          <t xml:space="preserve"> ATR</t>
        </r>
      </text>
    </comment>
    <comment ref="AB353" authorId="0" shapeId="0" ns2:uid="{125D4914-76A9-48A0-B2EB-EBAAD45F0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54" authorId="1" shapeId="0" ns2:uid="{DC66A709-4670-4281-B342-E4F3CEF9C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42BEEEE3-F166-48F4-81FD-DCDD8274B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54" authorId="2" shapeId="0" ns2:uid="{78F4754E-D1E1-4356-90AE-DA49EB072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4" authorId="5" shapeId="0" ns2:uid="{F7F8DDA9-6233-42E5-9E9C-2043750966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54" authorId="0" shapeId="0" ns2:uid="{D9CB4193-60AC-47D0-A61E-956DED316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N355" authorId="6" shapeId="0" ns2:uid="{C8671699-BFCA-424A-9C0C-2E003ADF51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5" authorId="3" shapeId="0" ns2:uid="{31571D08-F598-4082-BFA2-B5B848E78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5" authorId="5" shapeId="0" ns2:uid="{B134D0A2-7C23-4A0D-966F-B2169AEAD8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5" authorId="1" shapeId="0" ns2:uid="{A57B5024-2678-4A89-8041-B50465482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6" authorId="0" shapeId="0" ns2:uid="{6DD3ED4B-EA19-436D-AB99-892E9D96F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CD4E8514-EDD2-46CA-A042-6E596612C2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2FC4535C-A212-4A2C-B7C7-456459700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T356" authorId="3" shapeId="0" ns2:uid="{A2FCA99F-1785-4C93-B539-BCA9C9D70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6" authorId="5" shapeId="0" ns2:uid="{8AAC9868-7900-4932-AA74-C026749B55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6" authorId="1" shapeId="0" ns2:uid="{671C791C-E836-445B-8272-93FE2BBF3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7" authorId="1" shapeId="0" ns2:uid="{743927D9-0CD0-4F23-B762-D6BBA1CCE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D12CDDB8-7E42-44CF-BE02-C1A025EAA6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7" authorId="3" shapeId="0" ns2:uid="{F3D5DBEC-984F-4C90-A16D-B3150B66F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7" authorId="5" shapeId="0" ns2:uid="{CEDBDBA3-64D1-457C-803C-CB8E1E7DED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7" authorId="1" shapeId="0" ns2:uid="{969914CB-44E4-4377-9F11-3BAAAB4D8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357" authorId="1" shapeId="0" ns2:uid="{55E2BA00-3449-44F1-8396-E7E0FCDB3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358" authorId="3" shapeId="0" ns2:uid="{F56C6458-DA47-4488-A036-F72D6A357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8" authorId="5" shapeId="0" ns2:uid="{E5D8DF01-CE2B-46D9-8720-89482976C4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T359" authorId="3" shapeId="0" ns2:uid="{FD625818-1EF4-40E5-B971-934517FEB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9" authorId="5" shapeId="0" ns2:uid="{FD7F14A0-6DEB-413A-9777-4D447D9C54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H359" authorId="1" shapeId="0" ns2:uid="{92063E84-D6AE-4AB1-97A9-58235954D3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16.12 -CPPT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ne participe pas au CPPT du 17/12</t>
        </r>
      </text>
    </comment>
    <comment ref="J360" authorId="1" shapeId="0" ns2:uid="{E7AE88E5-50AF-4F00-B9AA-0414AACFB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CEEED257-952B-4495-95F2-BB9BFED9C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361" authorId="1" shapeId="0" ns2:uid="{96D4EA49-AC50-478F-B453-0F419BA61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93800F95-7E75-4E7C-A35D-7A2D75462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00190610-588F-458D-BD81-B56EC42E4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2" authorId="1" shapeId="0" ns2:uid="{4084A734-B5FC-4C17-A7C2-8EB458A31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remplacé par ALZ</t>
        </r>
      </text>
    </comment>
    <comment ref="T362" authorId="2" shapeId="0" ns2:uid="{758FBF59-A4D2-484A-B9DE-596DE2959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V362" authorId="5" shapeId="0" ns2:uid="{1461EE24-B3B0-4567-BA5D-2F99FF8C73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62" authorId="1" shapeId="0" ns2:uid="{AF421681-5890-4C34-A49A-7A1C27BE4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2" authorId="1" shapeId="0" ns2:uid="{AD31C9AA-1D2E-424F-BAF9-2E013267E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L363" authorId="1" shapeId="0" ns2:uid="{337C218A-0B2F-4F7F-AFAE-1A9FF62C2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3" authorId="1" shapeId="0" ns2:uid="{14F1CC57-7864-4B75-8D81-2368AD19C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3" authorId="1" shapeId="0" ns2:uid="{D05EF097-7A9C-4A37-9E70-E45F7D8C6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64" authorId="1" shapeId="0" ns2:uid="{E184FA94-1517-4DAF-ACFB-CF4C1DEDA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Z364" authorId="1" shapeId="0" ns2:uid="{69652932-6209-490D-8E12-F72AA50D7D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B364" authorId="1" shapeId="0" ns2:uid="{3C344679-C9C6-470D-A411-F5B3D4EE2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4" authorId="1" shapeId="0" ns2:uid="{F9D428EC-DBB2-4AEF-A834-F6E09821C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365" authorId="1" shapeId="0" ns2:uid="{A8D68EED-2186-42E6-929F-502CCC40A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5" authorId="1" shapeId="0" ns2:uid="{F1BEE7F5-897C-49EE-A1EC-C2E912652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B366" authorId="1" shapeId="0" ns2:uid="{DCDB8B3A-D379-4C6A-A495-4F30E3195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6" authorId="1" shapeId="0" ns2:uid="{EC9C10F9-5AB5-45F8-9EB8-6662BD0F5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G368" authorId="1" shapeId="0" ns2:uid="{FFB37B72-1B4D-4A2F-ABD7-A38EE49D1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H399" authorId="0" shapeId="0" ns2:uid="{F921CD8C-1CCC-41B3-A366-CFB5E69F7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-4h VA suite au Congé parental</t>
        </r>
      </text>
    </comment>
    <comment ref="L400" authorId="0" shapeId="0" ns2:uid="{8320E471-DB57-4A88-94AD-F7571B2A2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AH400" authorId="0" shapeId="0" ns2:uid="{B6C19C24-BFCC-471A-9A7E-F4916D5932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-2h suite au congé parental</t>
        </r>
      </text>
    </comment>
    <comment ref="AI400" authorId="0" shapeId="0" ns2:uid="{1039091B-1C8E-4862-B9D0-212C564BD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90% 01/01 au 14/03
80% 01/06 au 31/12</t>
        </r>
      </text>
    </comment>
    <comment ref="J402" authorId="6" shapeId="0" ns2:uid="{66C08961-D613-4D1D-8665-68F1C8462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8EAE1FA5-3CE6-4C21-A782-97CA3A1AB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4426B48A-D310-47DD-AAF0-C64582C4D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-01/05 en TP</t>
        </r>
      </text>
    </comment>
    <comment ref="AF402" authorId="0" shapeId="0" ns2:uid="{5644CBFB-A205-40AB-916D-F700D7A45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le 01/01</t>
        </r>
      </text>
    </comment>
    <comment ref="K432" authorId="0" shapeId="0" ns2:uid="{453EADBC-DC2D-459B-9C3A-586F59A9B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7CF01564-E99A-4DCD-A341-306C68453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3D07F4E7-FB4C-4839-8407-FA6A1123F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20%
du 01.07.2025 au </t>
        </r>
        <r>
          <rPr>
            <strike/>
            <sz val="9"/>
            <color indexed="81"/>
            <rFont val="Tahoma"/>
            <family val="2"/>
          </rPr>
          <t>30.06.2027</t>
        </r>
        <r>
          <rPr>
            <sz val="9"/>
            <color indexed="81"/>
            <rFont val="Tahoma"/>
            <family val="2"/>
          </rPr>
          <t xml:space="preserve"> 30/09/26</t>
        </r>
      </text>
    </comment>
    <comment ref="S432" authorId="1" shapeId="0" ns2:uid="{72B87E00-058F-435C-A9C0-9018069B1A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U432" authorId="5" shapeId="0" ns2:uid="{36F72B4D-6660-4FEC-B7C2-DADB6BC91E3D}">
      <text>
        <r>
          <rPr>
            <sz val="9"/>
            <color indexed="81"/>
            <rFont val="Tahoma"/>
            <family val="2"/>
          </rPr>
          <t xml:space="preserve">CP 10%
du 01.10.2025 au 31.05.2027
</t>
        </r>
      </text>
    </comment>
    <comment ref="AC432" authorId="1" shapeId="0" ns2:uid="{2BC62CD0-D596-46E1-A56F-E9A850BB9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jusqu'au 
</t>
        </r>
      </text>
    </comment>
    <comment ref="AA433" authorId="1" shapeId="0" ns2:uid="{503418E4-D812-49B4-BE2E-907EAD61A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03.11.2025 au 02.03.2029</t>
        </r>
      </text>
    </comment>
    <comment ref="AG433" authorId="1" shapeId="0" ns2:uid="{9653C48D-972B-4E93-9E64-983100538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01.09.2026 au 30.06.2027
</t>
        </r>
      </text>
    </comment>
    <comment ref="AI433" authorId="1" shapeId="0" ns2:uid="{9FD88A8D-FE07-41E5-B3A2-4D0C40691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du 15.03.2024 au 14.03.2026
a droit à 6 jours en 2026
TP 20% à partir du 01/06 = 31 jours</t>
        </r>
      </text>
    </comment>
  </commentList>
</comments>
</file>

<file path=xl/comments4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Z11" authorId="0" shapeId="0" ns2:uid="{E2E824BF-4DE4-475E-831D-774425A67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C12" authorId="1" shapeId="0" ns2:uid="{141F4F08-C485-46F2-B575-6DC878D0D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DB83A7A8-75D7-4067-A1A5-71CA7BB605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595314F8-7EFB-4CCC-9E3A-E161355EA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2" authorId="3" shapeId="0" ns2:uid="{DAE24964-E4CF-4822-9937-21910530BE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distillation; conserver prime de nuit.</t>
        </r>
      </text>
    </comment>
    <comment ref="AJ12" authorId="0" shapeId="0" ns2:uid="{58648B27-C315-49FE-89E2-327C5D9DB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4" shapeId="0" ns2:uid="{ADB109DB-E48C-4009-AF9A-3291366C3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DB7344A2-3E98-4DF7-8686-B49CC2DFB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V13" authorId="3" shapeId="0" ns2:uid="{F3274536-DF49-43F5-BA7F-9AF2572DD9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32875CAF-7A04-4E00-95A6-9A4B076327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7EF9D51E-001B-4A2D-AF41-53A3EA85C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V14" authorId="3" shapeId="0" ns2:uid="{6D69FD88-E3B7-445C-B89E-B859AC601F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B1EEF639-CC40-4AB1-9A14-82C860D509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5D3476BB-F397-4EF6-AE77-2C8E892EB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5" authorId="3" shapeId="0" ns2:uid="{2CC7F618-9844-4543-A63B-3A78F9CB6B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D16" authorId="5" shapeId="0" ns2:uid="{C0C359C4-170A-42B9-BA91-94623D2322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8D59BE1C-A3A7-4B46-A234-233AE2CB6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122BE5CA-4B9B-4030-8123-D41DC42D91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3C137226-B3E0-40F6-8B7F-388BA881EA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V16" authorId="3" shapeId="0" ns2:uid="{100ED609-25AF-43E4-91C4-1A70569568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distillation.</t>
        </r>
      </text>
    </comment>
    <comment ref="D17" authorId="6" shapeId="0" ns2:uid="{41F53CCB-60C7-4651-8BD9-CCBC30D1E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EB5B12F5-9845-484B-92C4-F2B0CF189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E794B3F6-2FAE-4906-87C7-CDBCB74A0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32EC11E2-F8EB-4B23-B62F-0C6497E08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25F881C9-4E72-4A71-AB44-1ED5D3AF9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52E6BD2F-6C1A-4C7C-8830-6732F3C84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GDT et...</t>
        </r>
      </text>
    </comment>
    <comment ref="AH17" authorId="6" shapeId="0" ns2:uid="{49B6976B-2EBF-42B9-B1AF-660EC00FF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PDF</t>
        </r>
      </text>
    </comment>
    <comment ref="AJ17" authorId="0" shapeId="0" ns2:uid="{F328BB75-57D6-4D0D-B87A-AC3140FC5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" authorId="0" shapeId="0" ns2:uid="{9D8D34CB-D951-400F-AF01-37017EC040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853DE944-754E-4581-87AD-A4E9CBA13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79670263-75C3-4699-B63E-17C2BE3DD0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E618439D-712E-4DAE-9543-405C58F67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18" authorId="0" shapeId="0" ns2:uid="{065641EB-B6A4-4DCE-AFBF-88E5699A2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09h00'</t>
        </r>
      </text>
    </comment>
    <comment ref="L19" authorId="7" shapeId="0" ns2:uid="{E0C66F6D-4D0A-427D-88FF-D816D99D3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C3D92114-E5C0-4A54-A99D-418BC0EC5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19" authorId="0" shapeId="0" ns2:uid="{84C85F82-5EDE-4694-BD45-41E6BB87B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20" authorId="0" shapeId="0" ns2:uid="{262406C0-E82A-40BC-9AA3-F42BBF34F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18A81918-74E1-4AE6-8D68-F5DEB3E44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C5DACEDA-9F49-4A92-B252-15C76B4BE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" authorId="7" shapeId="0" ns2:uid="{B4784DE0-E0F9-4EA5-B3F8-DC10E1EFD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GPO.</t>
        </r>
      </text>
    </comment>
    <comment ref="V20" authorId="3" shapeId="0" ns2:uid="{9E863CA7-1F3A-4820-B68D-57A0876C03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</t>
        </r>
      </text>
    </comment>
    <comment ref="Z20" authorId="0" shapeId="0" ns2:uid="{D6C628DE-4440-466D-B6EC-5246A6CF4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20" authorId="7" shapeId="0" ns2:uid="{FCF3B6F8-0209-47B8-AA9C-CA7529101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20" authorId="7" shapeId="0" ns2:uid="{D9ED0EA5-7602-4B00-9602-BD1076C82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L21" authorId="7" shapeId="0" ns2:uid="{186E3090-58EC-4BA1-81BA-3C2259A55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BD48A889-B559-4FEB-94C2-3F46F571F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0" shapeId="0" ns2:uid="{9C0B5562-D8C7-4CA5-9F5C-80D148969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NPE</t>
        </r>
      </text>
    </comment>
    <comment ref="Y21" authorId="0" shapeId="0" ns2:uid="{6AC63D9C-A754-4F71-B98F-3BDC1AA5D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21" authorId="0" shapeId="0" ns2:uid="{228E411F-3476-4338-876D-8C5D4DEC4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13h45'</t>
        </r>
      </text>
    </comment>
    <comment ref="AF21" authorId="7" shapeId="0" ns2:uid="{7D5663C6-4199-4032-A827-C80BF156C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D22" authorId="6" shapeId="0" ns2:uid="{107EF0D2-85DF-409F-9356-81326FFE2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4E255032-9301-462A-9632-E72294754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7322E335-FF1E-4E42-B486-D2F40596D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C22" authorId="0" shapeId="0" ns2:uid="{C50D0F5E-85EF-44DB-8301-E5FBB2015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D22" authorId="0" shapeId="0" ns2:uid="{20F6CC99-16C1-4D2A-9A75-A70C71EF5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F22" authorId="7" shapeId="0" ns2:uid="{E00FC154-6EBC-4D7B-A74E-2144F9D1E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3" authorId="1" shapeId="0" ns2:uid="{3C4994DF-8C53-408D-80CE-5C3AE45532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6B5E4E32-B164-4353-9560-205848A8C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A28D487E-B4AE-4B71-BE97-AE3A48D77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154DD75A-EDEF-4647-98B2-FB0CB5C20E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B00BBEB5-5A34-4F6A-9170-5BBA23C9E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D347D4BE-2610-483A-9156-5CACC5BFB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23" authorId="1" shapeId="0" ns2:uid="{B74B4AB5-EFF3-4E9B-A151-24B3304DA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23" authorId="7" shapeId="0" ns2:uid="{F85EDABC-CC64-4DF2-8B92-550AAAFC2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4" authorId="1" shapeId="0" ns2:uid="{3EF63C0A-C2DC-4E40-88F3-F3FC056AF7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3B2980ED-67AF-43FB-A181-A7F802E3E8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BAAC2468-D435-485A-95F7-21550C679E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EAE5351E-2D67-4682-903A-071EE6803F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3D5BCE72-F447-4770-B591-896049075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7AADE97B-E7F2-4FB2-9AF0-2293E1EF8B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6AD907A5-0466-402F-9838-9ADA1F3B5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13.01</t>
        </r>
      </text>
    </comment>
    <comment ref="AB24" authorId="0" shapeId="0" ns2:uid="{69DA81E3-4B48-438B-8EF1-5005B0B18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25" authorId="0" shapeId="0" ns2:uid="{EAC190A4-DAA6-436C-B6F2-CF66FBB1B7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037E3FAA-F88C-47B9-94C1-F4310E3C7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BE5AF925-96D0-4BB5-A5A2-1FBB5A6C5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A53B60D8-A03B-4836-9D07-5F8ACD649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6" authorId="0" shapeId="0" ns2:uid="{9A5F7B36-EE5C-40A0-83B3-7AC00BB3C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62AFB1D0-12F9-4EE7-AE59-361804D2F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14DAC869-B8C1-4EF5-AF49-999928C1B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6" authorId="0" shapeId="0" ns2:uid="{75A417B8-43FB-4815-8C4A-3A910D558F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LDY</t>
        </r>
      </text>
    </comment>
    <comment ref="AF26" authorId="0" shapeId="0" ns2:uid="{FA05C05A-34EE-4954-9841-DEA50AD6B7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6" authorId="0" shapeId="0" ns2:uid="{3079D38F-53B5-454E-8356-972C8A53E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7" authorId="6" shapeId="0" ns2:uid="{1896331C-8EEA-44FB-B8C8-F48928E72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DB7F79B0-A7E2-4852-8BB9-AD830B8FA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6" shapeId="0" ns2:uid="{24E3C2EB-5928-4AB6-BF0F-82B9C06B01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Rample le 13/01
Remplace SKS de 14h à 18h</t>
        </r>
      </text>
    </comment>
    <comment ref="AF27" authorId="7" shapeId="0" ns2:uid="{87EFE71A-52EA-42A6-8D4A-A1B985643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QBY.</t>
        </r>
      </text>
    </comment>
    <comment ref="L28" authorId="0" shapeId="0" ns2:uid="{FBC7108B-81D9-4CC8-8FFE-5D829BEF4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9227F78B-A681-4675-A3DD-C83CFC1746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Z28" authorId="0" shapeId="0" ns2:uid="{15F1612B-B936-42F0-BCB4-3110D09B4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B28" authorId="0" shapeId="0" ns2:uid="{6BEDA467-657D-4336-9CB6-94EB3AF03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19.01</t>
        </r>
      </text>
    </comment>
    <comment ref="AF28" authorId="7" shapeId="0" ns2:uid="{9A0C05EB-AE95-4F0D-A8CB-54D326DC1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9" authorId="6" shapeId="0" ns2:uid="{C9F4C764-795A-4CA0-989B-D588853068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2CA35A82-F718-4B2A-9616-C0CFC039E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FA9E8646-AE32-48F8-8B10-6CD5DEFBAC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7" shapeId="0" ns2:uid="{E4457912-949D-497C-A9CD-AA11E17EC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ATR; remplacé par QBY.</t>
        </r>
      </text>
    </comment>
    <comment ref="Z29" authorId="0" shapeId="0" ns2:uid="{3ED31101-B756-4333-B7A9-65AFB14F001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29" authorId="0" shapeId="0" ns2:uid="{1753DCCC-50BF-42D0-8D6E-58F4D0D14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29" authorId="0" shapeId="0" ns2:uid="{16813CFB-BB20-4F96-BD3A-42D569B724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9" authorId="5" shapeId="0" ns2:uid="{6D70C88E-993D-4134-871F-09F9642B3A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5" shapeId="0" ns2:uid="{C5F12278-4839-4F1C-BA24-CFCB7D4EAD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5" shapeId="0" ns2:uid="{0F285AC1-A3B8-4362-BFA3-115F7B8D96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0" authorId="0" shapeId="0" ns2:uid="{0AC55D0F-2857-4F6F-962B-2431982F4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4626C046-9BBA-4750-9DE7-D2CD05C77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E0574BA9-0633-4F53-9E76-6925BEFB13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6" shapeId="0" ns2:uid="{50137218-04CB-4EEF-89DC-58BBC18B5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GPO
remplacé par QBY.</t>
        </r>
      </text>
    </comment>
    <comment ref="Z30" authorId="0" shapeId="0" ns2:uid="{9E5E4562-306D-4975-9001-DB51A60832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30" authorId="0" shapeId="0" ns2:uid="{ECCEA3C5-0211-4E64-BF2D-21B6904F0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0" authorId="0" shapeId="0" ns2:uid="{27142570-D704-40D7-9BB4-BEE26363D0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30" authorId="5" shapeId="0" ns2:uid="{C1DC70DB-28A0-475E-9F2F-8880AC69FA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5" shapeId="0" ns2:uid="{85A245C5-0F5D-44E7-AA1F-6024C787B0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5" shapeId="0" ns2:uid="{7C1BEEC7-3FD6-447A-AAFC-7BAA756FDC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56BD0C14-F54C-4508-8D2E-1637BA89B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D67E949E-974A-4D40-AFDD-B057440A3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848E2298-9616-41B9-824D-49A959EF28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76415225-3E89-4C67-8CBC-63CF7C69E5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V31" authorId="3" shapeId="0" ns2:uid="{0AB869CC-FA1A-4600-AE3B-635269C8B3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DS-CE en flex </t>
        </r>
        <r>
          <rPr>
            <strike/>
            <sz val="9"/>
            <color indexed="81"/>
            <rFont val="Tahoma"/>
            <family val="2"/>
          </rPr>
          <t>+ pause N</t>
        </r>
        <r>
          <rPr>
            <sz val="9"/>
            <color indexed="81"/>
            <rFont val="Tahoma"/>
            <family val="2"/>
          </rPr>
          <t xml:space="preserve">
échange avec IME</t>
        </r>
      </text>
    </comment>
    <comment ref="AB31" authorId="0" shapeId="0" ns2:uid="{84CE5B26-BC4C-4EC4-83AC-67B9EF125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1" authorId="7" shapeId="0" ns2:uid="{B618FF3E-532B-42DD-BFE0-5FCF5499B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1" authorId="0" shapeId="0" ns2:uid="{EEB5FC4B-E200-4C6F-8CDB-F62521AE3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C32" authorId="6" shapeId="0" ns2:uid="{4EDBE57B-6B40-46E2-A8C2-9C874D965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AAC27DE2-D9DA-4F3A-A605-D2B429A3A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AF9A879A-0ADC-4D38-B2CC-51A3ADF59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09FA751F-CE47-40A1-9723-71815B37C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BDD7A059-FDB3-454B-8696-EC570BA06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2" authorId="6" shapeId="0" ns2:uid="{EC0D3B3D-A29F-42C1-8E49-57488E1B3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22h à 00h
Remplacé par GPO</t>
        </r>
      </text>
    </comment>
    <comment ref="V32" authorId="3" shapeId="0" ns2:uid="{17C61BCF-8C7C-404A-98EB-7BA54876AB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IME
remplace NRD de 22h à 00h</t>
        </r>
      </text>
    </comment>
    <comment ref="Z32" authorId="0" shapeId="0" ns2:uid="{27C80495-0D2B-4688-A285-0B1A0C943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PAM</t>
        </r>
      </text>
    </comment>
    <comment ref="AB32" authorId="0" shapeId="0" ns2:uid="{E322A052-277D-423B-85A2-16ACA0D6E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D32" authorId="6" shapeId="0" ns2:uid="{7DC518C1-32D2-460F-98F7-88D0A83B5B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00h</t>
        </r>
      </text>
    </comment>
    <comment ref="AF32" authorId="7" shapeId="0" ns2:uid="{70DD17C8-1075-470B-9F2F-0B9BD29E8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2" authorId="0" shapeId="0" ns2:uid="{91884C40-07CD-4357-AF58-64B717673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de 20h à 22h00'</t>
        </r>
      </text>
    </comment>
    <comment ref="H33" authorId="6" shapeId="0" ns2:uid="{09CCCD5C-935F-4372-BF98-BE6B7858A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B99AB0B2-0EB2-475B-96DD-5E42723F61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AB33" authorId="0" shapeId="0" ns2:uid="{382F2E7E-8132-40BA-A7FB-5FC3F32AD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L34" authorId="0" shapeId="0" ns2:uid="{0D4D9728-9896-43CE-8562-59A55E186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7475AC92-366B-4B2C-B146-2DA5FF6152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B34" authorId="0" shapeId="0" ns2:uid="{883CE5CD-CD6B-4637-BB76-9C81843C0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20.01</t>
        </r>
      </text>
    </comment>
    <comment ref="N35" authorId="0" shapeId="0" ns2:uid="{E3938B92-9281-4F0E-8EDD-8E55C2074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B50A4AB8-385A-45C3-81D6-AFE50730E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7D70526F-2429-4D15-8226-D593BBB56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72E2C43A-D4BB-4EAB-944C-39D53C9426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3B4B9BD8-F338-42FE-B6EF-939E7989E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C020B7E5-513D-4F63-B654-8C5CBB3281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T36" authorId="1" shapeId="0" ns2:uid="{7D60E147-A078-4696-9BEE-612998C89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remplace LDT de 18h à 22h.
Rappel le 26.01</t>
        </r>
      </text>
    </comment>
    <comment ref="AD36" authorId="0" shapeId="0" ns2:uid="{387C399F-ED89-4FD1-A657-409B00484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6" authorId="1" shapeId="0" ns2:uid="{AED5ECF6-8898-4908-B9D1-28A98B725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EBE539C6-BCD9-409D-9EA9-5A4DAF9E74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70E1ABFE-36A2-4F81-A101-24160F73F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9FBC17F4-9435-4220-B3C0-E43C688F1B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DCBE8373-B852-4C5B-8A03-37F9F9DE9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5ACAB999-916B-4B80-A932-2C598F0A74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T37" authorId="1" shapeId="0" ns2:uid="{D375E6F2-E9EC-450B-B651-7473262FC0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D37" authorId="0" shapeId="0" ns2:uid="{A90FB674-8F95-4953-B858-E2E0D1AE9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7" authorId="1" shapeId="0" ns2:uid="{069AF7F0-5F8B-4C07-A5FF-2F09B0F91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028F04D4-EF8C-48E1-9F86-F8A5A767D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A96D1F98-8A3B-4E44-B5C7-EA3F84480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6B80BF7A-23E7-471B-9FC2-CB8BE940B0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D38" authorId="0" shapeId="0" ns2:uid="{353AA3D6-B755-45A2-9A71-DB69F19BB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29.01</t>
        </r>
      </text>
    </comment>
    <comment ref="AJ38" authorId="5" shapeId="0" ns2:uid="{8AE24E23-6E53-4A77-9CAA-7B53BB32C0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8" authorId="1" shapeId="0" ns2:uid="{28357016-9E89-4EFB-B1E3-364C327D3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D36D2FD6-B4B4-4746-AE6B-B938C757F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F4D41939-06CE-4925-A901-98893EDD3E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0" shapeId="0" ns2:uid="{F1F81E44-A6A2-40D7-B8EF-99A5A2570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presté N le 28.01
rappel le 28.01
remplace SMA?</t>
        </r>
      </text>
    </comment>
    <comment ref="D40" authorId="7" shapeId="0" ns2:uid="{79A9FC21-8C2A-4E60-A273-AE9AAFF4E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B5F256B2-19A9-4611-A170-ACED20B75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C41" authorId="7" shapeId="0" ns2:uid="{F9E0BFCF-9A3C-438D-9381-D1B40D54F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D0F2732D-3E7C-4567-A5FB-CD83D92DF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0BF7FFAD-633F-4030-974E-48978120F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T41" authorId="0" shapeId="0" ns2:uid="{FE03EFC6-7EFC-4C71-9EE4-EA78AA21F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D42" authorId="7" shapeId="0" ns2:uid="{2E1EB0A2-4474-4D37-A722-210DC706D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0A72B28B-83FB-4D34-BB64-6D58120F8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0" shapeId="0" ns2:uid="{7D1A00C2-17E6-4B95-A3E1-AE4486F014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67B5C5E0-F890-40F0-B366-4DB4FF626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2415DE8B-4A49-416A-8072-1ACE1225AE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553B6927-DD65-4693-B1A8-BF0FB48C1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T43" authorId="1" shapeId="0" ns2:uid="{B8D64747-FB51-45F7-80B2-83699386EF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</t>
        </r>
      </text>
    </comment>
    <comment ref="Z43" authorId="1" shapeId="0" ns2:uid="{02EBBB4D-B594-43F1-B18F-1BAE531E7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F43" authorId="2" shapeId="0" ns2:uid="{05E9E215-8831-4403-833C-7AB23BB14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43" authorId="1" shapeId="0" ns2:uid="{1EEB3E29-D0EB-4F04-A751-ECEEDB16C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44" authorId="0" shapeId="0" ns2:uid="{E194C09B-D7D0-4E97-A098-AE3C83C09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A311E5E1-0F49-47E2-A811-92ED868E8A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799EC0DE-45DB-405F-A333-A8BE4846D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Z44" authorId="1" shapeId="0" ns2:uid="{0B1864A3-1AD4-4469-A1FB-A8DC3B31C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B44" authorId="0" shapeId="0" ns2:uid="{6E4DE084-F99C-405A-BE10-971DC7165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F44" authorId="0" shapeId="0" ns2:uid="{ADB0246F-014C-4B76-A9B7-8BC009E76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CGI</t>
        </r>
      </text>
    </comment>
    <comment ref="AJ44" authorId="0" shapeId="0" ns2:uid="{470564B7-1EA6-4BDF-AF40-5585B091C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L44" authorId="1" shapeId="0" ns2:uid="{C78132F4-8056-45B6-AEEA-AFA62D7340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5" authorId="0" shapeId="0" ns2:uid="{76ED7E3D-DA1C-416A-B74C-5A0C2F862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30368EE9-91E9-43F3-B9E3-3A30CC626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1C29F360-9BBF-4686-BED7-057F91715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7902694D-8579-4C30-873F-38C85A764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7" shapeId="0" ns2:uid="{FE341D94-53BC-4C7A-8D10-86D1097511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T45" authorId="7" shapeId="0" ns2:uid="{20AC8256-6691-4928-BF6E-8160C408EB67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FPS.</t>
        </r>
        <r>
          <rPr>
            <sz val="9"/>
            <color indexed="81"/>
            <rFont val="Tahoma"/>
            <family val="2"/>
          </rPr>
          <t xml:space="preserve"> GDT</t>
        </r>
      </text>
    </comment>
    <comment ref="Z45" authorId="0" shapeId="0" ns2:uid="{CDEFA23E-E75D-41D6-8BF4-BD1AA3D6A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5" authorId="0" shapeId="0" ns2:uid="{020C3891-D513-446C-B280-A4265A6DE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L45" authorId="1" shapeId="0" ns2:uid="{CF83A682-BD8C-40E7-BC3D-8E5C2E369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6" authorId="0" shapeId="0" ns2:uid="{0C198A15-21F1-4C68-AC1F-FC3450F0A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D41574A4-EED1-4709-B7CB-9D9BBABA6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7" shapeId="0" ns2:uid="{D2BED62B-D409-46EC-878C-8065437F7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S46" authorId="7" shapeId="0" ns2:uid="{EDC7D609-1050-4CEE-89F5-E8AC32675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6" authorId="7" shapeId="0" ns2:uid="{0D6709FB-DA36-4DC4-8005-2BC8FF250A4E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FPS.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HKB en meunerie de 22h à 24h00'</t>
        </r>
      </text>
    </comment>
    <comment ref="Z46" authorId="0" shapeId="0" ns2:uid="{73CF6351-F0E5-45BF-8887-43728B088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6" authorId="0" shapeId="0" ns2:uid="{F515D155-777E-414E-9962-1380AA7B2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H46" authorId="1" shapeId="0" ns2:uid="{CF0594EB-A122-411B-BBAF-AA37A7276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46" authorId="6" shapeId="0" ns2:uid="{01186217-E574-45C7-9A0C-2D5F9B787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14h
Salle Chimay</t>
        </r>
      </text>
    </comment>
    <comment ref="P47" authorId="7" shapeId="0" ns2:uid="{8F9E59D7-0D9B-4316-92E6-72597B8520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skid EtOH; remplacé par PAM, conserver prime de nuit.</t>
        </r>
      </text>
    </comment>
    <comment ref="S47" authorId="7" shapeId="0" ns2:uid="{C47F8CD7-1678-468A-B3F6-453261465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7" authorId="0" shapeId="0" ns2:uid="{F74EFC76-AE44-44C8-843B-FCC0397C3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GPO</t>
        </r>
      </text>
    </comment>
    <comment ref="Z47" authorId="0" shapeId="0" ns2:uid="{13B1B152-5348-47CF-B508-314158DA7D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21h à 22h00'</t>
        </r>
      </text>
    </comment>
    <comment ref="AD47" authorId="0" shapeId="0" ns2:uid="{24499F28-06F5-4B7B-8567-20AA84E2C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24h00'
Gluten de 00h à 6h</t>
        </r>
      </text>
    </comment>
    <comment ref="AF47" authorId="1" shapeId="0" ns2:uid="{398206F0-6537-4283-ADA3-69F7005D7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jusque 00h (à partir de 00h, GPO est présent)</t>
        </r>
      </text>
    </comment>
    <comment ref="T48" authorId="7" shapeId="0" ns2:uid="{A7AF223F-5481-4D22-9401-C17F54B68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Z48" authorId="0" shapeId="0" ns2:uid="{7C9372FE-1584-4057-A5C6-E6F4649A4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CDE</t>
        </r>
      </text>
    </comment>
    <comment ref="H49" authorId="1" shapeId="0" ns2:uid="{DA1ED9BA-011C-44C7-BCEA-E3650F207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T49" authorId="7" shapeId="0" ns2:uid="{07EBAB6F-2DD8-4CD3-AE77-477BE849C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U49" authorId="3" shapeId="0" ns2:uid="{5EEBF688-3B83-49B4-8A91-6342E4E4C3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49" authorId="3" shapeId="0" ns2:uid="{FB1BDE9D-D882-45A6-ACEF-3B8EAF2BC2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19h
remplacé par JBI</t>
        </r>
      </text>
    </comment>
    <comment ref="Z49" authorId="0" shapeId="0" ns2:uid="{EC89E804-BBEB-4C61-8EFA-13638BA120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50" authorId="0" shapeId="0" ns2:uid="{A9A8093A-46F7-46D1-965C-1B9EDECA8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BD9683E5-6639-4D97-AC11-2C1311DF2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B50" authorId="1" shapeId="0" ns2:uid="{3EB48885-0646-4291-BC81-152B41086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cf 11/02</t>
        </r>
      </text>
    </comment>
    <comment ref="H51" authorId="6" shapeId="0" ns2:uid="{45652DB0-DE84-4C05-A5DC-3EEB5BDF6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2C4E4E15-CB5B-4DEB-8CA6-697A34EC8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D52" authorId="0" shapeId="0" ns2:uid="{97931431-4654-4F9C-B076-3C856411A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3E949E7C-A05B-42E9-A66D-54677EE7F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B52" authorId="1" shapeId="0" ns2:uid="{6CA84E2E-8FA2-4ABD-9A25-E9881B4EB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11/02
GPO et QBY présents</t>
        </r>
      </text>
    </comment>
    <comment ref="AH52" authorId="6" shapeId="0" ns2:uid="{A734F37D-9BF5-4CE4-ADA1-5764038A87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AJ52" authorId="0" shapeId="0" ns2:uid="{497D89B7-33D5-4D97-A396-6A369867D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53" authorId="5" shapeId="0" ns2:uid="{35F1C68E-6D28-4697-AD2B-1DAD3EF10B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DF68B3C3-D5BB-4A6D-811D-7A08A043F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837D972B-B2A3-4E56-9678-A4631B89BF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2E0785EA-3516-4B68-9645-16038FC7D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B53" authorId="1" shapeId="0" ns2:uid="{B15DACCD-E0E0-4F48-B225-C5AF31EA1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QBY présents</t>
        </r>
      </text>
    </comment>
    <comment ref="AH53" authorId="6" shapeId="0" ns2:uid="{B7E64AF2-7686-400B-86D6-F08846D2EA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J54" authorId="7" shapeId="0" ns2:uid="{3C2DD5F5-4169-4D0D-9CFB-F76B8D2EAE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34C2ABC2-2EC0-414D-874F-5C5472A16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0" shapeId="0" ns2:uid="{DFF1367F-A63D-4B27-A490-D5C21041A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3" shapeId="0" ns2:uid="{3A1153A2-AF68-414D-BE72-935F31DFE0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Trip usine
14h-02h
Rappel le 13/02</t>
        </r>
      </text>
    </comment>
    <comment ref="Z54" authorId="1" shapeId="0" ns2:uid="{B4FB21E0-455F-4D0B-BD34-D52211B8D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L55" authorId="7" shapeId="0" ns2:uid="{DBA7876B-462A-40E7-9CE6-E119877BCB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55" authorId="1" shapeId="0" ns2:uid="{DB430926-42EF-4055-9590-43B766D3B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G56" authorId="0" shapeId="0" ns2:uid="{AF90CD44-98B6-430E-9BA2-3F714DE9E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D6D02DFD-CABE-4BAF-95A7-613BD51F1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0C7596CE-A17A-42AD-A96F-8F11D754A8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960CAC20-356F-46CE-AA75-73FAE03D7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2" shapeId="0" ns2:uid="{DB00F148-5021-40C7-AC3E-A5C41E5155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SBZ et SKS</t>
        </r>
      </text>
    </comment>
    <comment ref="T56" authorId="0" shapeId="0" ns2:uid="{A1E325FE-CD4B-47DF-A380-4DFDD6599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de 11h à 14h00'</t>
        </r>
      </text>
    </comment>
    <comment ref="Y56" authorId="1" shapeId="0" ns2:uid="{F6C0677C-556B-4837-BC15-6C3999BC4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56" authorId="0" shapeId="0" ns2:uid="{A6D9CCA1-F102-408C-9902-E0A70ACD8F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JKS</t>
        </r>
      </text>
    </comment>
    <comment ref="AD56" authorId="0" shapeId="0" ns2:uid="{4C9EFDAD-784D-41ED-86F3-D8E081A91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57" authorId="5" shapeId="0" ns2:uid="{D052F837-AC91-466C-B94D-97FF5FBE9F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68233253-3251-4B3A-B3A9-D127948094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29E739D6-C40B-4A04-971B-A6BED85878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817B3660-C8C6-447B-8736-6341C4EE9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7EC34132-6788-424D-AA7D-1FB896914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7" authorId="2" shapeId="0" ns2:uid="{26ABFDCB-3AE5-4D19-A5F6-BF178E208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57" authorId="0" shapeId="0" ns2:uid="{53131E64-BDDA-4455-989B-D21F17EC1A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V57" authorId="3" shapeId="0" ns2:uid="{7F11662B-C005-4761-8941-01B20B8A85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AD57" authorId="2" shapeId="0" ns2:uid="{3BEAC534-6123-42C0-8381-64BA69189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7" authorId="0" shapeId="0" ns2:uid="{E7A7F8AA-BAA4-4476-85A3-D7FB921098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AF57" authorId="0" shapeId="0" ns2:uid="{89AE9CE7-C278-4044-8BA3-FF91C6651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G58" authorId="5" shapeId="0" ns2:uid="{3B4E0E96-DAB3-4062-A465-37C409D180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E1C4C697-887B-4477-A397-C079B51F0A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323A10B4-5FF9-4DAC-9332-0DEF58BC71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5045665D-737C-41AC-BF74-AF0D30949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8" authorId="2" shapeId="0" ns2:uid="{CE5904C3-89A7-4701-8E42-B9E425C48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58" authorId="3" shapeId="0" ns2:uid="{6AC7F838-7767-4C0A-B8B4-60F151F23D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18.02</t>
        </r>
      </text>
    </comment>
    <comment ref="X58" authorId="3" shapeId="0" ns2:uid="{41BAE608-CC62-479B-8E66-4930D34E7F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VM centre médial Cohezio 13h30</t>
        </r>
      </text>
    </comment>
    <comment ref="AD58" authorId="2" shapeId="0" ns2:uid="{C358BCBF-BA82-4E4D-BF80-E553FC4C8D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8" authorId="0" shapeId="0" ns2:uid="{55DAA97D-6286-448C-AD42-DE5E632EA6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</t>
        </r>
      </text>
    </comment>
    <comment ref="AF58" authorId="0" shapeId="0" ns2:uid="{59392B30-AC14-43DB-A8B6-7FC28DC712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  <r>
          <rPr>
            <strike/>
            <sz val="9"/>
            <color indexed="81"/>
            <rFont val="Tahoma"/>
            <family val="2"/>
          </rPr>
          <t>équipe au complet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H59" authorId="5" shapeId="0" ns2:uid="{E05E398C-9263-4445-B6B3-A73BCEFE5C1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2C0B2602-C502-4105-B03E-2F8DA8A91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CFA1C806-95C4-43BB-8E18-85D511FC2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U59" authorId="3" shapeId="0" ns2:uid="{F73AE5F0-6E37-43CA-BEF4-6FCDC15C9D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3h rhs</t>
        </r>
      </text>
    </comment>
    <comment ref="H60" authorId="5" shapeId="0" ns2:uid="{AEACFA42-BD82-493B-990E-CB31C7D03387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1F9C273E-A0AB-4064-9FD5-45F81EBD8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CFF6CCA6-700B-47A2-A1CE-D2A5ACEE5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J61" authorId="7" shapeId="0" ns2:uid="{BB104E9E-CB5D-4E79-9714-5841662E59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DA95239F-6D8E-4046-AC01-ADAD65158AF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P61" authorId="2" shapeId="0" ns2:uid="{972832FD-63E5-4BEF-858D-8A88255E9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61" authorId="3" shapeId="0" ns2:uid="{96DDCAF8-EED4-4E6F-AF84-DE1ACF8F8F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exposition au bruit</t>
        </r>
      </text>
    </comment>
    <comment ref="Z61" authorId="0" shapeId="0" ns2:uid="{11913F90-A818-4261-9D7B-2DB6F2886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D61" authorId="2" shapeId="0" ns2:uid="{628F3EB6-848A-4DEC-87E9-3957B5ACC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61" authorId="0" shapeId="0" ns2:uid="{A7EE0B45-EA64-4FC5-ABE7-8239982E9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
</t>
        </r>
        <r>
          <rPr>
            <sz val="9"/>
            <color indexed="81"/>
            <rFont val="Tahoma"/>
            <family val="2"/>
          </rPr>
          <t>remplacé par PLZ</t>
        </r>
      </text>
    </comment>
    <comment ref="AJ61" authorId="5" shapeId="0" ns2:uid="{AD27535B-85B2-4556-AC37-F5FB498D6E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arrivée à 09h00'</t>
        </r>
      </text>
    </comment>
    <comment ref="AL61" authorId="0" shapeId="0" ns2:uid="{711ECF98-36D3-4376-9A0C-DDF672980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 xml:space="preserve">
BJN:</t>
        </r>
        <r>
          <rPr>
            <sz val="9"/>
            <color indexed="81"/>
            <rFont val="Tahoma"/>
            <family val="2"/>
          </rPr>
          <t xml:space="preserve">
Evaluation de 13h à 14h</t>
        </r>
      </text>
    </comment>
    <comment ref="J62" authorId="7" shapeId="0" ns2:uid="{84972D94-1F47-4B11-BBB8-398CA3904E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710B528E-4323-4F22-BF67-30103C362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H62" authorId="1" shapeId="0" ns2:uid="{15E4DB4B-8F75-451C-9A07-56BA8E685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</t>
        </r>
      </text>
    </comment>
    <comment ref="J63" authorId="7" shapeId="0" ns2:uid="{846C32F8-3C00-4490-9C91-AC3345EED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FC11B00C-6621-4CF7-B1F4-A422683FE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D95D0F45-ABFF-4A9A-AC09-D4A9D2590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T63" authorId="0" shapeId="0" ns2:uid="{3D230A33-2F91-453C-B64D-231E28502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CGI de 12h à 14h00'</t>
        </r>
        <r>
          <rPr>
            <sz val="9"/>
            <color indexed="81"/>
            <rFont val="Tahoma"/>
            <family val="2"/>
          </rPr>
          <t xml:space="preserve">
échange avec PLZ</t>
        </r>
      </text>
    </comment>
    <comment ref="Z63" authorId="0" shapeId="0" ns2:uid="{FC433265-BE4C-4753-95D9-59595C0870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H63" authorId="1" shapeId="0" ns2:uid="{A071FA05-25AB-4746-B5C3-8B0F7BE1D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 RHS</t>
        </r>
      </text>
    </comment>
    <comment ref="J64" authorId="7" shapeId="0" ns2:uid="{F86A609A-2250-4D4C-868E-872B3E917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0B6DAFD1-7C50-4E12-B751-826F4EB17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6" shapeId="0" ns2:uid="{15AB0643-A3C8-4EAA-8B2F-3A5196735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remplacé par SKS</t>
        </r>
      </text>
    </comment>
    <comment ref="S64" authorId="0" shapeId="0" ns2:uid="{E0BEEE9D-EC0F-478F-99A7-584A150A2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4" authorId="0" shapeId="0" ns2:uid="{A4B1292A-8AE4-4598-8F92-3D6481C48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4" authorId="0" shapeId="0" ns2:uid="{34304F33-6C28-4A28-8E9E-4F1CECDAC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5" authorId="7" shapeId="0" ns2:uid="{4AD6DE6C-97BB-4C94-84F6-A59A475F9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96F7A90C-52A7-4658-9FE9-4C4FA46E4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0" shapeId="0" ns2:uid="{B3A1F26A-60A8-4369-B548-C68238DC2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&amp; SMA</t>
        </r>
      </text>
    </comment>
    <comment ref="S65" authorId="0" shapeId="0" ns2:uid="{1CC3C29E-B850-43CA-9B5F-4B6871E37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5" authorId="0" shapeId="0" ns2:uid="{7FD4BB54-9F43-481C-8DB0-1AFCB5CAF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5" authorId="0" shapeId="0" ns2:uid="{631B349E-8A75-4332-AD50-2839C49FF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6" authorId="7" shapeId="0" ns2:uid="{5A59DB39-02C6-4CE5-8907-F503B2021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0" shapeId="0" ns2:uid="{DDF4FF4C-D9B6-4061-B8EB-C27D65AC1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6" authorId="6" shapeId="0" ns2:uid="{AA5ADD25-5B02-4CC9-ABDF-FD7816483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Z66" authorId="0" shapeId="0" ns2:uid="{E6182D19-BEA7-4471-B958-6F5A0D8EE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arrivée à 0h00'
remplacé par DKS</t>
        </r>
      </text>
    </comment>
    <comment ref="AB66" authorId="0" shapeId="0" ns2:uid="{A0F7EAE4-927D-48FA-9F13-66A438688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67" authorId="4" shapeId="0" ns2:uid="{804E59C9-5485-44E0-ADD6-57FD432E4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9391EC53-D37D-45B6-898E-9B64D1ED3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03E7A0AB-068F-448B-8242-03EC3D8D8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7" authorId="0" shapeId="0" ns2:uid="{19D33C0C-6C82-49A7-AA43-2BE0396BF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7" authorId="6" shapeId="0" ns2:uid="{F12EBC03-62DC-49E0-8C2F-1CC6A2E40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U67" authorId="3" shapeId="0" ns2:uid="{DF85428A-BD0A-4B3D-A670-6606EFEFC7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remplacé en N par GPO</t>
        </r>
      </text>
    </comment>
    <comment ref="AA67" authorId="0" shapeId="0" ns2:uid="{1A763DA3-AE2D-4A19-B37C-72985F6F5A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7" authorId="0" shapeId="0" ns2:uid="{3C1BC590-C1D7-4F4A-935C-7217B0376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67" authorId="0" shapeId="0" ns2:uid="{D96DC24A-6162-4B81-B60A-5FFE20D4F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
remplacé par LHR</t>
        </r>
      </text>
    </comment>
    <comment ref="D68" authorId="4" shapeId="0" ns2:uid="{096A4602-6E43-4084-B55A-94A262049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45FA772A-25B4-4A23-9E5C-CA2C999A1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85736AE8-4224-40E3-88E8-C2CB91746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E1E73CE7-4F40-4E33-ADE0-FF7CFF285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0" shapeId="0" ns2:uid="{A9E5B655-5796-456C-B7A4-A9D9B26545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2703946D-C791-4CC7-A6AA-317D759BF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2" authorId="6" shapeId="0" ns2:uid="{5753378D-35ED-4367-A1B0-7ABA8C4B0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DAAF96DB-3CC0-4483-90EB-92E20A003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065CB1F8-1AD0-4084-BF4C-B25E07927A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D72" authorId="6" shapeId="0" ns2:uid="{7F701E7A-3768-4940-B22A-5E9ECDD0D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de 10h à 14h</t>
        </r>
      </text>
    </comment>
    <comment ref="H73" authorId="6" shapeId="0" ns2:uid="{57774E28-7147-4AA3-AEAA-FD575FE09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J73" authorId="0" shapeId="0" ns2:uid="{F00C9BBF-AEE3-4805-8E5C-1DBCF1B57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L73" authorId="0" shapeId="0" ns2:uid="{DB6CA922-E22D-4C1A-8708-5BCAA758C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a demandé rhs, compteur à 0.</t>
        </r>
      </text>
    </comment>
    <comment ref="L74" authorId="1" shapeId="0" ns2:uid="{777A7CAE-0699-4D56-84CC-D640F8A7D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5BA2991C-E1D4-439C-8845-9E17701000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946808DE-362B-4775-AE3D-FC916FBE50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CCCCD669-20B2-4CBF-BDCE-6B9AF7AE6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75" authorId="3" shapeId="0" ns2:uid="{C2901E30-FE6A-4C00-8B5D-52106B6984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D76" authorId="0" shapeId="0" ns2:uid="{D674B994-91ED-4668-B186-5F74870D0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B1F1DC52-0382-4BB4-991F-554D405D6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A3A82563-EE51-498F-B642-F71C8CDFD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4F87F672-DFBB-44CE-8C19-25CA6780B1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865F1806-6505-48CC-8F08-BB25584D5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A2E3D742-0A39-4FCE-9DA4-38DABF6C4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85E57698-B016-4689-96DA-798B9130E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F23D4A0D-6EF9-4B9D-B73D-5027EAD3EA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14CA02D8-D928-4EE6-88F7-8BC677901F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607EE0F2-A310-4565-823B-80B92872C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1" shapeId="0" ns2:uid="{34EE0D96-656C-4597-83B7-E802E6854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CDE</t>
        </r>
      </text>
    </comment>
    <comment ref="V78" authorId="3" shapeId="0" ns2:uid="{23B2AC4E-A628-4BF4-889E-9B1F2711B4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Z78" authorId="1" shapeId="0" ns2:uid="{5D2EA95E-273B-449B-95E7-616B82225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8" authorId="5" shapeId="0" ns2:uid="{997B5F79-4AD3-4BC7-B74E-FDFBC55E0A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J78" authorId="5" shapeId="0" ns2:uid="{C2BC8614-1EFB-464A-880E-025E28C84E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5" shapeId="0" ns2:uid="{3D1FF6B0-F96E-4F4F-AB30-43D289D323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5" shapeId="0" ns2:uid="{3D230FBB-9B99-481E-BE49-CB54D1E1598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7803444E-1EA8-458B-B0CF-30CD09BA88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B5C008C4-2D49-4ED3-9211-58C03FEF5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1" shapeId="0" ns2:uid="{9782ABB9-B88B-4D6F-A8FE-8AB45D14E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79" authorId="1" shapeId="0" ns2:uid="{3A8AED06-5AC9-4CBE-B5FF-EF4B6AE0E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Z79" authorId="1" shapeId="0" ns2:uid="{C8236C3A-C981-4919-BE1F-02B449278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9" authorId="6" shapeId="0" ns2:uid="{5291EB52-0FE9-4CA0-BC60-F5A13F680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0" authorId="6" shapeId="0" ns2:uid="{B27864D2-CF52-4F86-BF51-D81041FB6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B999B12F-8CDE-4719-93F2-9701255F7A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A4A90787-C828-4CBC-93C4-7DAA71B38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6EEFA34C-FB10-4D76-8C50-A54891F0E3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1" shapeId="0" ns2:uid="{DD027A21-D9F8-4088-BF66-F84514521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0" authorId="1" shapeId="0" ns2:uid="{18163359-A469-47C9-A388-212BE1945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0" authorId="3" shapeId="0" ns2:uid="{DA2E55C8-9AA6-44CC-A0CF-A113580D78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0" authorId="0" shapeId="0" ns2:uid="{CF523CE5-E698-47EF-90F4-07D5C0A06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0" authorId="0" shapeId="0" ns2:uid="{846FBC4D-FEDE-440A-931D-EA9B626FD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81" authorId="5" shapeId="0" ns2:uid="{FB5B577B-5CF8-4ED0-82C5-0E06FD0276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023BCF8D-F10E-4192-9EA6-C788CA3DFD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1" shapeId="0" ns2:uid="{25AD5DBF-078E-4EFE-AA53-7C58B2501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1" authorId="1" shapeId="0" ns2:uid="{950706A4-7F87-4A4C-B463-2B88D39CF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1" authorId="3" shapeId="0" ns2:uid="{7E9E6864-846C-42AD-8F35-39B165F6B8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1" authorId="0" shapeId="0" ns2:uid="{DCAEE00F-22C1-4B5D-9DB5-6118354E4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1" authorId="0" shapeId="0" ns2:uid="{6D8C28B9-705B-44C1-B2C5-D24B09CB9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81" authorId="0" shapeId="0" ns2:uid="{BEB009F8-2A05-4003-875B-35A2B7EFD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G82" authorId="0" shapeId="0" ns2:uid="{0C5CD001-91F6-46DE-8997-0F846A849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D9A010A9-4742-4258-B902-1694EA7389DE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T82" authorId="6" shapeId="0" ns2:uid="{4AC99E38-046C-4105-9BE5-4037C59BD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82" authorId="6" shapeId="0" ns2:uid="{02CBBC49-5384-4601-9502-25123C38D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82" authorId="6" shapeId="0" ns2:uid="{D76C598B-294F-4D71-87AF-1460C2B1D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3" authorId="6" shapeId="0" ns2:uid="{8C42FD95-395D-4A91-AB28-E231904001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7A215E53-3639-4782-9121-C0709DE012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D6997E63-B2D4-4102-B611-B35F8667F0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98037DEB-8563-4C68-AD9C-4ABF4DD1CE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V83" authorId="3" shapeId="0" ns2:uid="{6FA6CFCD-DAE9-4609-80C1-C8E5E02D09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4h</t>
        </r>
      </text>
    </comment>
    <comment ref="Z83" authorId="0" shapeId="0" ns2:uid="{625C81A9-2049-412E-8A6E-E6FE8668D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83" authorId="6" shapeId="0" ns2:uid="{4F1DA698-D2E9-4C3F-A435-2C13F9212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4" authorId="0" shapeId="0" ns2:uid="{F2BE584F-E225-43C2-A79B-745BB3F2E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BA9964E5-7B27-4511-98E5-0906C14B2F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P84" authorId="7" shapeId="0" ns2:uid="{33187C6F-B486-428B-B74E-4FC4AF524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16/03/2026. Remplacé par PAM.</t>
        </r>
      </text>
    </comment>
    <comment ref="T84" authorId="7" shapeId="0" ns2:uid="{DAA727B8-3766-429F-833A-1727A9D81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rappel le 16/03</t>
        </r>
      </text>
    </comment>
    <comment ref="AB84" authorId="1" shapeId="0" ns2:uid="{F66EE2F8-8006-4BB5-AD98-C959D126A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0" shapeId="0" ns2:uid="{8018C7B5-F59F-4F93-9BCC-FED6CF4D99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05167B19-57BF-40C8-BC4D-B6815F604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A67360B7-488A-4F7C-BD3F-F3EA44175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7" shapeId="0" ns2:uid="{E5D38A41-280F-46C7-B55C-82BADAD3CA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dimanche nuit.</t>
        </r>
      </text>
    </comment>
    <comment ref="Z85" authorId="6" shapeId="0" ns2:uid="{323F2919-CDA7-49D6-93A4-8359F0B55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Car médical Attentia sur site - 15h45</t>
        </r>
      </text>
    </comment>
    <comment ref="H86" authorId="0" shapeId="0" ns2:uid="{B87296F8-40B5-4A8B-8B12-DB7AB7EB3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6016F58C-1217-4839-9CC0-E4A74CD73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34F775EB-9EE9-46BF-809D-D24FAB2F4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87" authorId="7" shapeId="0" ns2:uid="{A570A274-B517-4C89-81CF-976F8AF0C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0B163C3E-8802-4827-B11E-F9B44A7860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7" authorId="3" shapeId="0" ns2:uid="{EFC41763-DBE1-4219-8F56-B704087F3C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 CE
Départ à 12h</t>
        </r>
      </text>
    </comment>
    <comment ref="AH87" authorId="6" shapeId="0" ns2:uid="{ADD5AC7F-6E40-4DEE-A196-FBF3A292AA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J88" authorId="7" shapeId="0" ns2:uid="{5F3137E5-9CF3-4FA7-97A2-F677AA382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B0554842-2177-42FC-8E15-F52D2BA5BD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8" authorId="7" shapeId="0" ns2:uid="{83572C4F-3034-4662-BE11-AAAD91D0E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10/03/2026.</t>
        </r>
      </text>
    </comment>
    <comment ref="X88" authorId="3" shapeId="0" ns2:uid="{64578599-9282-4DDA-82C4-024B9D5539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07h00'</t>
        </r>
      </text>
    </comment>
    <comment ref="AC88" authorId="7" shapeId="0" ns2:uid="{6A67E355-898E-437F-8830-B41C7671A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AD88" authorId="7" shapeId="0" ns2:uid="{E81F118B-671D-410B-9B50-E7CC41162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D89" authorId="0" shapeId="0" ns2:uid="{9B8222E5-4EE4-49EB-9368-90B69B3F0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3CCE5338-BEE4-4B35-9DFF-3B42E04C92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7618025D-96F6-448A-B687-5AF9A038A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F0C6D61C-3029-43F9-93CA-EB486778D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77F366D6-FC5F-412C-A0AB-C285A5CC9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T89" authorId="1" shapeId="0" ns2:uid="{4697C5C9-EC60-4A27-9B13-FB3391F8F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89" authorId="3" shapeId="0" ns2:uid="{EAC3F4EF-FB02-401F-ACBC-519EB5202E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Z89" authorId="0" shapeId="0" ns2:uid="{F12ED1B9-7D81-4449-847D-8069FE2CB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89" authorId="0" shapeId="0" ns2:uid="{60144439-2FA6-4C04-A3AB-F949D2D77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H90" authorId="5" shapeId="0" ns2:uid="{C183D20C-368A-41CE-8642-16C7B793A3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39611065-D930-46B9-B5E3-0CE4BD88E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30B4A84D-41E1-41A2-A35F-FF85D34ED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7" shapeId="0" ns2:uid="{9122BB32-A2FB-40F1-B524-2F45F1FEB1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demande de changement à PAM faite le 20/03/2026 =&gt; petite prime de changement de pause.</t>
        </r>
      </text>
    </comment>
    <comment ref="Z90" authorId="0" shapeId="0" ns2:uid="{28D9B6AB-0258-4198-B3BD-A2AEB9633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H90" authorId="6" shapeId="0" ns2:uid="{90F6CF69-988B-4F0D-BAA6-CF6CCB52B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H91" authorId="5" shapeId="0" ns2:uid="{06341A73-72B8-4E56-AB6A-8D9CE18CC3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C85B5806-FEB0-47A0-A3B9-293B5B26FC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C0DE4E5C-ED0A-4FAC-9F76-97B4A9F69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0" shapeId="0" ns2:uid="{907E47EE-06A4-46CB-82B5-9DA58AD47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91" authorId="0" shapeId="0" ns2:uid="{24783A03-CA8D-41DA-80F4-FA2C51A8A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départ à 13h00'</t>
        </r>
      </text>
    </comment>
    <comment ref="AH91" authorId="6" shapeId="0" ns2:uid="{227BD17A-6AF9-4949-9998-FCE325073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AL91" authorId="0" shapeId="0" ns2:uid="{0901100C-FA5B-4FE8-92ED-F1E4BB033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ADS</t>
        </r>
      </text>
    </comment>
    <comment ref="L92" authorId="5" shapeId="0" ns2:uid="{D11979D3-78FC-46EF-A55A-2C6A9F8242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4F87A3E6-8D5F-404E-B99C-09ADE41446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S92" authorId="1" shapeId="0" ns2:uid="{7174AA95-7535-443F-ABF2-C20F80F10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2" authorId="1" shapeId="0" ns2:uid="{12D14845-A05D-4F0E-80DE-924CE2167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2" authorId="3" shapeId="0" ns2:uid="{11D3A644-A821-4953-B52F-F376D5006A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2" authorId="3" shapeId="0" ns2:uid="{31E91467-C5BA-4E28-96FA-BED3B0AA85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2" authorId="1" shapeId="0" ns2:uid="{B7E2BE80-FF46-4106-99A9-F0150C251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2" authorId="1" shapeId="0" ns2:uid="{6E2A10B2-72A0-4937-8001-C98FAA326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2" authorId="1" shapeId="0" ns2:uid="{377C4060-ABAC-4F2B-A670-4C734CAEB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2" authorId="1" shapeId="0" ns2:uid="{E57BBFD9-12EC-4F38-A47C-0DA6D1C26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2" authorId="1" shapeId="0" ns2:uid="{3E2B9E90-9539-49D5-822A-AC8D3DC58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92" authorId="1" shapeId="0" ns2:uid="{6A4A48B8-5025-44E4-82CA-FCFF7339C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2" authorId="1" shapeId="0" ns2:uid="{DBC1AA43-35BC-4FD3-9E79-025BF0F03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2h RHS</t>
        </r>
      </text>
    </comment>
    <comment ref="AJ92" authorId="1" shapeId="0" ns2:uid="{22F5184B-0E56-4FD0-8775-103121A4E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2" authorId="1" shapeId="0" ns2:uid="{CCE30A26-36B3-4A80-831C-0E1400A3E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93" authorId="5" shapeId="0" ns2:uid="{63ADA440-D045-4EBE-92D1-1F54936DF0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2058777C-E960-4EB6-B37F-EFD387E8B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S93" authorId="1" shapeId="0" ns2:uid="{7A0531C2-E24E-477D-9C25-18C557C5F1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3" authorId="1" shapeId="0" ns2:uid="{30C4C343-28FB-498F-928D-ADBC5165A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3" authorId="3" shapeId="0" ns2:uid="{31339D49-3084-4D06-8F30-8491A70852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3" authorId="3" shapeId="0" ns2:uid="{7430D8B7-28F1-4A13-9D31-890AB29157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3" authorId="1" shapeId="0" ns2:uid="{D17D6C93-986B-4A3A-B7C9-9C539D8DE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3" authorId="1" shapeId="0" ns2:uid="{E64A8302-57BB-4BDC-B0BE-6A0305C16D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3" authorId="1" shapeId="0" ns2:uid="{B2346367-D625-49C5-9448-233A2D46F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3" authorId="1" shapeId="0" ns2:uid="{5E4EF393-73FF-4CC6-B20A-495FA90DA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3" authorId="1" shapeId="0" ns2:uid="{A7F7AFF8-B2C0-48AB-BACF-91A117554E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3" authorId="1" shapeId="0" ns2:uid="{7CE2EB89-DD14-4ACF-AB72-51603C8EB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3" authorId="1" shapeId="0" ns2:uid="{F1B7C017-5CC9-4173-B8F3-BC8F64420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3" authorId="1" shapeId="0" ns2:uid="{E0917422-8D42-407F-A452-50735C4D2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4" authorId="6" shapeId="0" ns2:uid="{251E86F7-ED84-4057-99D1-4C9F1E1A4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20F69667-378C-4E0D-B144-FB01D53B1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5520C275-FC9A-4E80-AD5A-91D89E7D7E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BAAE8839-A06E-4050-A989-1A554B72D5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D95" authorId="0" shapeId="0" ns2:uid="{41B8ED9B-B49A-42ED-89CD-400CA5836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58ABA7E3-1F2A-4884-AE5C-C0C28E365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5B079B96-6844-4770-A7C2-F090F86D1E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AD4FA8B5-CEED-4FF8-B0BA-0B28CEDCA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779D3C2E-F834-48B9-A4D7-A8D46693E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96" authorId="0" shapeId="0" ns2:uid="{48988968-9DFA-49B3-B0F5-2313A7C08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8ACF5D77-7CC2-4EBB-A69B-E179ABD5E5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7953F10C-8E0E-4002-989D-DD11F2E916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1D517E0A-8A69-4232-A28A-8093DFA49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65542D11-0F68-409C-A67C-58F87A91F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0" shapeId="0" ns2:uid="{31B2C145-ED41-4DC7-8FFD-0ADD7ECA8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6" authorId="0" shapeId="0" ns2:uid="{B09A3018-572A-4CB6-B627-87FBE5D5DF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96" authorId="0" shapeId="0" ns2:uid="{D1426C8C-798A-4954-A3E3-FE9C7F95B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J97" authorId="7" shapeId="0" ns2:uid="{D79E3F3A-DED5-4E98-B071-5DF3B5F17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DBE27C6E-E058-4106-A1EA-1FD3066400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H97" authorId="0" shapeId="0" ns2:uid="{1DDDA457-EB6F-4E45-819C-1DC6BF99A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98" authorId="0" shapeId="0" ns2:uid="{F5C8B0B2-F090-4AA3-8F02-05D65A959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4B5AB616-2BCA-4DC4-A6EB-7AFBB7B25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878E39D5-31B2-4C47-BBD9-69F1D3515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F04E3E6D-3429-49A0-A3D8-F8AB711445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Z98" authorId="0" shapeId="0" ns2:uid="{F030AA82-90B4-47C8-A743-F1F780AD12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98" authorId="6" shapeId="0" ns2:uid="{C79A2964-2F1C-4F0D-B514-5FA28A726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1h rhs
Equipe complète</t>
        </r>
      </text>
    </comment>
    <comment ref="AH98" authorId="0" shapeId="0" ns2:uid="{DB22171D-38FF-40D2-B6BB-419108F3C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J99" authorId="7" shapeId="0" ns2:uid="{8A99D50D-4B9E-49F0-824C-8450271D9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52D0CDC5-6ACF-4FDB-8F64-A0ABB195C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21769F29-E98E-407F-8007-28C020281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3" shapeId="0" ns2:uid="{B3B01794-9278-4471-B796-2C600ABF52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99" authorId="0" shapeId="0" ns2:uid="{FE800715-DCEF-4383-906C-58A2DD39E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9" authorId="0" shapeId="0" ns2:uid="{38AEB213-8D19-4DD4-B690-D6844C1B0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00" authorId="7" shapeId="0" ns2:uid="{6035BC1D-A620-4ED3-9C6A-0576E7BFC5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3E7045FD-F7C6-4FEE-84F5-CE4D7CC1D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99E13DA1-5638-4455-9E1A-C460A1A9E5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3" shapeId="0" ns2:uid="{64D7BE8B-BC9E-47F4-995E-BD1B6E7877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100" authorId="0" shapeId="0" ns2:uid="{AFBAFF80-1493-4177-850D-741C281D6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D100" authorId="1" shapeId="0" ns2:uid="{8975993F-5BA9-437A-9E4A-FC35B7D14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AF100" authorId="0" shapeId="0" ns2:uid="{85A83122-EB72-4582-BF3F-2DF7311A5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D101" authorId="0" shapeId="0" ns2:uid="{AC29A27F-E637-496B-BB89-097567DAE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4A58F662-6A7A-430D-BAA9-EE4DEBB3F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0E5AA997-AD60-4660-8671-CA19C1FFDC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89FCADC0-CD15-4EAF-A00F-6AE454576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1" authorId="1" shapeId="0" ns2:uid="{A3C77823-4335-4F2D-BBDC-4C2C33032E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1" authorId="3" shapeId="0" ns2:uid="{AC073485-13A1-46C9-9BAC-EBEB98A5EC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1" authorId="3" shapeId="0" ns2:uid="{161D8460-D8CD-4601-BE05-799234B0D2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W101" authorId="3" shapeId="0" ns2:uid="{6332262F-B54D-41FF-9A5C-DC12A9CFE5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101" authorId="3" shapeId="0" ns2:uid="{B50A78F1-9DF8-4F52-84AA-1F33E29EC2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01" authorId="1" shapeId="0" ns2:uid="{9D830FB4-FAC5-4F23-A8BE-55B69F58C9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1" authorId="1" shapeId="0" ns2:uid="{7BD8AD76-2F58-4AAC-AC69-C11CC6599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1" authorId="1" shapeId="0" ns2:uid="{CA99E937-30D6-4DA8-9C9C-07D275B29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1" authorId="1" shapeId="0" ns2:uid="{04BE9C72-36F1-4950-BA90-2C8AF7DD0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1" authorId="1" shapeId="0" ns2:uid="{F60B347D-C417-4F62-8B64-17DC4371E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1" authorId="1" shapeId="0" ns2:uid="{51341F3F-7356-4CFF-9733-42432E1B0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1" authorId="1" shapeId="0" ns2:uid="{4AE73F8E-1C70-42EE-871F-2D59AEA01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1" authorId="1" shapeId="0" ns2:uid="{C4103E18-5853-4210-84CE-5564F808E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1" authorId="1" shapeId="0" ns2:uid="{2143ABBB-C26D-4130-85B8-971D901E7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2" authorId="0" shapeId="0" ns2:uid="{12352D83-5301-4A7B-9660-1F55DBEB4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11443811-633F-4D72-B60E-2838F1E28B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CAC1EA13-B6AD-4DF4-8760-0776E7EA2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2" authorId="1" shapeId="0" ns2:uid="{01706C89-2EE5-489E-A790-447A3F7B5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2" authorId="3" shapeId="0" ns2:uid="{1376B8C4-9735-47CC-82F5-AC1772AFC8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2" authorId="3" shapeId="0" ns2:uid="{60A1E70C-0C06-4835-B392-67A32884AF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Formation Bioéthanol
Aptaskill
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W102" authorId="3" shapeId="0" ns2:uid="{75645355-976E-4D2D-84D4-54984237EE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2" authorId="1" shapeId="0" ns2:uid="{72ED6579-9C78-427C-BABD-25B9DEE635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2" authorId="1" shapeId="0" ns2:uid="{EBF2754B-9D52-4444-94DA-018932FEB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2" authorId="1" shapeId="0" ns2:uid="{07308948-33FF-456E-A055-39D64782C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2" authorId="1" shapeId="0" ns2:uid="{03F5D9D0-ABA5-4BA9-A10A-976A84794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2" authorId="1" shapeId="0" ns2:uid="{03C02496-19CF-4904-8FE1-DAE4C60E7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2" authorId="1" shapeId="0" ns2:uid="{A010F9EE-7A7F-46E1-B4E4-1CC9AC064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2" authorId="1" shapeId="0" ns2:uid="{F5A54BAA-97A9-436C-A1C0-EA0CA2DED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2" authorId="1" shapeId="0" ns2:uid="{3B638EEA-F9C5-4643-9C5B-9186033DB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2" authorId="1" shapeId="0" ns2:uid="{0EAFF7FB-A47C-4C21-95BB-DD97F8DDB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AK102" authorId="1" shapeId="0" ns2:uid="{B6DF6D02-522F-4663-91F1-C1FB66DF7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2" authorId="1" shapeId="0" ns2:uid="{73E40215-4044-4602-84D5-A78B3DFF1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J103" authorId="7" shapeId="0" ns2:uid="{2379FFE7-0EFC-4319-9C8E-C999D6E6B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910EBC8E-8FEB-4C10-9F7D-5BDB481566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L103" authorId="0" shapeId="0" ns2:uid="{76048D45-9A66-4FDE-A061-DCDC67D04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09.04 déplacé</t>
        </r>
      </text>
    </comment>
    <comment ref="K104" authorId="6" shapeId="0" ns2:uid="{8ED1EE32-B284-433B-BF07-912FC3B70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6A52BC40-315B-4F2E-BA79-548564881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3C6AF69E-87EA-4BB9-B5A5-66109A4FC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L105" authorId="5" shapeId="0" ns2:uid="{8C0E9FE7-198C-4B75-A97A-EAC3FFDF9F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8E7E2F02-362A-483B-B962-35C83B25C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15DCB046-7CD0-45DD-AD30-957970EC836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80531576-9FA7-48B5-84B3-27D37CFA5F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62323F53-28EE-499D-B0B9-D654B1C7E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F84A962F-C27D-46D1-80FC-C95E392A37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97DF2569-9143-4DE2-9B83-963C54131B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V107" authorId="3" shapeId="0" ns2:uid="{EA8C9FB0-D938-4F3B-9144-A194721BCB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J108" authorId="7" shapeId="0" ns2:uid="{6177EA69-72EB-40D9-A8C5-268E0DCBF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BB48981C-DE21-43D0-BF65-8DA1F5403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V108" authorId="3" shapeId="0" ns2:uid="{597289F2-7887-4B7E-BF6E-5D7DB2EC94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H109" authorId="0" shapeId="0" ns2:uid="{B94BF016-DDE1-4008-B4F4-890B2A4A2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B8EF2066-9A67-4C20-BF16-DD4BB1106F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90E8B6D9-C816-43EE-A7FD-F4A2A0B7D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0" shapeId="0" ns2:uid="{BACD1E64-C46B-4FCD-A1D9-58C917EBA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03.04</t>
        </r>
      </text>
    </comment>
    <comment ref="T109" authorId="0" shapeId="0" ns2:uid="{8ED44837-BE81-4095-A15E-ED7D24495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hs</t>
        </r>
      </text>
    </comment>
    <comment ref="AL109" authorId="0" shapeId="0" ns2:uid="{FDB5A159-B421-44CE-83B9-7C9629AAE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03.04</t>
        </r>
      </text>
    </comment>
    <comment ref="D110" authorId="0" shapeId="0" ns2:uid="{5FEE210F-52FC-457F-BB28-AD2F677BA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E44C5EF4-37EE-432E-8086-8BB6D4CD63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7A74099A-201F-475B-A5DA-6A7022B0D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G110" authorId="0" shapeId="0" ns2:uid="{E9C88459-2C40-4509-8E93-47193568E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H110" authorId="0" shapeId="0" ns2:uid="{D70A88D6-4A09-4A34-80C6-7AC4C2531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K110" authorId="0" shapeId="0" ns2:uid="{48CF850E-A9E6-4473-BDFB-08A88AFC3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AL110" authorId="0" shapeId="0" ns2:uid="{86D8A810-04B8-4155-BBD0-D6D99485C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L111" authorId="5" shapeId="0" ns2:uid="{9D1F66E5-EC5F-49C5-8795-267323741DE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D3BFAA9B-FB29-4787-BF45-DFE335F80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V111" authorId="3" shapeId="0" ns2:uid="{A998D257-18FC-486B-B15F-D95BE4D07B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I111" authorId="0" shapeId="0" ns2:uid="{0B338D14-54F6-4E27-8854-878367A05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01.04.2026
rappel 2 : 11.04.2026
</t>
        </r>
      </text>
    </comment>
    <comment ref="AJ111" authorId="0" shapeId="0" ns2:uid="{02481416-0638-439D-A716-0C593B1E8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2" authorId="5" shapeId="0" ns2:uid="{E8EF2932-53E3-4FF2-B20C-8B1677E3CA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AF5BBA8D-A61F-44AE-B8E3-1B52D5888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T112" authorId="0" shapeId="0" ns2:uid="{263842CB-92AF-4DEE-8FA6-4D043B2AF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02.04</t>
        </r>
      </text>
    </comment>
    <comment ref="V112" authorId="3" shapeId="0" ns2:uid="{880E16F9-595A-4025-B455-FEB4288B07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J112" authorId="0" shapeId="0" ns2:uid="{7FBC14AA-2CE7-4A5C-BC87-40DB5E189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K113" authorId="0" shapeId="0" ns2:uid="{D5380EAB-B111-499A-93C7-903C84BA5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A17F5FA0-B70F-452B-B59A-196E4DC1C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93900689-8157-4686-839D-C980B0227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F593C9BF-DBE5-4183-8AEC-CD0E087D8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V113" authorId="3" shapeId="0" ns2:uid="{E3F2DC3F-1DC1-4B6D-9A84-9118F51130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J113" authorId="0" shapeId="0" ns2:uid="{EA073530-984F-4341-99FE-EA035321F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L113" authorId="0" shapeId="0" ns2:uid="{A23C3760-AC0F-41C5-BBB0-5C946FC4D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4" authorId="7" shapeId="0" ns2:uid="{6FD64824-0D7E-4D11-9726-260425C1B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D440DE8F-BDCD-4E2E-80DC-C90F21197A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T114" authorId="6" shapeId="0" ns2:uid="{F4305058-1240-460B-96EF-E6E904689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
</t>
        </r>
      </text>
    </comment>
    <comment ref="V114" authorId="3" shapeId="0" ns2:uid="{51233A51-75C3-44AC-9D8A-CCA737C807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C114" authorId="6" shapeId="0" ns2:uid="{02514573-1C53-44D6-83A9-052A7ED6C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D114" authorId="6" shapeId="0" ns2:uid="{E126D234-687A-45B4-8E85-A394C7EC3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J114" authorId="6" shapeId="0" ns2:uid="{D3EF9DFE-F36A-4BAA-8ABF-2F18E4F237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
Remplace DWS de 14h à 18h</t>
        </r>
      </text>
    </comment>
    <comment ref="AL114" authorId="6" shapeId="0" ns2:uid="{F19D75C6-4CF4-4D0A-9977-58CC63306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</t>
        </r>
      </text>
    </comment>
    <comment ref="L115" authorId="1" shapeId="0" ns2:uid="{B732010F-5905-4D5C-B414-5A4ADB30C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37536EC2-2C24-4CC4-B1CD-D4A4DB369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T115" authorId="0" shapeId="0" ns2:uid="{F9384300-CA0E-4340-BCEB-0120A6275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U115" authorId="3" shapeId="0" ns2:uid="{F7528D40-3AB0-4842-80F9-0FB24E475D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14.04</t>
        </r>
      </text>
    </comment>
    <comment ref="V115" authorId="3" shapeId="0" ns2:uid="{C6DB8AD2-4B64-4D1D-9F4C-3973618402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5" authorId="0" shapeId="0" ns2:uid="{7966697E-BB2F-4FDC-B4BB-6614F20DE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5" authorId="0" shapeId="0" ns2:uid="{BC2C32D8-1FA9-45F3-A668-BC846B72E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L115" authorId="6" shapeId="0" ns2:uid="{4C03C307-B63D-4E03-9E66-F334DB6F4F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6" authorId="1" shapeId="0" ns2:uid="{601D90B5-0BED-429B-9A79-61242296D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92E24307-41CF-43C6-A156-99CD7D6D2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V116" authorId="3" shapeId="0" ns2:uid="{A687939A-D7A1-45CE-88ED-73E346631C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6" authorId="0" shapeId="0" ns2:uid="{6E343255-FFB3-4EDE-A4BF-72E457D65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6" authorId="0" shapeId="0" ns2:uid="{667ECDD1-65D0-42AD-8E83-5F62CD8DE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J116" authorId="6" shapeId="0" ns2:uid="{793530CA-CB4E-4108-8D64-63709C4DC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7" authorId="6" shapeId="0" ns2:uid="{E880AA84-76FA-46D5-A9A9-87FCA494F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5F5E13BD-4894-4E46-9623-D7FF236C5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3" shapeId="0" ns2:uid="{15B4DC6B-7A06-4879-AC7A-5A449A9C46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AB117" authorId="0" shapeId="0" ns2:uid="{F4D2076D-D3F4-481F-899C-DBD35910E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ASS</t>
        </r>
      </text>
    </comment>
    <comment ref="AH117" authorId="0" shapeId="0" ns2:uid="{C5DA4DAD-8AA5-4997-A8D5-007FC23F8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H118" authorId="0" shapeId="0" ns2:uid="{0274FB2F-70A1-486E-B4FE-36D160E66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76FEA3FF-71AE-4430-9491-022DD330D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N119" authorId="5" shapeId="0" ns2:uid="{E8196CF1-EE4A-4F8A-999D-0F326A9FCD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V119" authorId="3" shapeId="0" ns2:uid="{8A8E8926-7C9E-40C5-BC4E-46ABA7D4C5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L119" authorId="1" shapeId="0" ns2:uid="{D3381663-40EA-45E1-8ABF-F4BFEF695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20/04
équipe complète</t>
        </r>
      </text>
    </comment>
    <comment ref="C120" authorId="0" shapeId="0" ns2:uid="{787B1E45-954F-4A47-BF8E-CC3B50680D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13E9A1A0-6185-427E-8671-CF6A2F6BE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09BD2618-7F06-4BE6-A7BA-D2176D6B2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BB62F7D1-AF61-4C2F-87C1-1826B2264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L120" authorId="1" shapeId="0" ns2:uid="{A1C2D810-90DB-486B-9FB7-4C56E12160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C121" authorId="0" shapeId="0" ns2:uid="{FBD4B16B-41D6-41BD-BF3E-F546253BD4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8515C36A-E238-41F6-8487-867526459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7B533A13-C553-46F1-9952-96AAEC66C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9721824C-5F92-490E-A1EE-BCC5F1D56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K121" authorId="1" shapeId="0" ns2:uid="{55291392-94E7-4747-904E-3512549D8B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AL121" authorId="1" shapeId="0" ns2:uid="{B9166C1B-8EED-42F7-B677-23B146139B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
départ à 13h</t>
        </r>
      </text>
    </comment>
    <comment ref="G122" authorId="0" shapeId="0" ns2:uid="{E2DB3418-258F-419B-B33A-E86CB3F98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3D1BFB24-77BD-4D60-8341-7EE78B5DD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A382418E-E94F-491E-9F2A-496DC8C3F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ED8859AC-C821-41EF-9633-B7A2A6519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6" shapeId="0" ns2:uid="{0DF532F7-AE16-4154-8EFA-F4C4E20B5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 et GPO
</t>
        </r>
      </text>
    </comment>
    <comment ref="T122" authorId="1" shapeId="0" ns2:uid="{74B3F94B-0041-4354-B271-E938BA82B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AD122" authorId="6" shapeId="0" ns2:uid="{E97CD297-0E96-4C66-A4A7-EA990E692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AL122" authorId="1" shapeId="0" ns2:uid="{2BA86A93-EE23-4EA1-87CB-2BEFD622C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
équipe complète</t>
        </r>
      </text>
    </comment>
    <comment ref="H123" authorId="0" shapeId="0" ns2:uid="{5DD924AE-0892-4FD9-BF5B-7AA88CAA6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E6740697-C59B-42CD-B7C3-7CC239FE0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3915E96C-018B-4F6F-A74E-13F1AD6E6D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36A10C87-95E5-47EE-959C-E100523A4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23" authorId="3" shapeId="0" ns2:uid="{A4005975-31E2-48F1-BD3D-B6442EA700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23" authorId="3" shapeId="0" ns2:uid="{EAB71111-0A2E-4814-AD09-A51BE75AD6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
de 08h30' à 12h30'
</t>
        </r>
      </text>
    </comment>
    <comment ref="AH123" authorId="0" shapeId="0" ns2:uid="{3A09AE0C-A307-4225-B0AF-D37BFF048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
départ à 10h00'</t>
        </r>
      </text>
    </comment>
    <comment ref="D124" authorId="0" shapeId="0" ns2:uid="{F10E246F-408C-443F-8386-E0B1C011C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A3673092-CE80-450F-A700-045741861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42E9E24D-BD7E-43CE-A3E3-F8EE7955EF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0635010D-D319-4126-9779-71EF5889ED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P124" authorId="6" shapeId="0" ns2:uid="{657F78CB-D114-4409-887E-25791D1AA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4" authorId="6" shapeId="0" ns2:uid="{8E8B3AFC-7890-473D-823D-500F2D03B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4" authorId="3" shapeId="0" ns2:uid="{4BF5B588-73A3-4BBA-AC5F-097A49E351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4" authorId="0" shapeId="0" ns2:uid="{EF7F7750-27EA-472B-91F8-0543AB89B3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4" authorId="0" shapeId="0" ns2:uid="{E0B308F4-BE74-4736-B8CE-E74E14E90E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25" authorId="0" shapeId="0" ns2:uid="{AC793EAE-8B41-43FC-81EC-2424C1A20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P125" authorId="6" shapeId="0" ns2:uid="{BC0856C0-FDC7-4C49-A2C3-6C67DF9D8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5" authorId="6" shapeId="0" ns2:uid="{00B8FA36-3CC2-41D7-A00E-F72DA6B65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5" authorId="3" shapeId="0" ns2:uid="{C7786386-BA80-4D24-9FEE-CED6E65F8E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5" authorId="0" shapeId="0" ns2:uid="{9E875CC9-D8D9-464A-A51B-45F686FDA3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5" authorId="0" shapeId="0" ns2:uid="{4AE43408-FC40-4331-8423-FB0E84E181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25" authorId="0" shapeId="0" ns2:uid="{31A52835-B570-413D-A7C8-66151535E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P126" authorId="6" shapeId="0" ns2:uid="{D4CADCB5-E52A-4BC5-AF98-A7ED25657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6" authorId="6" shapeId="0" ns2:uid="{08200AC2-4E84-4201-AF5E-B31D6D4B8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6" authorId="3" shapeId="0" ns2:uid="{4A02A45D-0633-4F8A-BCAE-BE032C5FC8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6" authorId="0" shapeId="0" ns2:uid="{289120CC-8E94-4716-9171-997CE81308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6" authorId="0" shapeId="0" ns2:uid="{0949B0A7-ED40-4B94-ABB3-F1294FE869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127" authorId="0" shapeId="0" ns2:uid="{4BE88CCB-865C-45BD-81BE-F6EA03F232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T127" authorId="0" shapeId="0" ns2:uid="{3AE5D8CD-E8B6-4038-8202-9FBC495FA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G128" authorId="8" shapeId="0" ns2:uid="{754BCC6A-EE52-470A-A55D-5296DBE165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169A1124-289F-48A4-8196-CE2C711F0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780FDA57-1158-46C4-A459-9583CED869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V128" authorId="3" shapeId="0" ns2:uid="{85318376-3189-482C-A6D0-FE1766B85F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</t>
        </r>
      </text>
    </comment>
    <comment ref="AB128" authorId="0" shapeId="0" ns2:uid="{4DA62506-A6B0-4C3A-A82F-A542E5034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C129" authorId="0" shapeId="0" ns2:uid="{69C00B2A-ED39-4A25-8F67-34B993071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ED5580A0-185C-4023-95AA-692B88C1DD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F630E976-A8F8-4F90-8CCB-6264D122BA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B129" authorId="6" shapeId="0" ns2:uid="{22D00D8A-3016-40BF-AAC7-4047B59B0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d'embauche
15h30 Centre médical Attentia Belgrade</t>
        </r>
      </text>
    </comment>
    <comment ref="AJ129" authorId="0" shapeId="0" ns2:uid="{F36DE8D6-1ED7-42EF-93DB-7B1B9D2A5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
pour chargement au Bull</t>
        </r>
      </text>
    </comment>
    <comment ref="C130" authorId="0" shapeId="0" ns2:uid="{AAFE52A7-8D62-4558-AD06-7A6540539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D1F21C3A-B2AA-4537-A6B8-4793B487A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964930D6-4F61-489A-8BE9-5C5DCF92BC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0" shapeId="0" ns2:uid="{F989AECF-AF58-4EFB-958D-5CCFF17D6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V130" authorId="3" shapeId="0" ns2:uid="{7A8577AF-723B-491A-9AD5-A00093F3A6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D130" authorId="0" shapeId="0" ns2:uid="{8F921A1A-B227-4CEF-9B6C-7A5E3299EA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29.04</t>
        </r>
      </text>
    </comment>
    <comment ref="H131" authorId="1" shapeId="0" ns2:uid="{C74F5EFC-AC83-4D7B-8ECB-94E8324B8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0" shapeId="0" ns2:uid="{4CE7FD2D-4410-4F03-BDB3-E39DFF167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131" authorId="0" shapeId="0" ns2:uid="{84F1A29C-FA76-446E-A69A-91A2295BE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30.04
remplacé par PAM</t>
        </r>
      </text>
    </comment>
    <comment ref="H132" authorId="1" shapeId="0" ns2:uid="{3B0E2AD5-ED32-468A-810E-80624E473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64D6ED9A-659F-41DB-906E-59DBD9AD74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B132" authorId="0" shapeId="0" ns2:uid="{222E3DF2-3A62-4024-B6B1-E08471D374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07h00'</t>
        </r>
      </text>
    </comment>
    <comment ref="AH132" authorId="0" shapeId="0" ns2:uid="{49078C57-6DB7-4BE4-BD2C-39A9F132BE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3" authorId="1" shapeId="0" ns2:uid="{DEFEF593-138E-4B15-81E7-2119A1228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CF0D77CB-9192-4A5F-8699-4D03801DF0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0" shapeId="0" ns2:uid="{EA8A97FD-8CEC-4C7D-AE1C-7AB296883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133" authorId="0" shapeId="0" ns2:uid="{FF4A2F79-F322-4C75-8881-D8E1A91A6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4" authorId="7" shapeId="0" ns2:uid="{8520CA8B-DD2D-41D7-AB28-F2DB735553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D0C10D94-018D-4044-B729-8DDC30F44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DC202254-D913-4014-96B7-BDF460C4A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4" authorId="3" shapeId="0" ns2:uid="{210CCFA3-5A76-4156-8D2E-4E612B212F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Z134" authorId="0" shapeId="0" ns2:uid="{E37A3C57-DED1-4B28-9298-6EE746794F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</t>
        </r>
      </text>
    </comment>
    <comment ref="AD134" authorId="0" shapeId="0" ns2:uid="{666F137E-9163-483A-9929-9CB366C8F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SPT &amp; GBT</t>
        </r>
      </text>
    </comment>
    <comment ref="AF134" authorId="0" shapeId="0" ns2:uid="{9BA6EF34-449B-4244-81B7-381AD72374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4" authorId="0" shapeId="0" ns2:uid="{F5A07E3E-C679-47E3-8C2D-563112FBE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4" authorId="6" shapeId="0" ns2:uid="{CDF6A648-2566-49D1-855B-DF83BE166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apr ADK et SPS</t>
        </r>
      </text>
    </comment>
    <comment ref="H135" authorId="7" shapeId="0" ns2:uid="{D8B6E077-F711-4FC3-9037-CE11A74B8E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71001B43-DA1B-4C89-B541-D6A7AFEAE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9B529D39-6B64-42FD-B5E6-C01484EC6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5" authorId="3" shapeId="0" ns2:uid="{16650042-68D8-482F-B1B4-DB342C98D7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X135" authorId="3" shapeId="0" ns2:uid="{359C0F1F-22B7-4AFD-89A3-F765D2F13C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Z135" authorId="0" shapeId="0" ns2:uid="{253EBA29-C085-4F69-A1F5-5F23A0CC86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</t>
        </r>
        <r>
          <rPr>
            <strike/>
            <sz val="9"/>
            <color indexed="81"/>
            <rFont val="Tahoma"/>
            <family val="2"/>
          </rPr>
          <t xml:space="preserve"> CDE</t>
        </r>
        <r>
          <rPr>
            <sz val="9"/>
            <color indexed="81"/>
            <rFont val="Tahoma"/>
            <family val="2"/>
          </rPr>
          <t xml:space="preserve">  TCE</t>
        </r>
      </text>
    </comment>
    <comment ref="AD135" authorId="0" shapeId="0" ns2:uid="{9A99795F-9954-4105-AF37-31CCDE2C3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F135" authorId="0" shapeId="0" ns2:uid="{E3FE3A6B-87D4-40ED-8B1A-F275D66D7A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5" authorId="0" shapeId="0" ns2:uid="{D484740D-BB15-4DE2-B086-7867838DD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5" authorId="0" shapeId="0" ns2:uid="{E6A76748-A423-4902-8A4F-63F0ED8E7B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sz val="9"/>
            <color indexed="81"/>
            <rFont val="Tahoma"/>
            <family val="2"/>
          </rPr>
          <t>remplacé par CDE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C136" authorId="6" shapeId="0" ns2:uid="{313459F1-7D01-4CA6-A7D4-35BFE5E9E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3595C70A-A3E8-431A-A3F8-398D41BDE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0941FA6E-07AF-4B74-8AC0-2911CB490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AE5F60E4-381D-48EA-9F78-E2FC6C683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6" authorId="0" shapeId="0" ns2:uid="{ECE14CFD-B680-4E92-B46E-2593D8B47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6" authorId="3" shapeId="0" ns2:uid="{DBA92F95-5D7F-47FF-A113-9E69BD3904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6" authorId="0" shapeId="0" ns2:uid="{F89AB3D3-36CB-41BC-BFD5-3C11B688F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6" authorId="0" shapeId="0" ns2:uid="{FFE10D66-5AD4-4C8F-B043-8274A0D043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6" authorId="6" shapeId="0" ns2:uid="{6FEA3860-99E6-49E2-AB71-36FD5DFCF4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ASS</t>
        </r>
      </text>
    </comment>
    <comment ref="AJ136" authorId="0" shapeId="0" ns2:uid="{CB5D5777-0238-425B-A632-ABCC45CA8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36" authorId="0" shapeId="0" ns2:uid="{9F2F646B-DC37-42FC-90ED-A1580407D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 ensuite absence MHI
rappel le 04.05</t>
        </r>
      </text>
    </comment>
    <comment ref="D137" authorId="6" shapeId="0" ns2:uid="{023E9717-D8C3-40B5-87C5-EB99EA87B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3FDB2A39-B416-49E4-9AF1-31F079A86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7" authorId="0" shapeId="0" ns2:uid="{C3FDEC82-8127-4680-8E6F-93280988DB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7" authorId="3" shapeId="0" ns2:uid="{EE8DAB22-68C1-466C-9435-AD9B6615CA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7" authorId="0" shapeId="0" ns2:uid="{4185ACE0-53D3-4888-9C3B-4170306FC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7" authorId="0" shapeId="0" ns2:uid="{02D3340B-BFCC-448E-8856-8F69640F6B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7" authorId="6" shapeId="0" ns2:uid="{146D0824-C40E-4F58-BA9D-13F3F5D241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H137" authorId="6" shapeId="0" ns2:uid="{F622E6C5-1AF6-4F97-B526-BECC63926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J137" authorId="0" shapeId="0" ns2:uid="{722917B9-2B59-466A-A0EE-F099026AD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D138" authorId="0" shapeId="0" ns2:uid="{6FD9C831-3BB0-4AC5-9FB3-B99F562B34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49AA9CAB-8571-47A7-A956-9BC82A047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146456D4-FB30-4F9B-B1BE-35C4EFDA9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9" authorId="7" shapeId="0" ns2:uid="{650021E5-5C23-48A6-AC92-2763FDA21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A7D574A9-3CCA-4E3A-92FA-FEAF01CFB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7FAF9E39-5F5A-4631-90D8-7C4EC49C1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19A7791B-0FF4-4F5E-86F5-A1C7FA632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50011A3D-ADB9-4D14-99BC-32ED54FDD0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6692644B-F97A-49BF-B983-9C5A368CE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0" shapeId="0" ns2:uid="{1491E4E5-BA4F-49A4-8C51-8B8EDC7833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DF2D9226-374D-4C60-861F-11433F901F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1" shapeId="0" ns2:uid="{02629597-6582-4BBD-8231-08908E46B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672871B9-1D2F-43AC-A0D5-37CC83E7BA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0" shapeId="0" ns2:uid="{F926BAFF-F595-4A49-9667-916417F07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8797B29C-CDD7-444C-BC3F-952B155D0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33B81043-B182-4A60-8F1E-22D8384A66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1" shapeId="0" ns2:uid="{9DE80DAE-6552-452C-86CE-AC179AF793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3DC330D8-5D72-4B7F-9995-6291F6455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BF07ECF8-6888-4C40-A443-D5D27D4BB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5" authorId="6" shapeId="0" ns2:uid="{8D679327-CD0F-4427-A447-9A2CD59E7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FBDB8725-76F0-4CDE-B0C8-334EA228A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95EF40AD-5727-45BA-8552-BA932B94E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55EA887B-DC79-4DF5-BB82-A9D7954D9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7DBA2035-AC3D-4005-A8A6-04B101BFC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7D3BCCF2-F1FE-45CF-A7A8-DD52524AF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516B1D27-D8D5-4693-A4D4-5E19CF173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7C72341C-C568-4F8E-AEFD-E232C313A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0AF88E89-E59D-4DF9-92AF-ABD0B8CB5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6D869434-A06C-422C-AB31-2DC820C55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36ECC6BD-7C57-4D09-BA4A-5DD18FB57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4BC24AA0-6190-4E4D-ACD1-B8D9DB71B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8" authorId="6" shapeId="0" ns2:uid="{6831B232-BFD9-4247-988A-9F656D17D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J148" authorId="6" shapeId="0" ns2:uid="{BE485FF2-184C-44ED-BF7C-B09382EFA0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9" authorId="0" shapeId="0" ns2:uid="{FD8C8C3D-A8A3-4DC4-8683-CD462772E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16A3C49A-B7FD-49D3-A028-D254BD051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55033CE6-DC97-4E63-BEFF-060F3F7FE7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936B0567-7A09-4382-A513-81D886FFD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9" authorId="0" shapeId="0" ns2:uid="{0CB1130F-35FD-4A15-A371-56972FDB5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PAM</t>
        </r>
      </text>
    </comment>
    <comment ref="T149" authorId="0" shapeId="0" ns2:uid="{46FA1E3F-CAD9-4D65-8A9F-FD016063A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49" authorId="3" shapeId="0" ns2:uid="{DC627091-40EB-4D13-81F4-9DB59E5C0B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149" authorId="0" shapeId="0" ns2:uid="{D882CCFA-DCAC-4A9D-9CE4-6462BCA3F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H149" authorId="0" shapeId="0" ns2:uid="{EC18FC92-99A8-4709-A030-F6BCE1D0D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50" authorId="6" shapeId="0" ns2:uid="{E27CE715-F9C4-4061-96F3-AF2D68B9C0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0F3890F8-E73F-494D-842C-D004C5859C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6C2324F8-2023-4937-8146-277D5F9B8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2AAE9EA3-BF5D-4073-9D0C-AFAB870AD2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F2D10849-B9D2-4731-93BD-2EEBC0AE5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97EB8999-979A-4339-B682-63FA758FB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0326D451-5936-405D-9F59-DBB4798C8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P150" authorId="6" shapeId="0" ns2:uid="{97F43A3F-A252-42FD-85B6-1640A2095A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T150" authorId="0" shapeId="0" ns2:uid="{B5ACE3D5-C65B-422F-955C-6B8F5B4DD2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</t>
        </r>
      </text>
    </comment>
    <comment ref="U150" authorId="3" shapeId="0" ns2:uid="{1E782590-C56B-4EC3-A1DD-ADC529B971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V150" authorId="3" shapeId="0" ns2:uid="{A27C9F02-0EB1-434F-BCE6-EB04BDA453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X150" authorId="3" shapeId="0" ns2:uid="{3513F228-1016-4033-BC3B-20F953888B8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 Formation Safety Days de 15h à 16h 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50" authorId="0" shapeId="0" ns2:uid="{92404AB4-D97E-4C02-AA23-C9BCC2E71F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 xml:space="preserve">FPS </t>
        </r>
        <r>
          <rPr>
            <sz val="9"/>
            <color indexed="81"/>
            <rFont val="Tahoma"/>
            <family val="2"/>
          </rPr>
          <t xml:space="preserve">
PLZ et TCE</t>
        </r>
      </text>
    </comment>
    <comment ref="AF150" authorId="0" shapeId="0" ns2:uid="{94E727CF-75F3-41D6-9FC2-B58F6377B4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51" authorId="0" shapeId="0" ns2:uid="{D82D2CB5-515A-4F68-B0F5-BDA2ACC9D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CE9432C5-1038-4DD4-A058-6BAE8D841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BF8DAC35-0245-488A-AA28-9AA41F7863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04DA5F40-8ED5-41AD-9BDE-3827548AF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2D8FB739-B0CA-4024-8B5E-C5B60D085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6" shapeId="0" ns2:uid="{0082130A-7FEB-46B4-BEF6-76B534B93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P151" authorId="0" shapeId="0" ns2:uid="{07222699-07B0-4FDF-A169-98BBF5090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22h à 23h00'</t>
        </r>
      </text>
    </comment>
    <comment ref="T151" authorId="0" shapeId="0" ns2:uid="{6314E37C-2655-40FA-87AD-9EBC72AF8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13/05</t>
        </r>
      </text>
    </comment>
    <comment ref="V151" authorId="3" shapeId="0" ns2:uid="{E18C8477-0CEF-418A-B8FE-CBA40041A8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1" authorId="0" shapeId="0" ns2:uid="{C9D2C366-1FC7-4124-88F7-C8AE120BF3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 </t>
        </r>
      </text>
    </comment>
    <comment ref="AF151" authorId="0" shapeId="0" ns2:uid="{A23DC5D1-7A92-4A15-B701-DB1BC90360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51" authorId="1" shapeId="0" ns2:uid="{CEC20B3A-9AD4-4D6C-AB22-869D6B524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AJ151" authorId="2" shapeId="0" ns2:uid="{EDFEFC6B-8A25-4221-A69C-53E728294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L151" authorId="1" shapeId="0" ns2:uid="{4D792534-8859-4CDC-BAF1-4B6B2E4ED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au stress et burn out de 12h30 à 16h15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QDE de 14h à 16h15</t>
        </r>
      </text>
    </comment>
    <comment ref="L152" authorId="0" shapeId="0" ns2:uid="{76F8DA78-D5DE-4386-AA56-2310B5F20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2" authorId="3" shapeId="0" ns2:uid="{00DF5D90-71C4-469E-A74B-37770D707C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PAM présent</t>
        </r>
      </text>
    </comment>
    <comment ref="AA152" authorId="0" shapeId="0" ns2:uid="{5522B379-0FC2-4F6D-992F-8C43773E8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2" authorId="6" shapeId="0" ns2:uid="{2CC1AC47-8593-4027-B91D-94CA3639A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539D1F75-9670-4F10-A706-FE7F9CEEA9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9529FB04-C0E5-4D26-ABEB-149409A2E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2D00F766-9233-45FD-9504-C3FFF0D2D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DD1A94D8-B26B-4CF9-9C59-BF6A753BD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3" authorId="6" shapeId="0" ns2:uid="{9056823C-5414-4B28-ADE5-E907E281F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QBY?</t>
        </r>
      </text>
    </comment>
    <comment ref="V153" authorId="3" shapeId="0" ns2:uid="{87DC8FC6-03DB-46A8-985C-4B9F9E6BD1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3" authorId="6" shapeId="0" ns2:uid="{08F82D53-E2A5-464D-8C9C-D2249A380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20h à 22h</t>
        </r>
      </text>
    </comment>
    <comment ref="AB153" authorId="0" shapeId="0" ns2:uid="{D70D2D70-4B4B-4AB2-85E4-6C706EFB2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154" authorId="1" shapeId="0" ns2:uid="{15A5684F-BFC5-4E82-B147-6FE9788437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21426FE5-36BD-4237-9181-22DCE1976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21209E4E-55D4-458D-A078-B320ED418B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90F47CD3-F38A-4459-827A-DEECF8F36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4" authorId="6" shapeId="0" ns2:uid="{70DDAAA1-E99B-4176-B5C8-6DF73870C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 de 22h à minuit</t>
        </r>
      </text>
    </comment>
    <comment ref="Z154" authorId="6" shapeId="0" ns2:uid="{A386EA13-8719-4F88-8565-0EB64C20A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minuit, remplacé par PAM</t>
        </r>
      </text>
    </comment>
    <comment ref="AA154" authorId="0" shapeId="0" ns2:uid="{8A5DD404-9EC3-4339-955B-0C35D1903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4" authorId="0" shapeId="0" ns2:uid="{F3860B31-7676-4ECD-B3AE-6CFCA606B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LAX</t>
        </r>
      </text>
    </comment>
    <comment ref="H155" authorId="1" shapeId="0" ns2:uid="{02A3C1FC-5F62-40C0-853B-7A5492840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FE2F9FD4-966D-4BDF-8CAB-9A33067FA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6" shapeId="0" ns2:uid="{CD7024D5-EABC-404F-B985-1D165CFB8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2330DA3E-4537-42F3-89F8-DC523FB3F4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F9075C40-F75D-4CD1-A298-EDC591788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3C8C10A9-91D3-40E0-93BA-5065470D1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6" shapeId="0" ns2:uid="{DED85C1E-4FB8-4AB5-91DF-710E547EC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0472FE5C-7D7D-49E3-ADD3-5C4E37D59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B52853E2-1DA6-44A3-9C2C-752BAA458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6" shapeId="0" ns2:uid="{F4C2F09A-F7E1-4D3D-94E3-CA7C50DD58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PAM</t>
        </r>
      </text>
    </comment>
    <comment ref="T157" authorId="6" shapeId="0" ns2:uid="{0BAADE68-C273-497B-9B9E-E30E53B75C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09h à 10h +
formation Safety Days de 10h30 à 11h30
Salle Rochefort
Remplacé par QBY</t>
        </r>
      </text>
    </comment>
    <comment ref="V157" authorId="3" shapeId="0" ns2:uid="{B50530DA-9E7C-43B1-B8CB-0BFF1105F2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09h à 11h30+
formation Safety Day de 12h30 à 13h30
Salle Orval</t>
        </r>
      </text>
    </comment>
    <comment ref="X157" authorId="3" shapeId="0" ns2:uid="{D7EB5CC7-FBB0-4E50-9A8F-F62A174564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 Formation Safety Days de 10h à 11h
Salle Orval
Départ à 12h</t>
        </r>
      </text>
    </comment>
    <comment ref="Z157" authorId="6" shapeId="0" ns2:uid="{468763A1-15FB-4881-93D8-B7F596E18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09h à 10h
Salle Rochefort
Remplacé par VGG
</t>
        </r>
        <r>
          <rPr>
            <sz val="9"/>
            <color indexed="81"/>
            <rFont val="Tahoma"/>
            <family val="2"/>
          </rPr>
          <t>Remplacé par HKB</t>
        </r>
      </text>
    </comment>
    <comment ref="AB157" authorId="6" shapeId="0" ns2:uid="{7D430A0F-CB3C-43F6-8A83-5E75BE504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Remplacé par JBI</t>
        </r>
      </text>
    </comment>
    <comment ref="AD157" authorId="6" shapeId="0" ns2:uid="{BAF7582F-3399-4296-81DF-35C19D6B86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JBI</t>
        </r>
      </text>
    </comment>
    <comment ref="AH157" authorId="6" shapeId="0" ns2:uid="{3211160A-B6E5-4E55-BC8D-3AC3ACAF5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7" authorId="6" shapeId="0" ns2:uid="{91EED93E-6529-4C5A-89F5-1A7F411BA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L157" authorId="6" shapeId="0" ns2:uid="{BC5FA7FC-9CF3-4011-BA87-BE019ED12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Equipe complète</t>
        </r>
      </text>
    </comment>
    <comment ref="D158" authorId="1" shapeId="0" ns2:uid="{2036F90A-73EF-4DF7-AA1F-851AD38CD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321EEE60-F2F0-46A4-AF5C-C1846CD08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60F401F8-E839-4F72-AAB5-C44853E66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8" authorId="3" shapeId="0" ns2:uid="{69FC70E5-0BDF-47A1-B187-6A16F07AC0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J158" authorId="6" shapeId="0" ns2:uid="{273CC98B-011D-4705-8C91-145F79ADEF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59" authorId="6" shapeId="0" ns2:uid="{106A68CE-CF18-4843-95AA-56ABE66C2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C613E404-3E80-4BD0-85FF-0C135E57C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083B3694-F1B8-4821-89E1-875356F7A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4872E600-07EA-418D-B769-24569ED14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59" authorId="3" shapeId="0" ns2:uid="{592E8104-3A9E-4F6B-A896-7478806D43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9" authorId="0" shapeId="0" ns2:uid="{74EE8E45-2FC3-47B5-BB9F-03123E667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0" authorId="0" shapeId="0" ns2:uid="{8B01F664-C920-4616-99DE-F9729C94A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60" authorId="0" shapeId="0" ns2:uid="{11915682-6701-4AC1-B981-9A05AD73B4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0" authorId="3" shapeId="0" ns2:uid="{B9B4A491-6D1D-47BB-8BFA-200A2852F7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60" authorId="0" shapeId="0" ns2:uid="{AAB6BA28-4097-454F-9CAA-148229368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1" authorId="0" shapeId="0" ns2:uid="{7545476B-2D4C-4A4A-B214-C1C2FA1F4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P161" authorId="0" shapeId="0" ns2:uid="{9E730A55-5DBB-40F0-A382-4F44129769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SMA</t>
        </r>
      </text>
    </comment>
    <comment ref="T161" authorId="0" shapeId="0" ns2:uid="{F8B08133-75FD-400F-AEF4-D6D23B6A5E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</t>
        </r>
        <r>
          <rPr>
            <sz val="9"/>
            <color indexed="81"/>
            <rFont val="Tahoma"/>
            <family val="2"/>
          </rPr>
          <t xml:space="preserve">
remplacé par QBY</t>
        </r>
      </text>
    </comment>
    <comment ref="V161" authorId="3" shapeId="0" ns2:uid="{0B7D43FF-FE0E-4E33-9EBD-B50846E023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Y161" authorId="0" shapeId="0" ns2:uid="{F51A6856-C322-4879-8C9F-3D68EA692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161" authorId="0" shapeId="0" ns2:uid="{9F0D1E17-ECCC-4C9F-94C3-AE9915CC0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remplacé par FPA</t>
        </r>
      </text>
    </comment>
    <comment ref="H162" authorId="6" shapeId="0" ns2:uid="{E912C5F5-6163-4DCE-B67C-680D81CFE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725AB21F-040D-4CBD-92C3-27B3506B8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V162" authorId="3" shapeId="0" ns2:uid="{75B3919B-18F3-4CB5-BE82-7A38622179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Z162" authorId="0" shapeId="0" ns2:uid="{F60DE230-0F75-4EAA-B8B3-8981CCCB32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TCE et BLR
</t>
        </r>
      </text>
    </comment>
    <comment ref="AL162" authorId="0" shapeId="0" ns2:uid="{036AD4EA-5081-4DAD-A43D-174ECD6AE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C163" authorId="6" shapeId="0" ns2:uid="{27BA79F9-2896-45BC-A710-52A5DF8B3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F1434187-8BB2-4E0E-AF4E-E7C665EDB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78B13751-741B-45C6-92CA-51C7D7CEC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D9D1F0CC-B932-4606-A320-D1C4EA4F0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51473995-BAA5-4EF1-BF82-1524FAF30C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25972E03-C5F3-463C-995D-A54A24D33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3" authorId="6" shapeId="0" ns2:uid="{D9A9A53C-E5CB-4B85-8113-B9803B02A7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02/06
renfort avant</t>
        </r>
      </text>
    </comment>
    <comment ref="V163" authorId="3" shapeId="0" ns2:uid="{40362213-ABE3-4CCF-8E3C-A04D92D98C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AA163" authorId="8" shapeId="0" ns2:uid="{5000EE9B-5025-4164-B30F-E12C003F3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</t>
        </r>
      </text>
    </comment>
    <comment ref="AB163" authorId="8" shapeId="0" ns2:uid="{EB644239-5DC5-4F13-94C4-AE4E4A178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
Echange avec VGG</t>
        </r>
      </text>
    </comment>
    <comment ref="AL163" authorId="0" shapeId="0" ns2:uid="{99EF5F61-A225-4FD5-8EB5-B82E640CB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H164" authorId="6" shapeId="0" ns2:uid="{2A2A9D35-60C8-4418-9E1E-5C0686D53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0D6FB5C9-060B-4F4B-A958-2F8AA9032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4" authorId="0" shapeId="0" ns2:uid="{7F3801F4-33A1-4520-A6F6-2AD3EDA86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5" authorId="6" shapeId="0" ns2:uid="{C58A07DA-FDB3-494E-855C-FF35170BA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2036C675-201E-4B15-B28F-81B99B7DE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5" authorId="0" shapeId="0" ns2:uid="{501F3673-1D8D-4100-84E6-9C8B97E53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D166" authorId="0" shapeId="0" ns2:uid="{4B569AE2-999A-40CD-951C-0967523F7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01DF6DC2-1B4D-4153-BC50-709E7BC37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0" shapeId="0" ns2:uid="{ED61EEE0-509E-42F0-9C60-CF091DEBC3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GBT</t>
        </r>
      </text>
    </comment>
    <comment ref="AD166" authorId="6" shapeId="0" ns2:uid="{7D76DBED-4519-4859-979F-8F95A9360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complete</t>
        </r>
      </text>
    </comment>
    <comment ref="AH166" authorId="0" shapeId="0" ns2:uid="{C7873320-BA1D-48B7-904F-B89B8E0A9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67" authorId="0" shapeId="0" ns2:uid="{03F0A6A2-C4DE-4141-9FE5-5230C9C334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V167" authorId="3" shapeId="0" ns2:uid="{B056274D-0C15-4B66-AF37-C3C18D7F63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AD167" authorId="6" shapeId="0" ns2:uid="{AA0D4B33-6D74-49E2-A510-4BB502737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67" authorId="6" shapeId="0" ns2:uid="{FB2C2C40-82E6-47BD-AFD5-83C2ACEAF9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68" authorId="6" shapeId="0" ns2:uid="{CA740957-C812-4C98-AF9A-7F7D7A0FF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68" authorId="0" shapeId="0" ns2:uid="{B98BB7D5-9D35-4990-BA00-BC4699681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8" authorId="3" shapeId="0" ns2:uid="{24BC0AAE-8B7A-408C-B10B-1F3DA66DE1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168" authorId="6" shapeId="0" ns2:uid="{F765E22D-43D7-4069-81AF-8EF5071FE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SLT</t>
        </r>
      </text>
    </comment>
    <comment ref="D169" authorId="6" shapeId="0" ns2:uid="{DE0A7FAB-55A9-4B63-8E1A-71CAB0A7F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69" authorId="7" shapeId="0" ns2:uid="{7DB11CAC-B018-4861-86BC-0FC2118896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69" authorId="3" shapeId="0" ns2:uid="{A66FC4E3-B355-477E-AA77-42AB009DD3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X169" authorId="3" shapeId="0" ns2:uid="{7975E276-C739-4415-9E22-41493C6BBD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la demande LH</t>
        </r>
      </text>
    </comment>
    <comment ref="Z169" authorId="0" shapeId="0" ns2:uid="{AE539E86-8EFB-44A8-B9C2-4FDE16F0B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69" authorId="0" shapeId="0" ns2:uid="{D7B7E666-C644-4DB1-A4CB-DB975D270F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70" authorId="6" shapeId="0" ns2:uid="{7C57C996-ED6A-4829-BA21-EC100AEC8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70" authorId="7" shapeId="0" ns2:uid="{BECD091C-ED65-449D-8E65-26DC5CEFC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70" authorId="3" shapeId="0" ns2:uid="{6CE9351E-4D73-4D16-9340-36E5A25FDA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Z170" authorId="0" shapeId="0" ns2:uid="{C865466D-B7A2-4063-8A50-24DAD7894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70" authorId="0" shapeId="0" ns2:uid="{26280144-6D89-44D9-9DDD-DCF3EAE695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C171" authorId="0" shapeId="0" ns2:uid="{69584A86-08C2-4905-BD5A-5760365B4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473F1ABC-1920-49C4-8D22-C2F355C84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128FAE0F-443D-45CC-B7C5-BDFED5EC9C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T171" authorId="0" shapeId="0" ns2:uid="{E87286E7-7AEC-4930-8271-6B9F82961B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1" authorId="3" shapeId="0" ns2:uid="{884A2318-EC90-45C8-ADA9-434C6BD7F2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71" authorId="3" shapeId="0" ns2:uid="{F2029C55-8DD2-42B1-9F80-255D2AB74F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X171" authorId="3" shapeId="0" ns2:uid="{063AFCEC-0BC6-4E6D-93C1-6496406C57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C172" authorId="0" shapeId="0" ns2:uid="{5BA1768C-5F6A-4EBD-9BA9-9DF74840A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E2781F52-9750-4B96-B34B-352A585718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910A40D6-68A5-4A08-95F3-DA944FF11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72" authorId="0" shapeId="0" ns2:uid="{6663684F-8663-478C-A9C9-82E7F2B52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2" authorId="3" shapeId="0" ns2:uid="{F985DB8B-41AE-498B-8A80-78BD9A73C6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173" authorId="0" shapeId="0" ns2:uid="{3F3468D5-B7A5-4CB3-B7DF-601D0544B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C4866DB1-1FFF-424E-A061-DE5365659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0" shapeId="0" ns2:uid="{F163323E-43BC-4682-8DB2-40A399A23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5" authorId="0" shapeId="0" ns2:uid="{EB056537-FE4C-4BD4-BB84-FA2768533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0" shapeId="0" ns2:uid="{03DAC30B-4EFF-450D-A1A8-A5D910E34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8D88DDE6-5E19-47EF-8994-7349560C9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6DEAC1D1-810E-44D0-B965-4A03439DC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177" authorId="0" shapeId="0" ns2:uid="{A1DA8885-2240-4E16-81FE-67EB4ECBE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6AD77DF1-083B-4C30-AE26-8B92112C9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B03E015A-065B-4A92-836B-8107F74D0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J177" authorId="0" shapeId="0" ns2:uid="{6F89845D-8986-4ACD-9992-C0DBEF7C80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178" authorId="0" shapeId="0" ns2:uid="{34C80337-054D-47BD-A92F-863B9A732C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F99DFC14-A684-4FD1-8F07-9962CA6CE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AH178" authorId="0" shapeId="0" ns2:uid="{7DFECAAD-3C74-4CB5-8B34-B917394AF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AJ178" authorId="0" shapeId="0" ns2:uid="{126D8152-32BF-45A4-9008-81BF40894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L179" authorId="0" shapeId="0" ns2:uid="{07C789E4-76EB-4EBF-8D1D-DB91C484A3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H179" authorId="0" shapeId="0" ns2:uid="{E12121F3-3339-4E7D-BC51-52B856FE6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D180" authorId="0" shapeId="0" ns2:uid="{251BC100-852F-4C25-A1CF-F7CEBAF95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38700B91-483A-4927-B711-5E73A7708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A4A9ED26-E58F-4677-8300-7B20144E5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7D9EF2AF-8BDA-4827-AEA0-C903A36FB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1" authorId="2" shapeId="0" ns2:uid="{1CD13D35-C8E2-40AC-BD16-B54FBBC2A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1" authorId="2" shapeId="0" ns2:uid="{1810AAC6-A596-4B95-BC22-F220CE285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2" authorId="0" shapeId="0" ns2:uid="{3C8713E3-4876-4F15-B4D2-1A41775A2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8E565B75-DB3C-4C63-A537-6365391ED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2" authorId="2" shapeId="0" ns2:uid="{4CCA67CD-8BA6-4527-B302-17A47A63D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2" authorId="2" shapeId="0" ns2:uid="{CB60B2E7-8365-4ED1-9B73-9AC0229B5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3" authorId="0" shapeId="0" ns2:uid="{757F5BF1-78EF-4673-A0E3-84DB0B532A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296B8518-5B25-46EE-B0A3-F234C94C77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058FE9C1-E35C-42A2-9E26-C28CCBFC1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V183" authorId="3" shapeId="0" ns2:uid="{DD821528-4DDC-4AB8-A778-23E05D6ED5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
remplace TCE de 14h à 18h
rappel le 22/06</t>
        </r>
      </text>
    </comment>
    <comment ref="AB183" authorId="0" shapeId="0" ns2:uid="{C8AFFB9A-D9BE-4313-B609-4616D8824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J183" authorId="0" shapeId="0" ns2:uid="{DF197FD5-9E49-4B7F-B7C5-7BBE6F94A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84" authorId="0" shapeId="0" ns2:uid="{6A3B0599-27AD-45F9-BED6-506146D62F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FFCA2684-AC64-430D-B34B-1BAACA09714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45871BC7-47E5-40A6-B0D0-68E0D0A4E2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T184" authorId="1" shapeId="0" ns2:uid="{D114A5E1-B94C-4426-9A27-0F6EC830D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4" authorId="3" shapeId="0" ns2:uid="{88455985-47BA-4960-831A-D651FB11D0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84" authorId="3" shapeId="0" ns2:uid="{016C7B85-0B6D-4AC2-A9A7-0E227E3706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X184" authorId="3" shapeId="0" ns2:uid="{4B8F1B56-AFBC-4767-8024-1D3C6B0AD7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D185" authorId="0" shapeId="0" ns2:uid="{6A7E99A7-F9B8-4091-997E-B7A34D5F7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E615CC04-A650-440C-99CF-1BCDC21F8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6DFF0794-BDC3-448D-AF34-C3D0B3654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9BA18DD1-84C6-4E3C-95B5-F5A33BCD6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0" shapeId="0" ns2:uid="{7D29E0F1-CA6C-4EBA-81E7-BD045C691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5" authorId="1" shapeId="0" ns2:uid="{0D89D80D-E37E-461F-BF18-89F03FDC0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5" authorId="3" shapeId="0" ns2:uid="{F7068A33-7CEE-4C37-923A-EBD9FFEBD8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5" authorId="3" shapeId="0" ns2:uid="{443D6DA3-1030-4ACE-BAD6-8E3427628B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5" authorId="0" shapeId="0" ns2:uid="{BBC96823-781A-4058-AB38-94161C1964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5" authorId="0" shapeId="0" ns2:uid="{A2DE5BF9-DA2E-4614-AA6A-0042378B8E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6" authorId="0" shapeId="0" ns2:uid="{227702A9-F6A4-4905-979A-D2E707AF2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36A4ADD4-44E5-44EF-9D74-AEBCBA1238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89314FDE-21B1-4D40-99EB-CAD905463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E5EA4B12-3ADB-4F56-8A67-2FA135CC5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06BA0ECC-E830-4AA9-AA37-549C6B582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0" shapeId="0" ns2:uid="{4EFD2C8A-0D46-4A35-8B1B-1D910A306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6" authorId="1" shapeId="0" ns2:uid="{B699D3BF-99B4-457C-A0E6-CF8C2AD37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6" authorId="3" shapeId="0" ns2:uid="{624B3964-5CA6-4DFE-A590-1DE0FC6983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6" authorId="3" shapeId="0" ns2:uid="{5A86BD59-C277-44DA-95CB-52A982DEB7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6" authorId="0" shapeId="0" ns2:uid="{2DA5B646-99A7-4A59-89B7-356453B10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6" authorId="0" shapeId="0" ns2:uid="{342064D4-7CB6-4D55-BEEE-2F7387B8EF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7" authorId="7" shapeId="0" ns2:uid="{04F7DFDF-85AD-40BC-903A-1ACC18917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F00DD2B3-48EE-44F4-B476-FEC5C60C80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C9DBF49B-B062-488E-868C-3F7EBD02D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D25F8A8D-C2C2-4234-8C54-6674D9727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7" authorId="1" shapeId="0" ns2:uid="{29970A0F-0997-47A4-BDC6-95921C781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7" authorId="3" shapeId="0" ns2:uid="{E465E35E-DC56-403D-A5FD-ADA56EE451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J187" authorId="6" shapeId="0" ns2:uid="{CDA8BA8D-94D6-4C01-93DE-A818A35F0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87" authorId="6" shapeId="0" ns2:uid="{73477CCC-273D-4050-98F1-524D0C5A0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Avait posé une VA
Rappel le 23/06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 de 18h à22h00'</t>
        </r>
      </text>
    </comment>
    <comment ref="H188" authorId="0" shapeId="0" ns2:uid="{A4892A97-0869-41B7-BF3E-8F4F0D193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49208390-7DE4-44A6-9D73-D15BECFBBC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D370307A-4966-4718-AC62-020E074A6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17E69187-8A28-43AB-9623-294AC41615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8" authorId="6" shapeId="0" ns2:uid="{86FD1FFF-FAD9-4281-9166-15AA312C50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AL188" authorId="0" shapeId="0" ns2:uid="{402C2A2A-CC1B-4B3D-935D-DC5EE4FC5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18h à 22h00'</t>
        </r>
      </text>
    </comment>
    <comment ref="J189" authorId="1" shapeId="0" ns2:uid="{09BCC7CF-C266-4881-93E2-7D1C8E8B0B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A115B0DF-0DE4-48A5-A77D-25910E271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BDF92EA1-92D1-4BA9-91C7-2094D9FBF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9" authorId="6" shapeId="0" ns2:uid="{A1ACC42A-3FA9-4751-97EE-6E5D67A29C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jusque 10h
Rappel le 29/06</t>
        </r>
      </text>
    </comment>
    <comment ref="AB189" authorId="6" shapeId="0" ns2:uid="{10DFE98C-58B8-4DEC-BB6B-9D4990186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D190" authorId="6" shapeId="0" ns2:uid="{03AB3E03-E701-4E3C-81B8-8AA73D4D0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51C613C3-A73D-417D-8335-6F4C99E86D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B7DD99A8-C38A-42FC-AC1C-8046113D13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52846C62-C2D7-4B0B-AFC0-34FE5515B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D3081631-CEF9-4B4C-9D09-0AF3862CA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0C470027-71C8-43A7-91A2-B9D4245B91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F23C0E4B-715A-4919-A15C-51D01CF38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A85434AD-7A21-457D-89DB-19A1DAF829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D551B739-048B-429F-A2FD-E76EE4AF5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0" shapeId="0" ns2:uid="{CAB9085A-D133-4B8E-87FF-25EF41305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FCFBC275-DE69-4167-B517-15FEC4562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76256372-3D64-4D59-B72D-1B0DBE4C12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F6E9277E-B885-46EF-87D1-3EFCB2B15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6" shapeId="0" ns2:uid="{A17ED9BF-F510-4742-BA63-4AD7AB5AD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S192" authorId="0" shapeId="0" ns2:uid="{CDB20892-514C-42C8-87F8-30135ABE3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T192" authorId="7" shapeId="0" ns2:uid="{F0FD3DA3-27D4-413B-8E8B-8501F3219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 et QBY</t>
        </r>
      </text>
    </comment>
    <comment ref="V192" authorId="3" shapeId="0" ns2:uid="{CCB36628-0107-4606-8690-5A7E22ED54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10h à 14h
Arrivée à 10h
</t>
        </r>
      </text>
    </comment>
    <comment ref="X192" authorId="3" shapeId="0" ns2:uid="{FAC1A78E-5B5B-48A2-9C70-85638EE0D9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192" authorId="6" shapeId="0" ns2:uid="{2C6C5948-C622-4055-8E2B-9AA8F65AE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FPS</t>
        </r>
      </text>
    </comment>
    <comment ref="AJ192" authorId="1" shapeId="0" ns2:uid="{526B7AF1-17D6-4DD3-83CE-E996A8C93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3" authorId="6" shapeId="0" ns2:uid="{E74DD779-1A8A-4CAA-A9DB-1EB19FA19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0EDD8143-AC61-414F-8281-19EF4D5604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A9EF3D58-C60F-4C43-9726-27DB4FD87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7" shapeId="0" ns2:uid="{4C35A20D-9C8B-4EA2-95C5-7801C236B9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</t>
        </r>
      </text>
    </comment>
    <comment ref="V193" authorId="3" shapeId="0" ns2:uid="{B6DB093E-5F06-42BB-BC2F-925D5A4ED1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+4H rhs
</t>
        </r>
      </text>
    </comment>
    <comment ref="AJ193" authorId="1" shapeId="0" ns2:uid="{FCE4792E-3B76-42CF-BC76-46993F80D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194" authorId="0" shapeId="0" ns2:uid="{236EFD95-4477-4B9C-96D8-ED9C0A752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0" shapeId="0" ns2:uid="{4FB18F08-F7F4-4C83-947D-8094A9C10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4" authorId="3" shapeId="0" ns2:uid="{1A6F7D23-9E1B-4BE5-BEB9-A6DAE3EEBA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4" authorId="3" shapeId="0" ns2:uid="{5D6ED9FE-1627-4BCA-BECD-051A07EE76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4" authorId="1" shapeId="0" ns2:uid="{C27C0960-01D6-4B3D-AFA7-69B4E07CD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194" authorId="1" shapeId="0" ns2:uid="{807980D7-84BC-441E-8FCB-920FAA116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5" authorId="6" shapeId="0" ns2:uid="{BE151A2E-2EF8-48DB-B75B-9A280F0B0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DB789EB4-F093-4CBB-B1E6-AC4A43FA7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6F14031E-2336-42F1-A494-EEA16EC62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0" shapeId="0" ns2:uid="{C8DFD3EF-350E-4487-A23D-164CA9702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5" authorId="3" shapeId="0" ns2:uid="{E453433A-5325-42FC-ADA7-8DF6E26321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5" authorId="3" shapeId="0" ns2:uid="{9941820C-B132-4989-9DBD-016CB8078B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5" authorId="1" shapeId="0" ns2:uid="{CB93D1A7-CC2E-4BAF-8E01-2A3B62EB7D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195" authorId="6" shapeId="0" ns2:uid="{E5957F82-FDFC-4B1E-89A6-3A0ECE843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13h à 14h</t>
        </r>
      </text>
    </comment>
    <comment ref="AJ195" authorId="1" shapeId="0" ns2:uid="{0ADCB772-A2D5-41D6-A07B-047CAAFDC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C196" authorId="0" shapeId="0" ns2:uid="{06216583-4D30-4829-B392-D514F503E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6DCA398E-7DED-43B4-A4A4-B1372EE5F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11C95DAA-43FA-45F7-8B27-C3DA09BF7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D3415637-9BEA-448F-BD41-E28C7B85D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7" shapeId="0" ns2:uid="{4B103233-0795-491C-8B61-73D707FB3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V196" authorId="3" shapeId="0" ns2:uid="{518BD168-7869-4D39-B460-F7543687FD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CWN de 10h à 14h00'</t>
        </r>
      </text>
    </comment>
    <comment ref="X196" authorId="3" shapeId="0" ns2:uid="{BB74211C-F05F-4ACD-95A4-496E51AD46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6" authorId="1" shapeId="0" ns2:uid="{6693B951-59D0-41CF-9C22-38878B3E8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196" authorId="0" shapeId="0" ns2:uid="{A77DC85C-B788-41CA-B867-02E754330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J196" authorId="1" shapeId="0" ns2:uid="{5287A677-0323-444B-97B7-31AB55BAB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7" authorId="0" shapeId="0" ns2:uid="{3040FDDC-FA84-4A27-B723-2F7DFC113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DC4AAA6A-CC71-4954-9788-35045D138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63BE7026-3C42-4A83-9106-F3430B75D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9AFD5BAE-C205-474A-A261-32926F2A3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7" shapeId="0" ns2:uid="{F21E95B4-63E4-4170-89C0-3DCB0526E7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GDT
rappel le 05.07</t>
        </r>
      </text>
    </comment>
    <comment ref="Z197" authorId="0" shapeId="0" ns2:uid="{EA8EF379-FA4C-431C-AC6A-7E77983E1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19h00'
à 22h00'</t>
        </r>
      </text>
    </comment>
    <comment ref="AJ197" authorId="1" shapeId="0" ns2:uid="{38795093-D6B2-48AB-AC41-B070D7BD2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8" authorId="0" shapeId="0" ns2:uid="{5EA6DB6E-C630-4352-9717-2652045AC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93916061-C75B-4C8B-8641-C5AD36BD9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172FE5A8-8466-449B-8E38-0EF8B4141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DD7CA468-3165-49C1-AD92-DCAB0C0A5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7" shapeId="0" ns2:uid="{1CB20DB1-29EB-420B-900F-403E0D39B6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198" authorId="1" shapeId="0" ns2:uid="{EAB3DB05-C3FC-472F-B6E4-33F2D181C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G199" authorId="1" shapeId="0" ns2:uid="{DFB40D8A-C7D6-4720-8836-302AAF669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D71F7F34-E72A-4740-A4FB-8A94BBEBB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D31E635F-02F5-4311-A4F3-959C309B2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B1FB2F8D-9BA1-4717-BDC8-47B25585E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0" shapeId="0" ns2:uid="{29E28A7C-0572-48E8-90C0-5B80A098B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H200" authorId="1" shapeId="0" ns2:uid="{95B213E9-6FF5-4D86-9826-73AF18710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B0901FE3-E919-445F-8309-110D1172E7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200" authorId="0" shapeId="0" ns2:uid="{A5F587EF-4527-4520-BA41-71B93C447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12.07</t>
        </r>
      </text>
    </comment>
    <comment ref="H201" authorId="0" shapeId="0" ns2:uid="{5B8C7181-FB8C-4FF6-96A2-3ABDD8791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X201" authorId="3" shapeId="0" ns2:uid="{E8E01F0C-F579-49B3-BDBF-38644D13F9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01" authorId="0" shapeId="0" ns2:uid="{5A0308EB-E364-4FB6-97BC-C16553365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01" authorId="6" shapeId="0" ns2:uid="{0CF81450-65DC-4272-BAD1-FECBADDB4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
13h
Salle Chimay
remplacé par GSK</t>
        </r>
      </text>
    </comment>
    <comment ref="AF201" authorId="0" shapeId="0" ns2:uid="{00753E5A-A8AD-4241-91F9-18AD0077D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01" authorId="0" shapeId="0" ns2:uid="{873E0810-1AE7-49BC-BA36-2B1B3463B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09h00'
</t>
        </r>
      </text>
    </comment>
    <comment ref="AJ201" authorId="1" shapeId="0" ns2:uid="{90758004-3272-433E-96C1-9C995FEE6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2" authorId="0" shapeId="0" ns2:uid="{EE17BC99-A52C-47C0-8100-7D4E58C9E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T202" authorId="0" shapeId="0" ns2:uid="{67CA4253-3A86-4A4E-9487-7076767EB3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RDT</t>
        </r>
      </text>
    </comment>
    <comment ref="AA202" authorId="1" shapeId="0" ns2:uid="{89FD6B71-92FA-49BF-BD3B-6F87CC2C8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</t>
        </r>
      </text>
    </comment>
    <comment ref="AB202" authorId="1" shapeId="0" ns2:uid="{CDBFF22A-9690-4C38-B290-BFD1BEA02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
remplace PAM de 11h à 14h00'</t>
        </r>
      </text>
    </comment>
    <comment ref="AD202" authorId="0" shapeId="0" ns2:uid="{64A45DEC-1ABE-4AB3-B509-C7D4BF4B5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FPA</t>
        </r>
      </text>
    </comment>
    <comment ref="AJ202" authorId="1" shapeId="0" ns2:uid="{7C449FB7-6D70-4255-9621-6086FAA7D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3" authorId="0" shapeId="0" ns2:uid="{7970EA14-B7D1-4FB6-8D6B-6E17CC6E0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03" authorId="0" shapeId="0" ns2:uid="{486CA4E0-2B08-448C-A628-EC32EFA9E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SMK</t>
        </r>
      </text>
    </comment>
    <comment ref="AA203" authorId="0" shapeId="0" ns2:uid="{36D48675-438D-4492-86B0-B5458ADF8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14h à 18h00'
en flextime positif </t>
        </r>
      </text>
    </comment>
    <comment ref="AB203" authorId="1" shapeId="0" ns2:uid="{A4C04607-58AC-4A2B-85D9-FEF4DE7D8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18/07</t>
        </r>
      </text>
    </comment>
    <comment ref="AJ203" authorId="1" shapeId="0" ns2:uid="{5B4B5445-4EC9-4A8A-AC7B-F629129AC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H204" authorId="1" shapeId="0" ns2:uid="{0577D8EE-0033-4669-8536-DFEC940BE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01D51DD0-6CF9-494B-94F3-89E6DBEDA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4" authorId="0" shapeId="0" ns2:uid="{5A3D0CFB-9DC2-4540-BA0B-9F53A3034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4" authorId="3" shapeId="0" ns2:uid="{6E00ECD7-FBAE-4D38-8C72-D5E1275445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4" authorId="0" shapeId="0" ns2:uid="{44F9609C-F089-4485-B73A-977BD836D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04" authorId="5" shapeId="0" ns2:uid="{4478AFA0-F35E-4FFE-B722-0CAD4E64A6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AJ204" authorId="1" shapeId="0" ns2:uid="{6CD888DF-405E-40F4-9DE0-479468024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4" authorId="5" shapeId="0" ns2:uid="{48B1E79A-35F5-4C2C-B692-B6615070F2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H205" authorId="1" shapeId="0" ns2:uid="{749AF966-EB0E-4E79-AC23-09977181B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8EBECF45-9232-47CC-87C8-9358283E1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5" authorId="0" shapeId="0" ns2:uid="{59241726-6473-41AD-8BC2-8F4325C58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5" authorId="3" shapeId="0" ns2:uid="{586F1976-5184-495B-9397-C1FAFEAA5A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5" authorId="0" shapeId="0" ns2:uid="{40CB281D-5B13-4B62-B78C-077BA93CC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205" authorId="1" shapeId="0" ns2:uid="{9290E295-DC21-4016-B271-2C6B17C94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6" authorId="1" shapeId="0" ns2:uid="{C3CC2320-C605-40A0-95E8-03D4A1FB3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7" shapeId="0" ns2:uid="{4CBC26D5-7F57-483E-9A4A-B804417FE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206" authorId="1" shapeId="0" ns2:uid="{FC2D430C-3672-4CF2-8EB8-14C911215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6" authorId="0" shapeId="0" ns2:uid="{12F511A3-511B-4B6D-A98B-F13D27B58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FPS</t>
        </r>
      </text>
    </comment>
    <comment ref="G207" authorId="1" shapeId="0" ns2:uid="{9867FCD1-287B-416D-B9E8-A61DAA1501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35D28631-B70D-4463-A766-16D4FF2DCA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1B80D35A-B302-4B0C-AA0B-19DC1821F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9B3F4E5F-46A2-4AD0-8FCC-CAAD43D8B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de 05h à 06h00'</t>
        </r>
      </text>
    </comment>
    <comment ref="T207" authorId="7" shapeId="0" ns2:uid="{8FFEBE91-3216-4C44-9F8C-202AD078B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X207" authorId="3" shapeId="0" ns2:uid="{5272E9EA-3ED3-44AC-ACEC-279AF4F76C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04h à 06h00'</t>
        </r>
      </text>
    </comment>
    <comment ref="Z207" authorId="0" shapeId="0" ns2:uid="{12EAC258-3F1A-4960-8254-849AC8B41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SMK</t>
        </r>
      </text>
    </comment>
    <comment ref="AJ207" authorId="1" shapeId="0" ns2:uid="{7F70EF08-4A52-4F15-9BC8-28BEA9DE9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208" authorId="0" shapeId="0" ns2:uid="{CF97FFB8-4C36-4D1A-A38D-D119157F9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EA48AF62-D4F7-4997-AF65-540952BD7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08" authorId="3" shapeId="0" ns2:uid="{1006B790-51C0-4101-9B40-C068295032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17/07</t>
        </r>
      </text>
    </comment>
    <comment ref="AB208" authorId="1" shapeId="0" ns2:uid="{5B49B810-F129-4278-8EF7-43C2D2C0E9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11/07</t>
        </r>
      </text>
    </comment>
    <comment ref="D209" authorId="0" shapeId="0" ns2:uid="{E18C7B39-AB01-4D4E-8D26-B7E956EE5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565B3814-8BF9-4CA1-8D50-71A7DA41FA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09" authorId="1" shapeId="0" ns2:uid="{C25E5880-A5BA-4B8D-AF2A-F25133D22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12/07</t>
        </r>
      </text>
    </comment>
    <comment ref="D210" authorId="0" shapeId="0" ns2:uid="{0DCCD20B-1C5C-46E9-89CE-C517C35B0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5D844D32-90E9-48B2-B1B0-385E2EDFD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10" authorId="1" shapeId="0" ns2:uid="{296E87F6-A432-4F6F-9BA3-2BDEB4129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20/07</t>
        </r>
      </text>
    </comment>
    <comment ref="D211" authorId="1" shapeId="0" ns2:uid="{4F1A5D50-7CB4-4F4D-BC9D-4C4F167E4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AB211" authorId="1" shapeId="0" ns2:uid="{7A6EB36A-6FC0-4C73-ACA1-909F1D325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20/07</t>
        </r>
      </text>
    </comment>
    <comment ref="D212" authorId="2" shapeId="0" ns2:uid="{34472178-99D2-4347-868A-525E0F33E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4" shapeId="0" ns2:uid="{21E5664E-6C2B-424C-A0A1-43B46BD04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9B97B72E-094F-40EB-BEB6-47F82B6D38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4" shapeId="0" ns2:uid="{CB2103DF-0733-4C0E-AE7F-AB5C5AAF3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3006D05D-F350-430F-933B-57ADAED1BA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D218" authorId="0" shapeId="0" ns2:uid="{935BDF9D-1720-4580-AB25-EBB428DF9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P218" authorId="1" shapeId="0" ns2:uid="{3F9E0694-7ADA-450E-ACDE-217F9EB73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8" authorId="1" shapeId="0" ns2:uid="{2D0563FF-C857-41A8-AACA-98CA291B92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8" authorId="3" shapeId="0" ns2:uid="{D600B522-8C10-48B8-8C31-8475DD0339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D218" authorId="1" shapeId="0" ns2:uid="{A1EFA549-1F48-4A2B-B4BF-34E6701714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8" authorId="1" shapeId="0" ns2:uid="{C52E31DB-B913-4ED9-9501-ECA15844F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8" authorId="0" shapeId="0" ns2:uid="{295CFA39-8E47-4228-B778-CB49532FD3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D219" authorId="0" shapeId="0" ns2:uid="{E81F75E8-52AF-4D4E-86A3-C7455EE702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P219" authorId="1" shapeId="0" ns2:uid="{C1735054-8F2F-4722-BA6C-CC6511C156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9" authorId="1" shapeId="0" ns2:uid="{EFBCB2AE-312D-4293-81D0-9B9829D12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219" authorId="1" shapeId="0" ns2:uid="{55B67C92-AA9C-46B8-81E9-8B1B44645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9" authorId="1" shapeId="0" ns2:uid="{9C609D18-9C05-49D0-908B-183C2DFA6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9" authorId="0" shapeId="0" ns2:uid="{75D09B0C-216D-4E08-9B03-51ABDC96F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20" authorId="0" shapeId="0" ns2:uid="{E05E3C60-6222-4034-BCCA-8C78FF757B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0" authorId="1" shapeId="0" ns2:uid="{F7845A24-EB02-4D39-B32B-E817A852C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0" authorId="1" shapeId="0" ns2:uid="{E5B57AD3-8789-4B6B-805F-C5AD91BF0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0" authorId="3" shapeId="0" ns2:uid="{E0C76C1E-CC4B-4C81-8259-F3670432E6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0" authorId="0" shapeId="0" ns2:uid="{EBF7BAF3-990E-4537-A151-EC1A6B301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20" authorId="7" shapeId="0" ns2:uid="{5EAD10FD-5137-434E-9AFC-753AC5A11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D220" authorId="1" shapeId="0" ns2:uid="{83767501-C3CC-438D-A2EA-4D807165F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0" authorId="1" shapeId="0" ns2:uid="{9604EFDC-F32B-4FF4-B060-C5568438B6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221" authorId="0" shapeId="0" ns2:uid="{51D64E3A-237C-4BBB-8555-FFE90888AB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1" authorId="1" shapeId="0" ns2:uid="{A1CC0C78-A77A-499A-9A47-E58E5CF3A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1" authorId="1" shapeId="0" ns2:uid="{4D556A94-9636-4839-9A27-44E880639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1" authorId="3" shapeId="0" ns2:uid="{EAD95B72-4579-433D-AEB6-14CBEA41C4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1" authorId="0" shapeId="0" ns2:uid="{DF461F9A-7892-4E16-A5C7-4BE9C66CD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1" authorId="1" shapeId="0" ns2:uid="{C0E9AE45-B1E3-4B62-BBCE-0EABA0CCC7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1" authorId="1" shapeId="0" ns2:uid="{FA3CBC23-869E-4E22-84FE-3B089D8C6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P222" authorId="1" shapeId="0" ns2:uid="{2D79BE47-EB8F-424A-9524-4A5ED9436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2" authorId="1" shapeId="0" ns2:uid="{92A06676-CD88-4988-A826-AC7FC678C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2" authorId="3" shapeId="0" ns2:uid="{C67BBFAA-B59F-4BDC-9081-852286256A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+6h rhs
</t>
        </r>
      </text>
    </comment>
    <comment ref="AB222" authorId="0" shapeId="0" ns2:uid="{6CC36B2D-E90C-474F-9681-FF589AFAD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2" authorId="1" shapeId="0" ns2:uid="{CB443A5C-35DD-4D22-8FBD-05CF9D18E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F222" authorId="0" shapeId="0" ns2:uid="{EF1F236C-9F11-4ABE-B404-D4F04E3D5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15h30'</t>
        </r>
      </text>
    </comment>
    <comment ref="AH222" authorId="1" shapeId="0" ns2:uid="{9E10527A-B551-423F-9E5B-B225626C1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2" authorId="2" shapeId="0" ns2:uid="{51BA11E6-5AC7-487B-9CAA-B3917F4C2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3" authorId="1" shapeId="0" ns2:uid="{5298AA98-CD82-49C6-A049-4732A7C6E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3" authorId="0" shapeId="0" ns2:uid="{BB3642A3-B860-4F0E-8C14-FAD131E38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3" authorId="1" shapeId="0" ns2:uid="{6D88FDDA-F72E-4672-82A7-94F054C68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3" authorId="1" shapeId="0" ns2:uid="{65190867-F491-4FCE-85DD-C67E2353B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3" authorId="2" shapeId="0" ns2:uid="{70461B35-311D-4BC6-985C-AA3B6FC70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4" authorId="1" shapeId="0" ns2:uid="{028CA53F-BACC-4FED-89B1-1BD881B55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4" authorId="0" shapeId="0" ns2:uid="{D503DA37-E34A-4448-9873-58B08A737A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4" authorId="1" shapeId="0" ns2:uid="{A5854AF2-736A-4BF5-9AB7-174529DC5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4" authorId="1" shapeId="0" ns2:uid="{6D48CF11-00AE-4CB5-832F-ACAC1371E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4" authorId="2" shapeId="0" ns2:uid="{F9CA01F7-F32B-4470-B133-78406CF1C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D225" authorId="5" shapeId="0" ns2:uid="{6F98527A-9BC6-4DB0-B7BD-76D8309871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5DE16D95-DD23-49D4-88C9-E54888DFE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5" authorId="2" shapeId="0" ns2:uid="{4E5E7014-CBFD-4F0D-BD3D-33D6D921DC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6" authorId="5" shapeId="0" ns2:uid="{2CBB5BF7-ED54-43CE-8D8A-211EB0BC7E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CE3AD9AF-7BF2-4A90-8861-CF265D8511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003A0C99-E1D9-429A-894D-C8FE94AEE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6" authorId="2" shapeId="0" ns2:uid="{1DDC62CF-C588-4B0D-B07C-3F9059724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7" authorId="5" shapeId="0" ns2:uid="{8BB1A38A-D5B9-47BA-9B5E-2552EB3D43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E728FDBD-D662-4EF3-8241-AF578569E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7" authorId="1" shapeId="0" ns2:uid="{E2E9582A-7D99-46E4-B4FF-5F792A4E2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27" authorId="1" shapeId="0" ns2:uid="{8F796559-F4CF-4486-B98E-41A4F2615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7" authorId="2" shapeId="0" ns2:uid="{207DCF1C-6847-4B78-96B1-14022A4FB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8" authorId="5" shapeId="0" ns2:uid="{A4FADD28-29FF-4A85-9F19-7E28A46FC66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65248767-834A-4C7D-8BF3-924B72723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8" authorId="1" shapeId="0" ns2:uid="{C19867CF-3CFD-4BF0-8B12-E719AE0CE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8" authorId="3" shapeId="0" ns2:uid="{48BA7BC0-2BCC-41BE-9FB6-70D55019B9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
départ à 13h00'
a demandé rhs, compteur à 0.</t>
        </r>
      </text>
    </comment>
    <comment ref="AD228" authorId="1" shapeId="0" ns2:uid="{82DD946E-0805-4FA8-949F-54E409D15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8" authorId="2" shapeId="0" ns2:uid="{CE89C511-BB9D-45F0-B465-2E515D930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9" authorId="1" shapeId="0" ns2:uid="{0E140717-4649-411A-986C-BE0AC2AED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96F5C8C8-D92F-4F5C-95CD-45316B1026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37B331B8-A802-4D40-91B8-E3AE4C18B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6D582D34-C827-4827-9864-0E021B67B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9" authorId="3" shapeId="0" ns2:uid="{5D628195-3B33-4F85-AF0C-925262B748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9" authorId="1" shapeId="0" ns2:uid="{DD4C3B40-C4D5-4C32-8770-AC8B5B855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9" authorId="1" shapeId="0" ns2:uid="{08A34489-E588-428A-8FC3-37833DF97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AJ229" authorId="6" shapeId="0" ns2:uid="{FF604B58-89DA-49DB-AF62-AEDD9C23D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15h30
Bureau QPL</t>
        </r>
      </text>
    </comment>
    <comment ref="AL229" authorId="2" shapeId="0" ns2:uid="{AEED3DA7-44F9-4643-AEBD-D49DF16A6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Maintien prime PM</t>
        </r>
      </text>
    </comment>
    <comment ref="H230" authorId="2" shapeId="0" ns2:uid="{2F1CEAE0-2A31-4882-BA21-015333C087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34CD90A9-DF8E-4ABC-B8E1-D5BF20CF5C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51F6DE08-47CF-41A0-A0C4-F8CB6104B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1" shapeId="0" ns2:uid="{E9D55779-7F42-4D89-83DE-FD27C3476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0" authorId="3" shapeId="0" ns2:uid="{99C24C31-345F-405E-8948-0E8ECFD268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0" authorId="1" shapeId="0" ns2:uid="{92F99BF5-0F81-49F3-9C55-DAC636F7E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0" authorId="1" shapeId="0" ns2:uid="{8CCCAC56-8BB0-4026-BD04-157F26675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D231" authorId="2" shapeId="0" ns2:uid="{EA2A58A4-B51A-44E0-B271-658F6FC7F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E5464872-CBAA-42EF-8BBF-B63F0CCD10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089EC393-943B-479A-B82B-068196938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1" authorId="1" shapeId="0" ns2:uid="{9C0E86FC-7879-4CC8-9B91-51FB7AF4A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1" authorId="3" shapeId="0" ns2:uid="{FC002981-B2D5-4C00-AD8C-9491B1B778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1" authorId="1" shapeId="0" ns2:uid="{096609A9-7057-4802-A542-9478A1CCB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31" authorId="0" shapeId="0" ns2:uid="{4D7C5282-71BF-4776-B65B-F64144717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</t>
        </r>
      </text>
    </comment>
    <comment ref="AD231" authorId="1" shapeId="0" ns2:uid="{34B436EF-D203-4419-B0F6-C4E403034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H232" authorId="1" shapeId="0" ns2:uid="{6A306785-D650-4941-BA3F-8E99BDF49D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42676FCF-6A9B-4697-9275-F82666B0A49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117A9E3A-8F73-40C9-B279-69DBA9BA1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P232" authorId="1" shapeId="0" ns2:uid="{C24B9C35-A3F5-439B-ACE3-5A5C9467D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2" authorId="1" shapeId="0" ns2:uid="{FAEEA107-64A7-4F43-AC65-5D4AD6363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2" authorId="3" shapeId="0" ns2:uid="{CF729FE2-E103-4495-B038-8331F86AA3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2" authorId="0" shapeId="0" ns2:uid="{29AE9E69-3C18-4932-95BF-C07DF09D0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2" authorId="1" shapeId="0" ns2:uid="{B9425C97-A627-4247-8C49-04CBE89F8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2" authorId="0" shapeId="0" ns2:uid="{2049717E-84F9-4233-9ECA-996E610D9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33" authorId="0" shapeId="0" ns2:uid="{9362B03F-89CF-4BEF-AB45-98998112C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D54CE0E7-83CF-48E4-A97E-68FEDC314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1E60FC5B-1720-40E9-8515-031C803DF6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P233" authorId="1" shapeId="0" ns2:uid="{241D3EE6-FC5D-4119-A5B5-F16B55DAD1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3" authorId="1" shapeId="0" ns2:uid="{D2D43B7E-D054-4A90-BB6F-D0EE6D500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3" authorId="3" shapeId="0" ns2:uid="{1C3C70C1-A697-4906-B4BF-1EC28ED503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3" authorId="0" shapeId="0" ns2:uid="{45192B83-5A8F-4804-A9E5-608A5A24A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3" authorId="1" shapeId="0" ns2:uid="{2D81CDF2-1B4B-487B-84ED-3FE865DB1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3" authorId="0" shapeId="0" ns2:uid="{6165EFE0-DFA1-46D7-89A9-FBE10F35E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234" authorId="0" shapeId="0" ns2:uid="{AC805FE4-A5C2-4928-85FD-B11343F76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AD989DD6-2228-4B64-90B0-F4700CE34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7B0CABB0-9164-4769-9BA0-C8044E92D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A65EB225-CACA-443B-B675-D30AC4AB95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138F38F1-FDBC-4A41-82B6-6625F961B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C235" authorId="0" shapeId="0" ns2:uid="{C0546295-B028-4DA8-95D6-CBEB85F50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E92A4286-F80F-4381-880F-1ED76DD4F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BA8F80C0-BAAF-4E58-BAE2-B731BF13A3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19F91AE7-97C1-4004-BAAA-BC4E91CE6D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DAD2DF21-68D8-4D5A-A3F3-B00167252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H236" authorId="2" shapeId="0" ns2:uid="{6978AA4A-5213-437C-9087-307AF40B4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89668E95-857F-41E6-B1D9-5BD9A4719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8E5048FC-272B-4F41-A96C-81FA059BE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6" authorId="1" shapeId="0" ns2:uid="{5494F8F1-A80F-4A61-BDB1-C49E6676D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6" authorId="1" shapeId="0" ns2:uid="{27658923-5739-417C-AF05-1C9645175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6" authorId="3" shapeId="0" ns2:uid="{4652A8A1-AB00-450F-989D-C30791132F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36" authorId="3" shapeId="0" ns2:uid="{0F3DD1B7-6FB6-4232-933D-AABCC957F3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36" authorId="0" shapeId="0" ns2:uid="{09CA80E7-F39E-44CA-A8D4-37B1B56E0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36" authorId="6" shapeId="0" ns2:uid="{843C7854-EBFA-47D8-9A27-FE21D724D0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PLZ de 14h à 18h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PLZ annule son congé</t>
        </r>
      </text>
    </comment>
    <comment ref="H237" authorId="2" shapeId="0" ns2:uid="{47B2B4BD-8FD9-4421-AB1D-605E75093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0331E2A7-ECCC-4890-8DB1-38F990630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9A1D69D7-AEA0-4E5B-A133-150988247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7" authorId="1" shapeId="0" ns2:uid="{A45D0DB8-DDBB-4CC2-9016-590C7173F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7" authorId="1" shapeId="0" ns2:uid="{581C5916-A696-4338-8AF1-A88B267BE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7" authorId="3" shapeId="0" ns2:uid="{0B50C648-88B8-4C0D-A86F-F9E0F33599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H238" authorId="2" shapeId="0" ns2:uid="{E35B3563-B087-47D4-98DD-50750DAAA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E80F1D40-6201-4F96-8828-A0F28A5FA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640E7B73-FA59-4CA8-807E-8190C98FC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8" authorId="1" shapeId="0" ns2:uid="{EE1FC678-ECC7-45F8-AA83-0F0DFCF7D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8" authorId="1" shapeId="0" ns2:uid="{B6AD3F18-0EC7-4A8B-8968-FE30005C9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8" authorId="3" shapeId="0" ns2:uid="{13ABE02F-A474-477D-9D9C-2811FBF096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238" authorId="1" shapeId="0" ns2:uid="{20AEB424-7CF0-4F07-AC65-549382BC7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20/08</t>
        </r>
      </text>
    </comment>
    <comment ref="H239" authorId="1" shapeId="0" ns2:uid="{08997944-B1B8-4932-9D24-9F778D40E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56AA0555-6B8D-474F-B8A1-006AC46C5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C03259E5-CF11-413F-B835-08980B45CE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1" shapeId="0" ns2:uid="{DE2B7668-EC71-4BEA-B490-2F6B448EA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9" authorId="1" shapeId="0" ns2:uid="{7B8087BD-FBA9-410F-A451-6C7C2677F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9" authorId="3" shapeId="0" ns2:uid="{8394D65A-D41C-4DE2-8F65-D313BD6522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rappel 17/08</t>
        </r>
      </text>
    </comment>
    <comment ref="X239" authorId="3" shapeId="0" ns2:uid="{D8DF4CF8-F507-413B-9496-51D6BDF3417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
</t>
        </r>
        <r>
          <rPr>
            <sz val="9"/>
            <color indexed="81"/>
            <rFont val="Tahoma"/>
            <family val="2"/>
          </rPr>
          <t>CIE : échange avec CDE</t>
        </r>
      </text>
    </comment>
    <comment ref="Z239" authorId="0" shapeId="0" ns2:uid="{227A64C9-02C4-42C3-801F-537589854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9" authorId="1" shapeId="0" ns2:uid="{1371EE26-01B0-43FD-8EF3-9373A0ED7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demande de changement de pause le 16/08</t>
        </r>
      </text>
    </comment>
    <comment ref="AH239" authorId="1" shapeId="0" ns2:uid="{7B231E00-D70F-4FDD-BE36-6ACA94F68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17/08</t>
        </r>
      </text>
    </comment>
    <comment ref="H240" authorId="1" shapeId="0" ns2:uid="{D1EE856B-8DFB-4CE0-99BD-80D866331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5F0F0F65-A045-443F-A7EC-ADCB36C7E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85EEB39A-FB36-49D1-8258-38C1AA198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1" shapeId="0" ns2:uid="{09DBA632-69AC-49BA-9C8C-4CA52AB9F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0" authorId="1" shapeId="0" ns2:uid="{DD771CEA-97A1-4CEC-96B2-4587D1702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0" authorId="3" shapeId="0" ns2:uid="{AD292A1F-E463-4782-AB2C-3DBA7B06C5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40" authorId="3" shapeId="0" ns2:uid="{BBEAA538-C510-4CC9-848C-20E1DFD956C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</t>
        </r>
        <r>
          <rPr>
            <sz val="9"/>
            <color indexed="81"/>
            <rFont val="Tahoma"/>
            <family val="2"/>
          </rPr>
          <t xml:space="preserve">
CIE : échange avec CDE</t>
        </r>
      </text>
    </comment>
    <comment ref="Z240" authorId="0" shapeId="0" ns2:uid="{C77DB1F7-2748-4595-983D-CB22668A6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40" authorId="6" shapeId="0" ns2:uid="{EEFB2494-727F-4217-9B31-125A66D29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Belgrade
15h10</t>
        </r>
      </text>
    </comment>
    <comment ref="H241" authorId="1" shapeId="0" ns2:uid="{D8A6B94F-CFB7-4EB6-B813-AA5381D02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7311EA15-C043-4054-A2EF-EEF537531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1" shapeId="0" ns2:uid="{4B521DE8-2C49-4F3D-A9C9-128CAD91DB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1" authorId="1" shapeId="0" ns2:uid="{EE34A582-8074-4777-A55A-4218D5639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1" authorId="3" shapeId="0" ns2:uid="{75460E4B-474F-4B8C-894F-E9C9178244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41" authorId="0" shapeId="0" ns2:uid="{EE796AEA-DD8D-474C-96CC-13219D7C4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L241" authorId="6" shapeId="0" ns2:uid="{E27B4ECB-4EE7-4CF2-88A9-5E715FC21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2" authorId="1" shapeId="0" ns2:uid="{681EF938-560D-4018-80D2-DEE4CC286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03F9CF5D-981F-457C-830A-32CADF78A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1" shapeId="0" ns2:uid="{017DEF22-DFDE-4696-91E1-0C054A4AA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2" authorId="1" shapeId="0" ns2:uid="{76771045-C1EF-41FF-9669-53C3A5A0F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2" authorId="3" shapeId="0" ns2:uid="{E6CBB3C3-065B-4861-918F-39FB8C5862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242" authorId="4" shapeId="0" ns2:uid="{E059B360-3C23-4894-8436-9F845D85E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242" authorId="0" shapeId="0" ns2:uid="{837923D1-338D-49AE-9097-E8E5E26A4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F242" authorId="1" shapeId="0" ns2:uid="{C9AEE095-26A6-4293-9EAF-1F473AB884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+ 1h -FT encodée le 16/08
départ à 14h30</t>
        </r>
      </text>
    </comment>
    <comment ref="AH242" authorId="1" shapeId="0" ns2:uid="{2DE688FF-D090-49C7-A79C-DB87173C1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 de 6h à 10h
rappel le 20/08</t>
        </r>
      </text>
    </comment>
    <comment ref="AL242" authorId="6" shapeId="0" ns2:uid="{9A8E3379-89BF-4E79-9EB9-51488CAC1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3" authorId="1" shapeId="0" ns2:uid="{38FC9511-2A0D-4881-A24C-53C630294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88D213CF-A47A-4104-9C84-24A2A6017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43" authorId="1" shapeId="0" ns2:uid="{65278F10-F8F0-4D0F-A74E-850D36346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 </t>
        </r>
      </text>
    </comment>
    <comment ref="H244" authorId="1" shapeId="0" ns2:uid="{2232DBD1-9827-46E0-A36E-6F86DBA0D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8305C6A3-9A2A-48E3-84A5-981744FFF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5" authorId="1" shapeId="0" ns2:uid="{C8587572-9C70-470D-B0A8-C1F89F655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AD8F01CC-8BDC-4481-BA92-66A4DF6D8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46" authorId="1" shapeId="0" ns2:uid="{102445D8-80FF-41B0-9698-EB0D05E4D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D794E865-5D63-449D-8F1F-E8F6A13AE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47" authorId="1" shapeId="0" ns2:uid="{AC54D314-B65C-4FA1-AA1C-F6E394B12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5F4511E2-2C52-4755-830F-643E4F13C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247" authorId="1" shapeId="0" ns2:uid="{D79BA193-E272-4DC6-B59F-333637DE1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L248" authorId="1" shapeId="0" ns2:uid="{19639A70-E3FF-4F3C-930D-585B1CADB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B2AC09AD-FCB8-4F79-97CE-145E998D8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48" authorId="1" shapeId="0" ns2:uid="{7A21966F-E4F6-4C2D-A7CA-C8EEADD6A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J248" authorId="1" shapeId="0" ns2:uid="{7014983F-DA13-4222-8ABC-D72BC0C30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H249" authorId="7" shapeId="0" ns2:uid="{560390CB-6C6A-4947-8BB5-0511DB3A3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ABB2910F-D476-4EA4-AAF9-7C1015921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1" shapeId="0" ns2:uid="{A4EB4755-4E2C-45F2-89BF-527C6AB83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962B557A-AD34-47AB-ABAB-B41B5E152A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76EA3EB1-2C82-4D22-BFEA-494AACE0C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91FD1203-7CC4-4814-9070-CFAD27047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570C3C09-B1A5-4394-9570-156EBB663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A0E929F6-F954-41EB-89E2-AC38B13C7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22BF4C01-7B77-43ED-89C0-3131FEE02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691929B5-726E-4010-9219-8AA0056B98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X253" authorId="3" shapeId="0" ns2:uid="{553CB82C-DE61-4798-A41C-F4A028373F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3" authorId="1" shapeId="0" ns2:uid="{E9E0E4A3-30C4-4055-8972-4DB0DE0A7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H253" authorId="6" shapeId="0" ns2:uid="{035DEBF5-A554-4143-919A-1C04A0227D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4" authorId="6" shapeId="0" ns2:uid="{C325E134-3FD8-4A24-88D4-521EE1318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F9FF366C-6E57-4B59-A68A-D86041782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X254" authorId="3" shapeId="0" ns2:uid="{871A57F2-2754-48FD-A002-25580628A0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4" authorId="2" shapeId="0" ns2:uid="{0F46A9E4-D678-450F-A039-83CC85AC4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RDT, MMS et GPO présents</t>
        </r>
      </text>
    </comment>
    <comment ref="AH254" authorId="6" shapeId="0" ns2:uid="{0859631D-F90C-4F39-9483-4F56FF026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5" authorId="6" shapeId="0" ns2:uid="{A461529F-8B9B-4C6B-A74B-D29367E46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BD523164-DD3C-4B8C-A604-C49F67268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DFC60950-69D7-400F-BF2F-109FA7660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X255" authorId="3" shapeId="0" ns2:uid="{E3F92CC8-4323-4265-A300-6E212DBA40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5" authorId="0" shapeId="0" ns2:uid="{43A2D43A-7740-49C0-8B26-59F39FD68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5" authorId="6" shapeId="0" ns2:uid="{540EEB89-CC7D-47D4-A752-2C2DF2C20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6" authorId="4" shapeId="0" ns2:uid="{2E59B37A-46A2-4C58-9644-F6AA662E7B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8D74E0C6-ADA6-4342-88D1-D5122B31B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V256" authorId="3" shapeId="0" ns2:uid="{3130EB5C-126F-4DB2-8D46-DE03FEA0BA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22h à 23h</t>
        </r>
      </text>
    </comment>
    <comment ref="X256" authorId="3" shapeId="0" ns2:uid="{7EC59ED6-6BFA-406B-9FA9-15D620F098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YRS de 13h à 14h00'</t>
        </r>
      </text>
    </comment>
    <comment ref="Z256" authorId="0" shapeId="0" ns2:uid="{ACFE9EAA-3EBF-4987-A0A4-692E6A7EE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6" authorId="6" shapeId="0" ns2:uid="{15BBB360-32BF-403A-B8F4-5D1545EE68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D256" authorId="6" shapeId="0" ns2:uid="{DF384261-F364-4FA3-A1B8-E1A9D1F6A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Equipe PM complète</t>
        </r>
      </text>
    </comment>
    <comment ref="AL256" authorId="0" shapeId="0" ns2:uid="{E51AF395-C3E1-460C-A710-8557597E1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en pause N  rappel le 03.09
preste 14h-18h en HS</t>
        </r>
      </text>
    </comment>
    <comment ref="H257" authorId="7" shapeId="0" ns2:uid="{742621A0-3458-46A4-8D89-F4CC39D24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AC81B498-6A63-418E-AAF1-97FF3F9D0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T257" authorId="0" shapeId="0" ns2:uid="{BFE4326F-E1E4-4E2D-B554-328CA25FB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57" authorId="3" shapeId="0" ns2:uid="{59E38F33-5E2F-4D4B-9BD9-D65AE7B925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57" authorId="0" shapeId="0" ns2:uid="{F00BA9A0-C674-4621-BE0D-3A057ECBA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257" authorId="6" shapeId="0" ns2:uid="{1C320438-3638-4976-B3CA-4CD559DF3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8721ED05-E26F-4C61-B32A-395BFC626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1" shapeId="0" ns2:uid="{DC9C4D63-36C0-4369-8B36-EF7692D14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+ 1/2 DTT encodé le 07/09
remplacé par PAM</t>
        </r>
      </text>
    </comment>
    <comment ref="T258" authorId="1" shapeId="0" ns2:uid="{EB61A1A1-8DB4-44FC-A5E6-D02A027203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X258" authorId="3" shapeId="0" ns2:uid="{590C1290-7AC7-4BAE-8168-54B70F50AA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8" authorId="6" shapeId="0" ns2:uid="{9FB95E3B-A4E4-4443-BA54-2AD509CDA3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259" authorId="1" shapeId="0" ns2:uid="{0DA13D92-EB47-4E6B-8499-7D6D4FF1D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59" authorId="3" shapeId="0" ns2:uid="{4B43B3CC-FEBE-4499-824B-5332A03904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04h00'</t>
        </r>
      </text>
    </comment>
    <comment ref="AB259" authorId="6" shapeId="0" ns2:uid="{D2F1AB28-F83A-4AB4-A7DC-1CCDE6E1F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59" authorId="1" shapeId="0" ns2:uid="{2E4C59D4-0791-4B4D-A038-6E83F1CB81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07/09</t>
        </r>
      </text>
    </comment>
    <comment ref="H260" authorId="1" shapeId="0" ns2:uid="{BC99E4F1-5C40-438B-905D-46EEEC30A0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3C75A072-4A21-466C-B7E0-414E314BD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4D4B0B22-E425-4174-A88B-A05E0C117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1" shapeId="0" ns2:uid="{1C7A9407-3957-4F81-921C-3CBE1D2FA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05/09</t>
        </r>
      </text>
    </comment>
    <comment ref="AD260" authorId="0" shapeId="0" ns2:uid="{4EE981A0-0049-4EB6-8A1A-5383309E8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1" shapeId="0" ns2:uid="{1C4A8415-01F0-4DD9-94B5-03395B243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86CED0FC-9C6C-48ED-8E4E-A82FB91B26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AD261" authorId="0" shapeId="0" ns2:uid="{799300DF-3986-42D2-AF41-8C720E670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1" shapeId="0" ns2:uid="{78616F04-B7C7-4150-A297-5A12516E4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48D8FB8B-53F8-4812-926A-1418DBAED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2" authorId="0" shapeId="0" ns2:uid="{213B09EE-EEEE-4447-AEB3-12AA859E2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62" authorId="3" shapeId="0" ns2:uid="{B872A59A-379C-463D-90C9-18453A9093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62" authorId="3" shapeId="0" ns2:uid="{A2DB4C69-3226-41AA-AD23-3D36745662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2" authorId="0" shapeId="0" ns2:uid="{16B5C15F-B4FE-4CC9-B4E9-E98D7C945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62" authorId="6" shapeId="0" ns2:uid="{9459AFF7-1FAB-4647-8F6E-B7A32544E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2" authorId="1" shapeId="0" ns2:uid="{B83A3B32-3520-4F9C-9661-1E2206946C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08/09</t>
        </r>
      </text>
    </comment>
    <comment ref="AF262" authorId="0" shapeId="0" ns2:uid="{3B555AA4-1AFD-44D7-8F0F-814F074D47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L263" authorId="1" shapeId="0" ns2:uid="{85A748C5-812D-4B8B-BB5E-182A5D300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30719D9D-DAB8-49C6-80CC-577B64473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F0C67E84-9423-480E-92A1-308F76FEB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0" shapeId="0" ns2:uid="{1862E702-0725-442A-A774-DA3485975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3" authorId="0" shapeId="0" ns2:uid="{8D2A6E59-98D6-4BCB-BD41-D1BA4AB63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U263" authorId="3" shapeId="0" ns2:uid="{2F8708F2-3D32-42BF-8953-BAF02D9D27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V263" authorId="3" shapeId="0" ns2:uid="{1FB4FF0E-FBB5-4B76-9DF7-D9F8FD7FAB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263" authorId="6" shapeId="0" ns2:uid="{89A98608-41DF-4FFE-B811-779101A7E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263" authorId="0" shapeId="0" ns2:uid="{A54C7D80-D2DA-4AD8-B710-2F3EAFDB4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
VM de suivi 11h15</t>
        </r>
      </text>
    </comment>
    <comment ref="AH263" authorId="0" shapeId="0" ns2:uid="{E974DD70-EEE8-4EAA-8420-014684A40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+1,5 rhs</t>
        </r>
      </text>
    </comment>
    <comment ref="J264" authorId="0" shapeId="0" ns2:uid="{E073DDA7-3074-4A78-8515-6FC6650E0F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469501F8-11BB-4852-ACCB-B490ABC947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V264" authorId="3" shapeId="0" ns2:uid="{1A8CF868-466F-40A1-9534-EC51398FC02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RDT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GSK</t>
        </r>
      </text>
    </comment>
    <comment ref="X264" authorId="3" shapeId="0" ns2:uid="{A89A95D4-957C-4206-99D8-72F500CDE4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4" authorId="2" shapeId="0" ns2:uid="{346E1BB9-B85C-42E5-AA08-A22C38053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4" authorId="6" shapeId="0" ns2:uid="{77DFA77A-27B4-4104-A2D2-F33798DE0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4" authorId="1" shapeId="0" ns2:uid="{99E25389-EF37-42F5-80D7-488419D04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264" authorId="2" shapeId="0" ns2:uid="{5A4610D2-3AE7-4713-8375-A34692CF8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65" authorId="1" shapeId="0" ns2:uid="{30C116FB-0817-4CEF-9598-869C1BEFF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D97DDD09-4B4B-445A-A0C5-08D7E9B70D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9000EDC6-26C9-462E-937C-BC33EC67164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S265" authorId="0" shapeId="0" ns2:uid="{F8C3C1F8-D510-4CC0-8B70-3361EB5A2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T265" authorId="0" shapeId="0" ns2:uid="{66C2A90A-6952-421F-B33E-033697371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19h00'</t>
        </r>
      </text>
    </comment>
    <comment ref="V265" authorId="3" shapeId="0" ns2:uid="{5A108892-AD2A-42BD-833D-DF29722EE6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SPS</t>
        </r>
      </text>
    </comment>
    <comment ref="X265" authorId="3" shapeId="0" ns2:uid="{7632B55E-05D3-4F41-B1E9-F8234ED7A7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5" authorId="2" shapeId="0" ns2:uid="{70893D83-1AAF-427A-A0E2-7A7231065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5" authorId="6" shapeId="0" ns2:uid="{72235304-8803-4F23-92BA-88A6A158E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5" authorId="0" shapeId="0" ns2:uid="{86B88495-C57B-447B-BCC5-9EE96E5E7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65" authorId="6" shapeId="0" ns2:uid="{F8B74DC5-DF17-4BA3-803C-BE844CAD8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6" authorId="1" shapeId="0" ns2:uid="{C10C8215-A921-4A9E-B4A7-E4EBE9A54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668AC598-2DF2-4078-9410-A4079D7F4F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3D752B87-57D9-4706-81DD-0EA7086DCC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6" authorId="0" shapeId="0" ns2:uid="{39F93A6F-F439-412A-B3CE-E35E9662CE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12.09</t>
        </r>
      </text>
    </comment>
    <comment ref="X266" authorId="3" shapeId="0" ns2:uid="{0CC2C39A-7191-4D31-ABE4-42DF06EFE9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6" authorId="2" shapeId="0" ns2:uid="{88C32B5C-B6EC-44D7-BB63-E80F15F69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H267" authorId="1" shapeId="0" ns2:uid="{21BFF33C-489F-4D13-A0FD-B42786760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9447A7ED-B96F-4571-B3CD-0D54C7674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B2D1581C-6BE1-4A72-BD82-659B1227C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T267" authorId="0" shapeId="0" ns2:uid="{6CB1F53B-98F8-4F5D-8F56-2B7EE7667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H267" authorId="0" shapeId="0" ns2:uid="{3CCAFD88-617A-4053-9B86-F827136DF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14.06</t>
        </r>
      </text>
    </comment>
    <comment ref="AL267" authorId="0" shapeId="0" ns2:uid="{9289141E-E6B7-403B-8D3F-AB34DF0723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>
avait posé 4h de RHS
remplace GJR en PM
Rappel le 14/09</t>
        </r>
      </text>
    </comment>
    <comment ref="H268" authorId="1" shapeId="0" ns2:uid="{1083F93B-14AC-4D10-849F-3E96197A4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402A2C32-ADC2-4244-89D1-34134188B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V268" authorId="3" shapeId="0" ns2:uid="{EDF6A29B-E2B8-4470-871C-DB2F883C74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16.09</t>
        </r>
      </text>
    </comment>
    <comment ref="X268" authorId="3" shapeId="0" ns2:uid="{40D0516C-424C-4BDA-9849-9D3D98909E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8" authorId="0" shapeId="0" ns2:uid="{0AB370AF-6AAA-4533-8FB3-69B83137F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68" authorId="6" shapeId="0" ns2:uid="{4002664C-A015-41B5-B0F5-E6865B6BA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GJR de 18h à 22h - rappel le 15/09</t>
        </r>
      </text>
    </comment>
    <comment ref="H269" authorId="0" shapeId="0" ns2:uid="{8AFDAD04-8E23-428C-9E11-FA0A91B15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CB715CD9-DC6F-4670-B3F9-76F1766AC5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C5B9D4CC-0D0D-4F29-A491-7A2FFF658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69" authorId="6" shapeId="0" ns2:uid="{AAA9EA0A-2103-46A2-9665-806011041B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0" authorId="6" shapeId="0" ns2:uid="{3591310C-BDFF-4950-862E-CCAEE792A4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B861027B-B055-4D2B-B38B-CCC3A68ED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388ED0FF-D128-44E5-83AE-494C9B0D2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05AE761C-A9AE-400E-B2CA-C5CA5C531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70" authorId="6" shapeId="0" ns2:uid="{15041993-388B-4228-B9A8-2C0E43D22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1" authorId="0" shapeId="0" ns2:uid="{F1E1D89A-C6A7-4801-9CF0-C90FAAB9E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FE7B665C-3DD7-4234-844F-2B5B247A42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55EC1164-EB02-4E5D-AF12-D95ABDAF36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6" shapeId="0" ns2:uid="{3B8905A3-DF16-4B19-9537-3FEA203F2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1" authorId="3" shapeId="0" ns2:uid="{6D71D48B-A027-433B-AB9E-F8E7A0964E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1" authorId="3" shapeId="0" ns2:uid="{4C6EC0E2-C3A2-44F0-AEEB-3D2AE58553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1" authorId="0" shapeId="0" ns2:uid="{9E11B724-4CE0-440E-BCF8-8B11803C8B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71" authorId="2" shapeId="0" ns2:uid="{C3A5A262-2612-4162-B8F7-AE0067818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
</t>
        </r>
      </text>
    </comment>
    <comment ref="AH271" authorId="6" shapeId="0" ns2:uid="{D9866052-43CA-44D3-89F4-4E554FD1A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1" authorId="0" shapeId="0" ns2:uid="{2626B79B-4FE6-49B1-BDD7-C0BD542A63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K272" authorId="1" shapeId="0" ns2:uid="{33696A9F-7CDB-4F34-AD0C-98FF1C64E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D8BDFBD9-E30A-4FC4-A373-3DC34F77F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2F274AE5-1EE3-449D-81D0-FF2F70369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EAD25359-DC93-426E-818E-C30AD24EA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2" authorId="3" shapeId="0" ns2:uid="{64E4ECB9-5CCC-4080-B9C1-6B2D81038B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2" authorId="3" shapeId="0" ns2:uid="{93697764-4608-4410-8993-7FDF7DBAF7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2" authorId="0" shapeId="0" ns2:uid="{80DDE445-3E1C-459D-871F-7635DB128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2" authorId="6" shapeId="0" ns2:uid="{4F77133A-0DA7-49E5-B541-C3686D650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2" authorId="0" shapeId="0" ns2:uid="{60210600-A151-4397-85C0-CC4F92DB2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L273" authorId="7" shapeId="0" ns2:uid="{BB03EF29-AFDF-4224-9D11-99F7FB978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ADA4C3A3-5F9D-4995-9E93-72A4A36DA3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478F5A42-3283-4B3D-A3AA-F8C72CFF3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273" authorId="3" shapeId="0" ns2:uid="{3A737C7D-A05B-4C6E-BC34-B64F3C3AC1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arrivée à 07h00'</t>
        </r>
      </text>
    </comment>
    <comment ref="X273" authorId="3" shapeId="0" ns2:uid="{62E83E4A-193D-4AF7-B95A-94E39E8E56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3" authorId="0" shapeId="0" ns2:uid="{D2F9370A-6E0C-4AC6-B001-4199AD941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3" authorId="0" shapeId="0" ns2:uid="{AD5EA3FB-45EB-4515-B9BB-0A52F3BD69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J273" authorId="0" shapeId="0" ns2:uid="{3CECD7E1-5DBD-4FEF-A681-703FD300E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74" authorId="1" shapeId="0" ns2:uid="{24789308-930C-4027-8099-BD81B695F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E1494D3E-0FE3-405F-96E1-FE3F85F6C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C441E2C9-0B5F-4651-AD27-AC18649A88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A7185676-B52A-4820-84FA-C2F5E8274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35110F0A-621B-4CE4-8ADA-0E828E71A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1" shapeId="0" ns2:uid="{79FE1521-119D-4D6E-943F-79D969D36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QBY</t>
        </r>
      </text>
    </comment>
    <comment ref="V274" authorId="3" shapeId="0" ns2:uid="{7718C938-FA3C-4599-8B30-6B0DCE4DDD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4" authorId="3" shapeId="0" ns2:uid="{505617DC-0775-4C09-9CA9-892B1BD8E2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4" authorId="0" shapeId="0" ns2:uid="{043EB77C-7598-482B-BED5-63EEDEEB1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74" authorId="1" shapeId="0" ns2:uid="{58127E5E-00D8-4585-80C4-9FD09D262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RDT et GSK présents</t>
        </r>
      </text>
    </comment>
    <comment ref="D275" authorId="0" shapeId="0" ns2:uid="{953440F7-3C67-45F9-B7FF-67E29EBE4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564F8399-0B27-42FC-8AD5-D4DF95A40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CD93CD82-2B86-4618-9CC6-019C841B50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8E87CBAE-05CA-4893-A8B8-2FC8979E4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1" shapeId="0" ns2:uid="{DD40B6FE-B1A2-4910-8712-E4404EB06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75" authorId="1" shapeId="0" ns2:uid="{01B517F6-AA27-407F-83BB-B972594BA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75" authorId="3" shapeId="0" ns2:uid="{6500109B-3C48-40CB-9223-2411F967D9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5" authorId="3" shapeId="0" ns2:uid="{0CC8F352-7FF1-48B7-8CF3-447B0AADD4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5" authorId="0" shapeId="0" ns2:uid="{74FC8145-21C1-4CE9-9B0C-F743A9B13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5" authorId="5" shapeId="0" ns2:uid="{CD3B9BA6-903A-4B36-B071-1C2A1652CF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5" shapeId="0" ns2:uid="{C1D6AC63-245B-4B5E-A993-0BE42A0447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5" authorId="5" shapeId="0" ns2:uid="{62A195B7-9A70-4DC7-8B6D-41384A9F74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0" shapeId="0" ns2:uid="{340A375A-5C4F-4D92-9CA6-D35027062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T276" authorId="6" shapeId="0" ns2:uid="{CBEDEEB2-1962-47D0-BF41-F8650A536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X276" authorId="3" shapeId="0" ns2:uid="{91906853-C3BF-42FB-9CB4-C3A027EF3F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6" authorId="0" shapeId="0" ns2:uid="{A90F9DD6-2AF3-4FF9-9265-ABE26999B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6" authorId="6" shapeId="0" ns2:uid="{8DB07B66-5F32-4976-A471-1CB13CED1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76" authorId="0" shapeId="0" ns2:uid="{618D10D9-EDD2-43AA-ABBB-0348EA501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277" authorId="0" shapeId="0" ns2:uid="{C5746F67-073B-44F6-87BC-FBD6E6851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1A0F26C7-52BD-47A0-B082-61271A3D4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5671985F-EE2F-46E1-BD97-244656E8B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D21DC778-0CDB-409A-A7EF-23F458F03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3B400C54-EA67-4B98-9A58-0BF7EA6D3C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S277" authorId="6" shapeId="0" ns2:uid="{A391C81A-E690-4FFF-A990-51FFA2324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T277" authorId="6" shapeId="0" ns2:uid="{52935C51-248D-4D66-8B3E-C4B184C3B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remplace VGG de 10h à 14h00'
</t>
        </r>
      </text>
    </comment>
    <comment ref="X277" authorId="3" shapeId="0" ns2:uid="{041B587E-9384-4C28-A786-0EAB95DD89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7" authorId="0" shapeId="0" ns2:uid="{CF53A921-137B-44DB-85F7-0143586EA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7" authorId="6" shapeId="0" ns2:uid="{09A50F6F-B80D-42C2-816C-1B1015B601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7" authorId="0" shapeId="0" ns2:uid="{F8FFCD76-EF33-4803-8067-15B149C0C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ADK</t>
        </r>
      </text>
    </comment>
    <comment ref="AL277" authorId="0" shapeId="0" ns2:uid="{2C866044-3115-4D1D-AD83-6B02DB817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D278" authorId="6" shapeId="0" ns2:uid="{06FA47E9-F5C9-4B2B-B4D0-4F58E5FD1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B2B3535E-779C-40CA-810E-19D289E2E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3C12185C-56B9-43F7-B8D6-FE7E6A0A8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E285AFBE-C201-4BE0-96AA-AC217E528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0" shapeId="0" ns2:uid="{9ACFD896-4A9E-4F17-8CAB-CDCED0A46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E8FBE5C8-4CB7-470F-96F5-052D30B63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FCAA8E11-B4D8-42FB-9B5A-A3A6CBE7F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4B9A8999-42C6-426C-9BFE-62A66DE9B3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0" shapeId="0" ns2:uid="{9BFD5D0A-31FE-45DC-ABE4-F8A2FC3B8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6954BD7A-8675-4CD5-985A-01AF122BB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2AEEBDF3-EFEE-4BDD-BBB3-E2EAD70B1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1" authorId="0" shapeId="0" ns2:uid="{CE9A929D-B023-49EB-A774-B12DA1E20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L281" authorId="6" shapeId="0" ns2:uid="{E8F85297-1CDF-459D-8E80-5F957BC98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1" shapeId="0" ns2:uid="{ACD1317B-6E1E-4AD8-AE07-918813525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1" authorId="6" shapeId="0" ns2:uid="{163BA46C-8904-46E7-9184-6275FDEB6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V281" authorId="3" shapeId="0" ns2:uid="{5DE630F8-53C2-493C-BB05-32DFB82CB6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</t>
        </r>
      </text>
    </comment>
    <comment ref="AL281" authorId="1" shapeId="0" ns2:uid="{763B5BC4-96C4-4BDF-90F3-0D0677A91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N282" authorId="1" shapeId="0" ns2:uid="{1E067860-3B1E-449C-BBC0-3872DB22E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AH282" authorId="2" shapeId="0" ns2:uid="{D3AE314E-D9C8-4BDC-BA82-13194E392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AM, PM et N</t>
        </r>
      </text>
    </comment>
    <comment ref="AL282" authorId="1" shapeId="0" ns2:uid="{C4FEB3FC-5ABA-459E-BA3F-DF2FD74A2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D283" authorId="2" shapeId="0" ns2:uid="{7ECF3BA7-D385-4FFF-95B2-E73730FE4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1" shapeId="0" ns2:uid="{2BA45B5E-9257-4EAC-89D4-4D36E36478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58D6A6AF-28EB-48F4-AB17-231A011D1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H283" authorId="4" shapeId="0" ns2:uid="{8A5DD805-09F0-48E3-B341-8FD54CA8E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L283" authorId="6" shapeId="0" ns2:uid="{AFA81D14-9FDF-428C-8DBB-01E34D494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</t>
        </r>
      </text>
    </comment>
    <comment ref="L284" authorId="0" shapeId="0" ns2:uid="{F97469AD-57DE-4F5E-8D24-808537A6F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85" authorId="1" shapeId="0" ns2:uid="{FB51ADE9-C390-4F9A-895D-9FE1650D5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4B83A16B-AC45-4B6D-B126-F7A808FF0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99D61551-2F95-4F92-9CD5-559F6ED94B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37D5BA22-6A53-45DB-ADFD-3A38384B6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EA5B6176-9763-4372-A094-5210280D3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1769DEFF-09E1-4160-8956-B8117D519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0" shapeId="0" ns2:uid="{F357B0F3-1AE6-48DD-936C-BDF050771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88" authorId="0" shapeId="0" ns2:uid="{EF766665-73BB-416E-8F0D-667C45610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88" authorId="3" shapeId="0" ns2:uid="{F025D911-1BAA-42A6-8C83-D66A3E8F83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D288" authorId="0" shapeId="0" ns2:uid="{FDBDFD1D-AC0D-4E23-9383-3476B7EF6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E288" authorId="2" shapeId="0" ns2:uid="{20FAB1E9-3F7A-4C79-8A7F-928029177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RDT présents
</t>
        </r>
      </text>
    </comment>
    <comment ref="AF288" authorId="0" shapeId="0" ns2:uid="{59604246-5B31-4AB1-BF6C-D96605B130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1" shapeId="0" ns2:uid="{3CA1A214-650B-4123-B879-BB33C3436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AD8BC6A7-675C-45A7-9AE7-7F21BAA7C5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E46DEDBD-F3A7-4FC1-A450-7B7C92DF5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289" authorId="0" shapeId="0" ns2:uid="{B396BB24-A131-4645-8C5E-EBBEAB2E05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ATR</t>
        </r>
      </text>
    </comment>
    <comment ref="AA289" authorId="8" shapeId="0" ns2:uid="{177A5B7A-43BF-4B4A-AADB-669ED565B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6DE3E452-E645-4F14-A59C-1A7697F24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F289" authorId="0" shapeId="0" ns2:uid="{04D931E1-3783-45BE-8F7A-C3209EC49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G290" authorId="0" shapeId="0" ns2:uid="{D7C3134F-BBE3-42A4-8815-880C5090B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A32FE86D-E0C7-4D3F-8B92-F87D873D9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BEFC6499-1F81-4F6A-8D71-ADEC1D7EF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3" shapeId="0" ns2:uid="{B51B42BD-FCDE-4D14-B0A2-EBDBEDB6EE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0" authorId="0" shapeId="0" ns2:uid="{4E491021-E225-4C25-9D33-4B9BA8A37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G291" authorId="0" shapeId="0" ns2:uid="{69B81AFD-1C65-4A16-80D8-F23C09516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58FAA231-5214-4E37-88F7-0503C9F06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06268C26-FC77-424F-9DDF-542E468DD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1" authorId="3" shapeId="0" ns2:uid="{AB95A9D5-AFDE-4095-898F-DEFA7871A6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1" authorId="0" shapeId="0" ns2:uid="{B46FE276-02FF-4D4A-AF78-09FEFB87A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C292" authorId="0" shapeId="0" ns2:uid="{7510C267-487B-46AE-B1EE-EFFD07F4F7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3" shapeId="0" ns2:uid="{C5390757-56CB-4F73-A4E5-6B3317D848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29EE1A01-8C3C-46E4-B5C5-F84A6BB3F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F3E273EF-7E67-43A7-BCF3-79201CB7A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L292" authorId="6" shapeId="0" ns2:uid="{FC125D20-D135-4A36-B3AF-8A683664F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3" authorId="0" shapeId="0" ns2:uid="{7A606361-4755-4241-9853-AAC09B751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X293" authorId="3" shapeId="0" ns2:uid="{388F3B9E-8231-414D-B29D-C93ACE79C3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D295" authorId="1" shapeId="0" ns2:uid="{9F7F3C5A-728E-4300-BF8B-452D3C4D61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AAF96372-E4EE-451B-9781-031D0048E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0" shapeId="0" ns2:uid="{FAF8E3BC-0D43-4EB2-8F1A-57977739F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CF1831D4-FEC3-4DA4-BC96-FD5A8D628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0" shapeId="0" ns2:uid="{C0346B3D-199C-4B43-AF70-A081AE8A8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
remplacé par PAM
remplacé par JBI.</t>
        </r>
      </text>
    </comment>
    <comment ref="T297" authorId="0" shapeId="0" ns2:uid="{68680740-C7B2-4591-87B9-8C054C96A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97" authorId="3" shapeId="0" ns2:uid="{11790BDF-0FC9-42DC-998A-46341055C2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97" authorId="3" shapeId="0" ns2:uid="{2B8E6D08-9B9D-4F61-ABD4-3019BD50A1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7" authorId="0" shapeId="0" ns2:uid="{2E4991F7-553E-4389-95B3-F920546AA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297" authorId="2" shapeId="0" ns2:uid="{0273F047-6B91-4518-8631-4E25F549E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C298" authorId="0" shapeId="0" ns2:uid="{AEF30A0D-479B-4FC3-9449-9F0E14D45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4E0EAE78-B53E-4FA9-8AD4-68865ADC4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308C6720-209C-4052-8D89-A7BCE3406E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3406236C-52FE-4F34-A8A3-D882DC98AB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2" shapeId="0" ns2:uid="{B36DFE25-F885-4C26-BFA3-3F0BE8F61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98" authorId="3" shapeId="0" ns2:uid="{31BB5ECF-007C-467D-97C3-6411135FCF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F298" authorId="2" shapeId="0" ns2:uid="{00C68AF5-294A-4FB3-8E90-20A410929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299" authorId="0" shapeId="0" ns2:uid="{B18C5C14-51C9-453F-97B0-26FB8F075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D8FEEDFC-B4E2-44CC-B68E-2B09A9950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2" shapeId="0" ns2:uid="{2F241C8A-9D47-4DD9-A9BA-82C1EC38A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CHD</t>
        </r>
      </text>
    </comment>
    <comment ref="V299" authorId="3" shapeId="0" ns2:uid="{6E5E2917-7AF5-4EE9-B420-9B195820F0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299" authorId="0" shapeId="0" ns2:uid="{5208E740-D7D4-446F-B47A-FD394DE48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B299" authorId="0" shapeId="0" ns2:uid="{50D14678-DCAE-44EB-838C-DE4EECB2A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de 13h à 14h00'</t>
        </r>
      </text>
    </comment>
    <comment ref="AF299" authorId="0" shapeId="0" ns2:uid="{7FC0E6C8-4D33-4EF5-AE35-DB7ECB9B0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équipe au complet</t>
        </r>
      </text>
    </comment>
    <comment ref="H300" authorId="1" shapeId="0" ns2:uid="{B91F8709-1B6E-4315-9969-1BD91E3A7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0" authorId="2" shapeId="0" ns2:uid="{414B683E-4426-45DA-A312-3ADF0F93F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</t>
        </r>
      </text>
    </comment>
    <comment ref="V300" authorId="3" shapeId="0" ns2:uid="{DE5B1954-BA17-4F6C-80E3-060D161064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0" authorId="0" shapeId="0" ns2:uid="{D64A3CEA-DB58-4E5E-9E3E-D4D7DEAF8E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301" authorId="0" shapeId="0" ns2:uid="{54C6629E-67D0-4F35-B186-DFD61467B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1" authorId="2" shapeId="0" ns2:uid="{2E490F30-C47C-4BAA-94A1-156BD5DCA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GPO.</t>
        </r>
      </text>
    </comment>
    <comment ref="V301" authorId="3" shapeId="0" ns2:uid="{D10C001B-B4E2-49AB-8257-049FD1DB40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1" authorId="0" shapeId="0" ns2:uid="{8F52686C-E6D9-43BB-84B5-FC1218130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D302" authorId="0" shapeId="0" ns2:uid="{8FEA5250-3E78-49C9-AA01-7B483A25D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116380AD-2C51-4C10-8957-AEFDBBC51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2" authorId="2" shapeId="0" ns2:uid="{C44F8BC5-C2CD-402B-83A6-AD4FC8ADB8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JBI.</t>
        </r>
      </text>
    </comment>
    <comment ref="V302" authorId="3" shapeId="0" ns2:uid="{624E7AB6-C1C7-49A6-89FB-30D2B15F68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302" authorId="0" shapeId="0" ns2:uid="{5F9E4195-3C99-4822-AB15-23AB13B55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2" authorId="1" shapeId="0" ns2:uid="{974D8F2C-2CC8-4423-B6EA-C03C9A816E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2" authorId="6" shapeId="0" ns2:uid="{0C39F41B-C41A-453D-ACB8-505C64503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03" authorId="0" shapeId="0" ns2:uid="{2951D3B6-1594-45E6-9EBB-5449F92D9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BA671A3B-FABD-4433-A73F-165CDB045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7747A316-BEA4-47FE-BB61-EF1A1BFDD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3" authorId="2" shapeId="0" ns2:uid="{1B3B4FF6-CC2D-4907-A9D2-8E88FB701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LAA</t>
        </r>
      </text>
    </comment>
    <comment ref="V303" authorId="3" shapeId="0" ns2:uid="{925101AA-8A28-404A-B0FD-8FF1F36797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21.10</t>
        </r>
      </text>
    </comment>
    <comment ref="AB303" authorId="0" shapeId="0" ns2:uid="{ABB5A06E-849F-42FE-9845-B0354FEE5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3" authorId="1" shapeId="0" ns2:uid="{0BF3D7E3-1201-4C64-9C1A-FA509C81D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3" authorId="0" shapeId="0" ns2:uid="{C505DF9A-FB6C-458F-9AE3-B18848BC5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04" authorId="0" shapeId="0" ns2:uid="{86E8AB2F-DEBD-4DE1-97FD-F8DF34F8B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J305" authorId="0" shapeId="0" ns2:uid="{36984062-3AEF-4297-878D-2466DEC5F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6AC43131-F5C9-45DE-BD99-FAF3BB3F4B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0" shapeId="0" ns2:uid="{D0151116-ECFA-4393-BA2A-696BD8427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D075130C-1542-4BD5-8DD8-711769F49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601F8CA8-3B79-473B-A05E-E4E51218D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06" authorId="0" shapeId="0" ns2:uid="{FA0B3CAF-4F65-4604-95B5-26239B302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ALZ?</t>
        </r>
      </text>
    </comment>
    <comment ref="X306" authorId="3" shapeId="0" ns2:uid="{95520147-B419-40C7-AD55-98702A9ACB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06" authorId="0" shapeId="0" ns2:uid="{C49DB8FA-F9B5-4AC6-9454-EB6E3CF63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06" authorId="1" shapeId="0" ns2:uid="{5BAFD1A7-5631-4A5E-8281-CD5A3E738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306" authorId="2" shapeId="0" ns2:uid="{7904EB1C-7F72-4664-8653-96DEF50B1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307" authorId="7" shapeId="0" ns2:uid="{CCA28810-2A5E-4DDA-B0D5-B64D3184F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404DA3AE-B003-4F24-B29E-73F80F4E3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7" authorId="3" shapeId="0" ns2:uid="{B62B1266-BB3A-4A05-9FB5-4E77A7D7AB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-FT
remplacé par JBI</t>
        </r>
      </text>
    </comment>
    <comment ref="H308" authorId="7" shapeId="0" ns2:uid="{3C185BC9-0F63-4761-84DE-FD8B8377A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FDF73481-EB68-4269-9F65-B98F655BC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8" authorId="3" shapeId="0" ns2:uid="{FBF0F64B-2BFE-4C43-ACD9-6D90720F47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H309" authorId="0" shapeId="0" ns2:uid="{181DF52C-4DDD-4C51-9B8A-C047CD728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17EAA25C-969F-4F56-A7EE-F3C506144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44D1FE3F-FCF3-4F6F-8B1B-1413170BF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3" shapeId="0" ns2:uid="{FBD6B964-CC69-4DE8-AB99-EACF41EBAC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X309" authorId="3" shapeId="0" ns2:uid="{D0C11220-43B2-4AE2-B7C5-6EF0B0639A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09" authorId="0" shapeId="0" ns2:uid="{3ED59EFC-4C0F-45FC-A56B-40DD4D9420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0" authorId="0" shapeId="0" ns2:uid="{1A150EF5-48CD-4865-8A4A-2BD49B6C6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4F6FD075-132C-42AA-9BC5-0C1AE881F6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000A02E4-A9A7-43F6-A4EE-C49F3FEFE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+4h rhs</t>
        </r>
      </text>
    </comment>
    <comment ref="V310" authorId="3" shapeId="0" ns2:uid="{5E38EA30-2C31-4F8E-8CE0-5AC13B2083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rt700: remplacé par GKT</t>
        </r>
      </text>
    </comment>
    <comment ref="X310" authorId="3" shapeId="0" ns2:uid="{DCA97C46-BE58-4869-A872-F477EC0FE4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10" authorId="0" shapeId="0" ns2:uid="{3B6530CB-930F-4375-BAA1-0D78E5083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1" authorId="6" shapeId="0" ns2:uid="{FDC1A128-90E8-4831-B51F-B450D8259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6F297A78-F92C-4A61-BF83-95A6F438FF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1" authorId="3" shapeId="0" ns2:uid="{092306AF-870C-4408-8125-7287765398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X311" authorId="3" shapeId="0" ns2:uid="{DBC8C1AD-F197-4D83-ABF8-2A036ADD3F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F311" authorId="0" shapeId="0" ns2:uid="{6FEAA931-3D86-4EAA-A48B-1EF4DC652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1" authorId="6" shapeId="0" ns2:uid="{8BEF3786-BBE0-4344-AD8B-9900E030D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2" authorId="6" shapeId="0" ns2:uid="{8FA97CFF-7A4D-4F90-91EA-D35F9F7E1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96BB3FF0-2763-41B0-80CE-C23581322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2" authorId="3" shapeId="0" ns2:uid="{AA62D8BD-403D-4BE2-A4B2-6406974FC3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AB312" authorId="0" shapeId="0" ns2:uid="{78ED8B07-9AED-423E-980D-AB5BB4536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312" authorId="0" shapeId="0" ns2:uid="{0923724B-4F68-4EA1-96E0-C5A98559C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2" authorId="6" shapeId="0" ns2:uid="{D59AFFA3-BEAF-44A2-8FE4-12BBAFFAE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13" authorId="0" shapeId="0" ns2:uid="{3122A84B-E8CB-4C78-B2FD-F6BC767E0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K314" authorId="1" shapeId="0" ns2:uid="{F9862E39-3991-46E6-8F00-1993A51A1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BBFF13A2-69A9-4DDC-B550-C073F1526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B1AD39C9-52A6-4D90-A3A8-547C8B912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V314" authorId="3" shapeId="0" ns2:uid="{5A4AD29B-368D-4F7F-93B2-409F516695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24.10</t>
        </r>
      </text>
    </comment>
    <comment ref="L315" authorId="1" shapeId="0" ns2:uid="{F3E02BFE-C4AA-4851-87EF-D17773278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0" shapeId="0" ns2:uid="{B378D501-EBB4-441E-A361-B9F3B4B76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0" shapeId="0" ns2:uid="{68BC2EE0-8DB9-41EF-922D-73614DC96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636913D4-E09C-4533-916E-153163022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D58F8092-ADD5-4ADF-8144-B37ECBD14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4" shapeId="0" ns2:uid="{A8E0EE0A-D817-4948-B012-37147EE43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H318" authorId="4" shapeId="0" ns2:uid="{6F9787C3-4AEC-4412-817D-B95E2C7DF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19" authorId="0" shapeId="0" ns2:uid="{E2E51219-2D4C-41C1-805E-261DD5E6A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F28A0291-647A-4118-BE6E-AE9FCCD59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83AC5F08-E844-4754-B8FA-26B4EA300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0D263D3D-31F0-4992-B529-D0A221FE6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7C6D56CB-86EF-46DD-B39D-3EEABC9B3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CCF83C2F-DAF9-48C2-BA01-01B8DFA53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825A2639-E95C-442E-8DAD-6DA19B514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BB14C0D4-2C9F-4803-B52E-A62C2E377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3C871393-68BC-497B-8FDF-7985D27F1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52EA68EE-E275-4F88-8922-8EF3B4539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9DCD37A8-4FA0-44AC-9650-1E871C93E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46C824C3-392D-46BA-9CD4-3E977318C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F664FA03-5304-4BA6-8DA4-044670D74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2" shapeId="0" ns2:uid="{1CAE1605-04B9-4597-A728-AE89DEDC4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24" authorId="2" shapeId="0" ns2:uid="{708DE93D-D45C-4BE3-ADA5-86E919A00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L326" authorId="0" shapeId="0" ns2:uid="{B3B9A11B-CFA4-4CDF-BE8D-5498EB8CE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326" authorId="3" shapeId="0" ns2:uid="{F0F4EF6D-0684-42AF-832F-8543BB88E1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26" authorId="0" shapeId="0" ns2:uid="{E00AAFE1-36EC-4822-A642-01DEC8E5C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27" authorId="2" shapeId="0" ns2:uid="{496C5905-E762-447B-B21F-EE5358E4E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AL327" authorId="0" shapeId="0" ns2:uid="{D7A93C99-5B3A-4915-ABA4-D789AEFDD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328" authorId="1" shapeId="0" ns2:uid="{538D5B4F-CAEC-429A-AC9B-C91DA31A7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1A8C2837-A376-4CE1-B240-DEADCD057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DE2B046D-BF63-4ACC-B420-7DCB045AA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585F4EC6-5A6C-474D-BC09-B42C60FBC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7A678A79-F785-4F15-9828-B1F2B98FE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0" shapeId="0" ns2:uid="{AFE89C3E-1A31-472D-9F7B-28224118E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004C8202-0890-42C3-83C7-235372EFF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5D8D27BA-21AB-4279-81C3-125A86F79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915FF3A0-7940-4156-B440-74A3D3888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7" shapeId="0" ns2:uid="{D058917E-05DD-424E-B132-61E8DAC9F1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5FFA1CB1-1F4B-4D4D-A3B9-BD9EDE45D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332" authorId="3" shapeId="0" ns2:uid="{611AFCAB-3CBD-49EC-B85C-E37D68A12B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JBI?</t>
        </r>
      </text>
    </comment>
    <comment ref="X332" authorId="3" shapeId="0" ns2:uid="{3BAA243C-2860-499C-A9DF-D784A24D31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32" authorId="0" shapeId="0" ns2:uid="{613B157A-F123-4F71-8ACF-F82A71321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32" authorId="2" shapeId="0" ns2:uid="{FE459322-4884-405E-91DB-68ECD861D2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33" authorId="0" shapeId="0" ns2:uid="{78CA1751-B68B-4E3B-A0F7-6D2114E42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A7098D66-809F-4D06-8171-AC5C607F4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AF333" authorId="2" shapeId="0" ns2:uid="{948F8F14-C8A9-4D56-8D38-8663D2AAD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D334" authorId="1" shapeId="0" ns2:uid="{0671FFC1-9562-4FA0-B62D-AF1B69367D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AFD47BB9-BF00-4D4B-AE49-059D58B98E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Z334" authorId="0" shapeId="0" ns2:uid="{1DBDC53C-621D-4FD3-B8B6-22C077BCF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335" authorId="0" shapeId="0" ns2:uid="{CD1BF8C0-4220-41EA-AC81-8D4966AEDC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V336" authorId="3" shapeId="0" ns2:uid="{316C89C3-DBD9-4AFE-93A8-4F885AB355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NPE</t>
        </r>
      </text>
    </comment>
    <comment ref="Z336" authorId="0" shapeId="0" ns2:uid="{8CCD8799-6FBA-47B0-994E-4856F04675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D337" authorId="6" shapeId="0" ns2:uid="{F7CD3A17-290A-4C1F-841B-6435F3DB8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F51FF938-09BE-4980-9320-659E5F1186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4B745900-B39D-4EDB-9D12-4FD8B6B03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BF831004-4D8C-4A8E-A7F7-01F9F803BE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DEB3DF2C-0D04-4147-B5B5-EEBA8093D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C76C4A10-2864-4251-B259-E018C60A0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0D0841C0-1231-4E9C-89FD-D981171F6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E97639B6-5F45-402C-8FE0-062801651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993B46AD-AFB9-45DE-A4FC-0F1D59428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41" authorId="3" shapeId="0" ns2:uid="{DF127BCA-F662-4FCA-BE11-AC557D1812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41" authorId="0" shapeId="0" ns2:uid="{6B86EE8D-3F70-475F-9836-C7A7C50BC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41" authorId="2" shapeId="0" ns2:uid="{BCBA5180-714F-4564-8BA8-A4F243849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X344" authorId="3" shapeId="0" ns2:uid="{93AECAB9-EF89-41F5-BC63-3A46350EF7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4" authorId="0" shapeId="0" ns2:uid="{77D37B27-40CC-459F-B3D0-860A1568D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45" authorId="0" shapeId="0" ns2:uid="{ED394B05-87BC-41CE-9E94-D871DDA7A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3" shapeId="0" ns2:uid="{D1FFE301-99F2-4B56-B370-CCA29402E8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5" authorId="0" shapeId="0" ns2:uid="{E665A014-914F-4F9D-B49B-A84407515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47" authorId="0" shapeId="0" ns2:uid="{F307C7C1-0C35-4354-8F9C-08182C8116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1C542239-C01E-46AA-A953-F11CA4ECA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1" shapeId="0" ns2:uid="{7F44E77A-46EC-443A-96D4-EF918CC81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49AF6502-A733-42FE-9A04-C43D95064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1DFAB9A1-D76B-4288-B83A-806F3EBB6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0" shapeId="0" ns2:uid="{DA1BF4C4-966A-4D8D-B71B-9092A11730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L353" authorId="1" shapeId="0" ns2:uid="{B6308F70-2850-4504-B2ED-FC8482AA1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4" shapeId="0" ns2:uid="{34F777D5-FA7F-421B-B0B5-27866893E5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X353" authorId="3" shapeId="0" ns2:uid="{9EDDFE5A-768B-4D6D-A44A-4B8BD414383C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DKS</t>
        </r>
      </text>
    </comment>
    <comment ref="AH353" authorId="4" shapeId="0" ns2:uid="{36DB680F-E254-4B66-9C2D-31874249C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H354" authorId="0" shapeId="0" ns2:uid="{81577E19-9CA3-4DCE-A6A4-39F9AAB2D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AB2432C8-4243-4083-91F5-341F1EEE2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6" shapeId="0" ns2:uid="{B8B26B36-469A-4A08-AC39-6D141328A2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AA7A9528-FD9A-4956-93FC-C8130D6E5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0E836C7F-C199-411E-AB9E-3418C0373B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F248E001-0F32-4521-83B6-52E02BA6A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262A988C-A81E-486E-BF52-8C946ACE5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88785AB0-B03A-49E1-85AF-116AD0A559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8" authorId="2" shapeId="0" ns2:uid="{9E50E3D7-2249-459A-8C57-74A23DE06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59" authorId="2" shapeId="0" ns2:uid="{3A1D61EC-F57A-42CE-8A9D-FD7F3F9A0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60" authorId="0" shapeId="0" ns2:uid="{FEDC353D-E372-456B-8F1A-AE5C504A0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EE63A63A-3AB7-4755-8640-DB3AF5B53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360" authorId="3" shapeId="0" ns2:uid="{DB0C681E-96BD-4A20-A23D-3C5CB6C20F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0" authorId="0" shapeId="0" ns2:uid="{CEADA9D5-6FCE-497A-B2BA-91AD32FB3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60" authorId="3" shapeId="0" ns2:uid="{99962523-FAE3-41B4-9363-1B9AC41B8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RDT et GSK présents</t>
        </r>
      </text>
    </comment>
    <comment ref="G361" authorId="0" shapeId="0" ns2:uid="{DEB60AE7-13D6-4571-8ECB-A02640B25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F9428BDE-BCF3-4AA8-8E32-DD51438AC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F44EA288-98E8-4A91-902B-D9024E93C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1" authorId="3" shapeId="0" ns2:uid="{F927C2F1-7D2F-4EAA-93B2-4497C41DAD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1" authorId="0" shapeId="0" ns2:uid="{A016DE50-DB11-4D94-BD68-CC03A830B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L363" authorId="0" shapeId="0" ns2:uid="{6E1DA0E3-ED55-40A9-8B16-2E5E24E7CA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8230D12F-8824-4646-A737-D5146E7F6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4" authorId="0" shapeId="0" ns2:uid="{5502C5C7-9A6D-42DE-A3CB-D03286341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4" authorId="0" shapeId="0" ns2:uid="{70E25E2C-57BA-4AAF-8A2B-6BBD0DD8E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21.12
pour remplacement</t>
        </r>
      </text>
    </comment>
    <comment ref="G368" authorId="0" shapeId="0" ns2:uid="{74E41692-7B41-4E4E-BB3B-EFC87D710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0" shapeId="0" ns2:uid="{697FDCDF-4F94-444D-9243-B082F5EAD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0" authorId="0" shapeId="0" ns2:uid="{FE8D41F6-010F-4D6A-982F-823D8AD31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1" authorId="0" shapeId="0" ns2:uid="{0CCDF031-F0B0-4733-BD4B-03C073DE2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J399" authorId="0" shapeId="0" ns2:uid="{9ED5F144-9CE8-4BF7-B267-6FD120E57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en 2025</t>
        </r>
      </text>
    </comment>
    <comment ref="L400" authorId="1" shapeId="0" ns2:uid="{AE2971F6-A87C-43D9-8A44-44D1C6CFE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AD7CC6F6-FA37-48DC-970C-5E9ECE1EB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778D52E0-5DD0-4267-9A4D-C9990117D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Z402" authorId="0" shapeId="0" ns2:uid="{4E09F26A-6268-4375-8E4B-63EE41686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-6/4 -14/5</t>
        </r>
      </text>
    </comment>
    <comment ref="AB402" authorId="1" shapeId="0" ns2:uid="{572634A7-34F2-4171-9697-905A553CB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RJF du 06/04 payé par intérim</t>
        </r>
      </text>
    </comment>
    <comment ref="AF402" authorId="0" shapeId="0" ns2:uid="{5F3E7628-F66B-4141-98AB-C2762073D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06/4,
01/05
14/5
25/05</t>
        </r>
      </text>
    </comment>
    <comment ref="K432" authorId="1" shapeId="0" ns2:uid="{8869314D-3E7B-4333-8EE2-A78B693D08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751DEF0B-DB22-4500-90E2-B2974D422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Y432" authorId="0" shapeId="0" ns2:uid="{1E08A70C-23E2-47C9-9552-27C25446F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E432" authorId="0" shapeId="0" ns2:uid="{8E59F8C0-3132-4DC2-BF11-80E5B4373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du 01.07.2025
au 28.02.2027
</t>
        </r>
      </text>
    </comment>
  </commentList>
</comments>
</file>

<file path=xl/comments5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AF11" authorId="0" shapeId="0" ns2:uid="{EE1AE9B4-B0BC-46D8-B390-A03D230D0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29.12</t>
        </r>
      </text>
    </comment>
    <comment ref="C12" authorId="1" shapeId="0" ns2:uid="{C1290DBD-27A7-498A-97FA-7E170318B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07C9A02C-C93A-4AAC-AFF5-3FA19E115E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1C3CA0F6-4159-4CF7-9FAD-05AEBBB2B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F12" authorId="0" shapeId="0" ns2:uid="{09FE92A8-3B49-40B4-B317-80DA761E4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30.12</t>
        </r>
      </text>
    </comment>
    <comment ref="L13" authorId="3" shapeId="0" ns2:uid="{7D25B530-F13F-4836-B239-B2E4E7CBA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752AD8F6-770B-4F24-9939-3F40FCE71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4" shapeId="0" ns2:uid="{CE5ACA88-AD04-4406-9704-3A446FF868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1FE6F10F-EE6A-4BA4-8492-7C43742CB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58E29238-8C3D-4ABB-B49B-8BB247718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4" shapeId="0" ns2:uid="{9938EA9E-7FA9-4210-B768-6C7D2F154A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11079A0F-C7EE-4ED6-A062-849D18481F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F789B843-305D-4E81-AC55-A48FE5588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5" authorId="4" shapeId="0" ns2:uid="{D1E89CE7-8500-4091-AFFE-A04A86A370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D15" authorId="0" shapeId="0" ns2:uid="{F0409769-1BE4-4D05-AFE5-11BADD91C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FPA</t>
        </r>
      </text>
    </comment>
    <comment ref="D16" authorId="5" shapeId="0" ns2:uid="{1B7D8C43-2A9C-4D18-B586-1849B4A21F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DB263492-C7B3-4C87-9E61-DAEBE8A2E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EA7A78CD-5946-4B5B-B34A-D14DA85596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34A3A4B0-4F53-45D3-B099-BE9A37C9BA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R16" authorId="4" shapeId="0" ns2:uid="{FC1C83F5-1F11-4B0A-99BB-EF885CE02B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F16" authorId="6" shapeId="0" ns2:uid="{42C6C7DE-60F0-47BE-88E9-8C4630A29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L16" authorId="0" shapeId="0" ns2:uid="{61EFF2AD-9641-4F8A-A247-B79CCAA02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17" authorId="6" shapeId="0" ns2:uid="{4A2C77D5-40CB-4B90-BFD4-8476AF46D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F9184002-24DD-4146-A0F3-A4A2C60B5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ECCB07E5-F81D-4544-9C59-F8AC22FBE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72D5A145-33D8-482B-821D-55DD950929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C7251D15-B9CA-461A-A6DD-3620FBD9F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24852301-A1C3-452A-864C-D517233F4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JUSQUE 10H
remplacé par SPS</t>
        </r>
      </text>
    </comment>
    <comment ref="AF17" authorId="0" shapeId="0" ns2:uid="{111F41B9-B394-470D-9AC9-8791C59D1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I17" authorId="0" shapeId="0" ns2:uid="{C09638BC-BACC-4CA4-9F37-BE2300933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17" authorId="0" shapeId="0" ns2:uid="{4CE8B613-45FB-49F2-8A27-BAE204575D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8" authorId="0" shapeId="0" ns2:uid="{10DCE98F-376D-4E68-A7B2-A31CF66B8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19EE614F-4ABE-42C0-8F37-BB1949126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13D812D9-B4EB-48D6-850A-5AD5B0C278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BBEE6533-3981-42FF-8F65-ACD9992D24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" authorId="1" shapeId="0" ns2:uid="{ADF7104A-A0F8-4D8C-979E-06FD82CEA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8" authorId="4" shapeId="0" ns2:uid="{A3A50FF4-500E-426D-93EC-532763B3BD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L18" authorId="2" shapeId="0" ns2:uid="{44D04A73-A669-465C-956D-A63D09916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19" authorId="7" shapeId="0" ns2:uid="{02B6F7FB-C7B7-4F7E-89C8-60F4798389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5F734B2E-0BEF-47C8-A1B9-D3B6CB0F39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" authorId="0" shapeId="0" ns2:uid="{F6224259-B8B8-4500-8F36-85EFD9E76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AJ19" authorId="0" shapeId="0" ns2:uid="{18FE2F59-783A-4B5B-B2E3-7FCFE1D83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19" authorId="2" shapeId="0" ns2:uid="{6992F8C5-8214-46A4-B2C7-10C7F6679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H20" authorId="0" shapeId="0" ns2:uid="{E1ECCED7-27D7-4F88-AD59-069A185CF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702B404E-7630-4DBA-847A-0664A2463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6F2FBE84-D58C-440E-9042-3A8A502C7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" authorId="4" shapeId="0" ns2:uid="{E405E69A-6DA3-4392-ADB4-C8C68FC045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D20" authorId="0" shapeId="0" ns2:uid="{33CBA82F-EE8A-4C38-8D68-6B303A719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20" authorId="6" shapeId="0" ns2:uid="{7C757E29-C024-4CDC-B9B7-46EBA9693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L20" authorId="2" shapeId="0" ns2:uid="{7EF42280-95F0-4F7A-9529-3C64F5B5D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1" authorId="7" shapeId="0" ns2:uid="{72938198-B857-407C-BDDA-82162DC59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15150B7A-BE7C-4FA3-AE84-DE22E65CAD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6" shapeId="0" ns2:uid="{20883629-774F-4FA5-BB4E-53005AD56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1" authorId="6" shapeId="0" ns2:uid="{10CB4842-0214-4DB9-B5E9-03CB857F3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1" authorId="2" shapeId="0" ns2:uid="{8484CA62-A149-425B-874C-6100EA63B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22" authorId="6" shapeId="0" ns2:uid="{69BD0CD7-3195-46AC-93C4-46EEAE6558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42CA0DD6-8CCC-40CC-ACC3-C1AA95AC1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57D1ADA2-F06A-43D6-BFAA-DAE8BB5F0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4" shapeId="0" ns2:uid="{C9B85E38-5208-4CED-8BA2-3A9848ACDC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X22" authorId="4" shapeId="0" ns2:uid="{42D0047C-622F-477D-B698-FA614993EB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07h00'</t>
        </r>
      </text>
    </comment>
    <comment ref="Z22" authorId="4" shapeId="0" ns2:uid="{21CCAA56-A682-4EAD-9D03-7FC22282FB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22" authorId="0" shapeId="0" ns2:uid="{64A57F74-FB00-4E2C-911F-A0F9ED5EE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AD22" authorId="0" shapeId="0" ns2:uid="{CD44C963-A5B0-47C3-9523-C8B8F04FB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D23" authorId="1" shapeId="0" ns2:uid="{4509A79B-0FA6-42CE-8435-680DCD06B7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0F884A8F-4530-488E-ACD3-C557F34C9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D5348675-1CB3-4E08-9487-4E4A8D58E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5C33587A-C8E4-419A-9468-5AD53EC34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E98E7CA4-4E93-4CF6-8351-7E81005F1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Z23" authorId="4" shapeId="0" ns2:uid="{03E64932-01E4-42D1-B84F-DE05CE735D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4" authorId="1" shapeId="0" ns2:uid="{5CDEB6AB-5CCF-4097-98FA-C2809D276C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180990EF-3269-4A3C-B56C-6AD9701A16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4F70DEE8-1773-409D-9779-A4EB98054D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94862C68-3DD1-456D-A164-CC270BA9C2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C1C2383E-1E35-40B2-91AA-5EFE8338D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T24" authorId="0" shapeId="0" ns2:uid="{9D8FAF8D-D99B-4CC6-84AA-2280E29227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4" authorId="4" shapeId="0" ns2:uid="{DD4B3FD8-EAB3-4613-8BB3-94C86FA448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Z24" authorId="4" shapeId="0" ns2:uid="{E410B075-8231-499F-8165-114F5090C0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Sommeil de 14h15 à 16h15
maitien prime N</t>
        </r>
      </text>
    </comment>
    <comment ref="AE24" authorId="1" shapeId="0" ns2:uid="{A3E76478-CBF7-4F64-9512-43E520953A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AM + formation sommeil de 14h15 à 16h15
</t>
        </r>
      </text>
    </comment>
    <comment ref="AF24" authorId="0" shapeId="0" ns2:uid="{B110176D-9718-4358-B4D9-2A5BD641E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G24" authorId="1" shapeId="0" ns2:uid="{34D6FFFA-A863-4A57-870E-28744EAB3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AH24" authorId="0" shapeId="0" ns2:uid="{7EE4FCE7-E732-46F1-A7CC-B905EE758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J24" authorId="0" shapeId="0" ns2:uid="{AEB0C0C5-1011-4230-AA11-934199CA26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4" authorId="2" shapeId="0" ns2:uid="{700ABD3F-B2B5-4988-8485-EEA876B1F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ADK présents</t>
        </r>
      </text>
    </comment>
    <comment ref="D25" authorId="0" shapeId="0" ns2:uid="{CEF94C2D-102C-47DD-95E9-0F8B9CA111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0897E344-2042-4CF9-829D-7140F9543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947DE48B-0025-4806-9985-DC75F5DBC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C2F7673D-1EDF-450C-B31A-8EBF8B394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5" authorId="1" shapeId="0" ns2:uid="{C0403070-BD80-4992-9A2A-816DAD484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</t>
        </r>
        <r>
          <rPr>
            <strike/>
            <sz val="9"/>
            <color indexed="81"/>
            <rFont val="Tahoma"/>
            <family val="2"/>
          </rPr>
          <t>remplacé par BBZ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PLZ et CDE</t>
        </r>
      </text>
    </comment>
    <comment ref="X25" authorId="4" shapeId="0" ns2:uid="{83D3AC9A-2048-49EB-887D-308D537F00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2026
de 08h30' à 12h30'
équipe au complet</t>
        </r>
      </text>
    </comment>
    <comment ref="Z25" authorId="4" shapeId="0" ns2:uid="{C77E908E-4D29-4D53-8306-8806FED9E1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 en N
remplace SMA de 18h à 22h00'
rappel le 13.01</t>
        </r>
      </text>
    </comment>
    <comment ref="AE25" authorId="0" shapeId="0" ns2:uid="{52D3B977-AE0E-4C04-B115-8AB334764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F25" authorId="0" shapeId="0" ns2:uid="{941A64D3-D322-408C-A324-FEA297971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L25" authorId="7" shapeId="0" ns2:uid="{B0262A0D-03CF-4A82-8D17-C3837477F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26" authorId="0" shapeId="0" ns2:uid="{98CF2E50-1085-4A1F-B598-D377BF3C8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5595A739-CE93-4284-B208-9DA91C85B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AC76EF09-F833-429C-B391-982279E63A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" authorId="0" shapeId="0" ns2:uid="{405994D0-2143-4800-90F7-10E58C0C7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K26" authorId="2" shapeId="0" ns2:uid="{9915E048-72AE-4544-9A89-BFF64DBCD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L26" authorId="2" shapeId="0" ns2:uid="{91A0ED0C-8CF3-42B0-89FF-2DB2A33AC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
Maintien prime PM à la demande de LH</t>
        </r>
      </text>
    </comment>
    <comment ref="H27" authorId="6" shapeId="0" ns2:uid="{A8E8E0F7-D0A1-4BDF-9B5B-2BC07D634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1C7C013E-D7C5-4E15-A4FE-2E47BDE25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1" shapeId="0" ns2:uid="{319F7E5D-FC5A-4A78-9DD6-7A360188D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SPS</t>
        </r>
      </text>
    </comment>
    <comment ref="X27" authorId="4" shapeId="0" ns2:uid="{A42C9B00-21D0-44DF-8B78-4DBCA554FF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AJ27" authorId="1" shapeId="0" ns2:uid="{A8131AEB-A97C-4F99-8372-F55796DD0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7" authorId="2" shapeId="0" ns2:uid="{7A009182-7E61-4D8D-9FD1-7699DEE95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8" authorId="0" shapeId="0" ns2:uid="{AD889620-E907-4776-8CC3-B590071B2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69350377-7991-43AF-AC71-2A337C0671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T28" authorId="0" shapeId="0" ns2:uid="{3AA0D294-4840-496B-AE92-EA8FF668F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8" authorId="0" shapeId="0" ns2:uid="{CB0333AF-9421-41C4-8B40-8613B353B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9" authorId="6" shapeId="0" ns2:uid="{38222700-A4FA-47B4-9274-680042762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9B10573E-621A-467F-98B0-DBC275DEB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F9C09A55-1DA9-4F93-9FF2-DE98455D48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0" shapeId="0" ns2:uid="{42DE42AE-D818-4DA7-81EF-3BEB7E139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9" authorId="1" shapeId="0" ns2:uid="{EDEDEB04-6CF2-4C17-A578-371BB5805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9" authorId="6" shapeId="0" ns2:uid="{8A791BFA-AFE7-418B-ACCA-A5BC4D223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J29" authorId="0" shapeId="0" ns2:uid="{996A0B24-A0C4-48A3-9CD4-4C3D620E4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9" authorId="7" shapeId="0" ns2:uid="{B2B20EF9-DEB1-4814-ABFD-C316FF3E6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30" authorId="0" shapeId="0" ns2:uid="{B1862A1F-A37C-4846-BE07-186C51D02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C513129F-3B43-44E0-8A7D-FAF51C867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2E3D6599-6669-489C-9B2D-9047186442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R30" authorId="4" shapeId="0" ns2:uid="{3203E625-5541-4DB1-8CA9-E597686BFB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</t>
        </r>
      </text>
    </comment>
    <comment ref="T30" authorId="0" shapeId="0" ns2:uid="{F4B8A87E-8DED-4A53-B465-21E00898A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" authorId="4" shapeId="0" ns2:uid="{D95BB5E9-8430-4ABF-A334-2788D46D8A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30" authorId="1" shapeId="0" ns2:uid="{EDCCB49C-0306-4E67-B27A-5B183385A6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0" authorId="0" shapeId="0" ns2:uid="{7F365EFF-E96D-4840-9D86-D741D2FBA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(qui remplaçait LCI)</t>
        </r>
      </text>
    </comment>
    <comment ref="AL30" authorId="2" shapeId="0" ns2:uid="{23D26EBA-68AF-4635-A187-A1E8B1458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1" authorId="7" shapeId="0" ns2:uid="{3894B6C6-150C-462B-B22A-E2815B7EEE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A1C0B926-224C-42AA-9FF0-3F6EE556AC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3934CA9B-BCC4-4CF2-BC98-0A3286D724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2AE82382-9931-41F8-A0CC-74B88A48DD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AI31" authorId="2" shapeId="0" ns2:uid="{8473F936-8CB7-43CB-A2A9-3CDE42B47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19/1</t>
        </r>
      </text>
    </comment>
    <comment ref="AJ31" authorId="2" shapeId="0" ns2:uid="{B7396DF3-E3E1-45B8-B306-3C5E48ABE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RAPPEL 19/1</t>
        </r>
      </text>
    </comment>
    <comment ref="C32" authorId="6" shapeId="0" ns2:uid="{C739BC11-93F9-46D0-B549-8D9B814E0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7B54F28A-FDC2-403B-8F4B-4A43118E7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1FE23E6B-35C6-468B-8A68-FA590AC22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EA38D772-EA9F-41F8-9F3B-FD5B11D1E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D361CEF5-150B-482F-B7C3-AE1916C61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3" authorId="6" shapeId="0" ns2:uid="{0A02C313-0F16-48D1-880E-EFA82824C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0AC436E6-FD2F-4B5A-B73D-7B0C31BD6F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T33" authorId="0" shapeId="0" ns2:uid="{F640ADE0-53D9-4E31-A274-F885B2633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33" authorId="4" shapeId="0" ns2:uid="{30183A1C-A120-4703-AEF2-13EBCEF995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de 18h0à 22h00'</t>
        </r>
      </text>
    </comment>
    <comment ref="AD33" authorId="0" shapeId="0" ns2:uid="{CA5C9CBB-5F0C-400D-B35E-6CF5E31F7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arrivée à 10h00'</t>
        </r>
      </text>
    </comment>
    <comment ref="AH33" authorId="2" shapeId="0" ns2:uid="{391A2DED-B401-4DE1-95FE-0BBF315F6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0" shapeId="0" ns2:uid="{0CA6504E-B074-40E2-B0C7-A0B4807F7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3" authorId="2" shapeId="0" ns2:uid="{64D23982-DA93-4049-8BB1-57877F556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34" authorId="0" shapeId="0" ns2:uid="{E28EE9D5-D2C0-40B3-8D78-5FEE67A6A4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BF5C57D7-9056-484B-B3BB-6CC4885AEA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0" shapeId="0" ns2:uid="{EA4B5EE4-806D-4E65-8A30-D24121D0B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4" authorId="0" shapeId="0" ns2:uid="{6865CC65-3B58-4532-A5BD-06914C910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34" authorId="1" shapeId="0" ns2:uid="{E1876F9D-E613-4556-BF4B-56333D89F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12h00'</t>
        </r>
      </text>
    </comment>
    <comment ref="AL34" authorId="0" shapeId="0" ns2:uid="{5747CC72-2DB4-43BF-8401-32D040385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N35" authorId="0" shapeId="0" ns2:uid="{8C23C9F3-5A3E-4A9E-AC10-D0C9CE265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T35" authorId="0" shapeId="0" ns2:uid="{073262B0-2B62-4DBE-9DFB-AC68F137E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5" authorId="0" shapeId="0" ns2:uid="{7D085B7C-ABA1-4842-8D65-D46577B36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NRD</t>
        </r>
      </text>
    </comment>
    <comment ref="AG35" authorId="0" shapeId="0" ns2:uid="{C874F17C-A9EE-4ED5-B2F7-108C77AE2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H35" authorId="0" shapeId="0" ns2:uid="{D456F696-44E6-42CD-8F95-986DB089D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J35" authorId="0" shapeId="0" ns2:uid="{8A406A01-8F5C-4291-89A7-CC903C89A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5" authorId="2" shapeId="0" ns2:uid="{1A93892A-2838-4985-A36A-878B40F37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6" authorId="0" shapeId="0" ns2:uid="{4F98A962-B019-440F-99B7-9EFC9EC84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471C7464-B8C1-41E6-857B-987C0C844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AE001D89-D12D-4543-BAFE-4CFEC959B4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5FE9A4F0-E949-461A-BFC5-3076C6CA6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434C33DA-9977-404B-AB76-297CAEC941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R36" authorId="4" shapeId="0" ns2:uid="{E1DD56E4-5364-435D-87F3-FE92683156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6" authorId="0" shapeId="0" ns2:uid="{C77600E0-5296-4DB2-A521-B87658C8DC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remplacé par AAI.</t>
        </r>
      </text>
    </comment>
    <comment ref="V36" authorId="4" shapeId="0" ns2:uid="{86BC40B1-DB63-48DE-B466-3CAE2A1C80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36" authorId="4" shapeId="0" ns2:uid="{AEFB20FD-C210-452A-8D52-9D26DD9C33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Z36" authorId="4" shapeId="0" ns2:uid="{4B442045-CC6A-4E46-81DD-1590834959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AB36" authorId="6" shapeId="0" ns2:uid="{889C0ABB-7872-4287-BA1C-083A24224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6" authorId="2" shapeId="0" ns2:uid="{CD07ADA3-92C2-44BB-B88D-8B0FA733F0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 + LCI pendant son éval</t>
        </r>
        <r>
          <rPr>
            <sz val="9"/>
            <color indexed="81"/>
            <rFont val="Tahoma"/>
            <family val="2"/>
          </rPr>
          <t xml:space="preserve">
remplace GGE de 18h à 22h.
remplace LDT.</t>
        </r>
      </text>
    </comment>
    <comment ref="AH36" authorId="2" shapeId="0" ns2:uid="{6C13DAF8-A2D4-4232-AC3E-EDD37E2FC8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I36" authorId="5" shapeId="0" ns2:uid="{6974EAAD-D6AA-42D8-9DDD-94518110BF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6" authorId="5" shapeId="0" ns2:uid="{7A91FEC2-3BFE-4CE3-B332-F05E7A1DCC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QDE de 12h à 14h00'  Arrivée à 12h13'</t>
        </r>
      </text>
    </comment>
    <comment ref="AL36" authorId="1" shapeId="0" ns2:uid="{36F700BD-55D9-44BB-84CA-CC00FE2A1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62D1D462-E95B-41C6-937F-1F8A90580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79B1FB39-4ECD-40DF-A969-830295A73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303B1D01-9D38-44EA-A827-0F3B5480F0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15A5A6E3-B913-44AE-AFC4-994387F93D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C3E1A9D6-2C2A-4231-B6F1-95B9E4B3ED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R37" authorId="4" shapeId="0" ns2:uid="{E681B267-68A7-4FE9-9A6F-ECDABDF691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7" authorId="6" shapeId="0" ns2:uid="{25403CF4-5E08-4E86-8CBB-2A3DA01D6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7" authorId="4" shapeId="0" ns2:uid="{6A2D6551-5F01-4979-A1EC-9473616D50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7" authorId="4" shapeId="0" ns2:uid="{88272450-F43A-4131-8233-EB2908B4175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à la demande de la LH pour remplacer CDE qui remplaçait LAA. Petite prime de changement de pause demandé le 27/01/2026.</t>
        </r>
      </text>
    </comment>
    <comment ref="Z37" authorId="4" shapeId="0" ns2:uid="{1A495AFE-599C-40CD-9DDB-26ABF54C24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37" authorId="6" shapeId="0" ns2:uid="{C1B2AC75-E53D-4007-B9DE-5AA6F82F6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7" authorId="2" shapeId="0" ns2:uid="{D6AF459F-75CE-4947-8EFD-5B9647953131}">
      <text>
        <r>
          <rPr>
            <b/>
            <sz val="9"/>
            <color indexed="81"/>
            <rFont val="Tahoma"/>
            <family val="2"/>
          </rPr>
          <t xml:space="preserve">remplace LDT.</t>
        </r>
      </text>
    </comment>
    <comment ref="AH37" authorId="2" shapeId="0" ns2:uid="{52EA83F9-A43A-476D-AFC1-863178621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7" authorId="5" shapeId="0" ns2:uid="{FD59B6A4-8A30-4841-9472-2F3880749C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1" shapeId="0" ns2:uid="{003A00C7-65F0-4DF0-BC2E-10FE8BAD0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ADF2789E-FA16-48DA-BE5B-C73F38DEF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4716425A-D4C9-4C1C-BCED-3949DB6FF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2C04CC45-7C5A-447F-91D1-746305DFCB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4" shapeId="0" ns2:uid="{ECDD3995-FD4F-49AD-97C1-DC649CFD0F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8" authorId="0" shapeId="0" ns2:uid="{DFBB735A-5917-402E-A722-EEA56F24D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22h à 23h00'</t>
        </r>
      </text>
    </comment>
    <comment ref="V38" authorId="4" shapeId="0" ns2:uid="{D5CDFFA0-34B1-4A80-BA5E-919AE0B4DB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8" authorId="4" shapeId="0" ns2:uid="{04E5FEE9-4E06-4706-9570-9EAD771FFE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CDE qui remplaçait LAA. Conserver prime de nuit.</t>
        </r>
      </text>
    </comment>
    <comment ref="Z38" authorId="4" shapeId="0" ns2:uid="{7CC6C0DF-9A9E-485F-9885-FB9F89726B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remplacée par LHS.</t>
        </r>
      </text>
    </comment>
    <comment ref="AB38" authorId="0" shapeId="0" ns2:uid="{25D2A5C0-0F1C-4E39-9491-485D55EA9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8" authorId="2" shapeId="0" ns2:uid="{39CF8F4B-6625-4E63-B6DA-4FC988895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38" authorId="2" shapeId="0" ns2:uid="{C4E4DEDB-9E24-4EB0-BCA9-DF52AEDD66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Remplace GGE de 22h à 23h</t>
        </r>
      </text>
    </comment>
    <comment ref="AL38" authorId="1" shapeId="0" ns2:uid="{A8FA3671-B9DB-47C6-9962-FBA114F9E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38612EC1-98AD-4D4D-AA19-5385F6976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8754A3B7-1436-47D7-B248-D020DF174B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6" shapeId="0" ns2:uid="{77DDA49C-31D0-4279-8813-195AE3547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9" authorId="4" shapeId="0" ns2:uid="{0ED3AA6A-CC4F-4DD8-99C9-32A4487577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anticipé</t>
        </r>
      </text>
    </comment>
    <comment ref="Z39" authorId="4" shapeId="0" ns2:uid="{F40C6B9E-07A9-4401-AF1F-46758D945B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B39" authorId="0" shapeId="0" ns2:uid="{DB0750D5-5003-4EE8-A68E-02E003540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9" authorId="2" shapeId="0" ns2:uid="{0817AE24-90AE-40F7-845C-4262A2E44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39" authorId="0" shapeId="0" ns2:uid="{B15E94BF-E1CA-4143-BC1D-8665D48E6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1 VA
rappel le 29.01</t>
        </r>
      </text>
    </comment>
    <comment ref="D40" authorId="7" shapeId="0" ns2:uid="{FCD460E0-B6AC-47BA-845B-6B3B9460B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B3BFB4A8-A8ED-4A56-8821-2106CA050F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Z40" authorId="4" shapeId="0" ns2:uid="{05E4D14F-E0C5-4EEA-891D-A0BEC556F3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02h00'</t>
        </r>
      </text>
    </comment>
    <comment ref="C41" authorId="7" shapeId="0" ns2:uid="{A18D19CF-2BDC-436C-859D-84CEA1E85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F7983135-E8CB-4699-9B23-34CEBD1D7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56088776-014B-42B2-BE0E-2B690A273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X41" authorId="4" shapeId="0" ns2:uid="{2E435F05-A8D3-41BD-BC48-2459491E41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D42" authorId="7" shapeId="0" ns2:uid="{1C1DCE72-B4DA-41F8-B66A-633F8B50D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814400D0-DB15-47B1-96D2-7152F9639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42" authorId="4" shapeId="0" ns2:uid="{C831015A-DBEF-40BD-A541-EF918A2C0A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APN.</t>
        </r>
      </text>
    </comment>
    <comment ref="D43" authorId="0" shapeId="0" ns2:uid="{C7C023C9-D6B1-45A2-8EDD-397486C14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1031C219-CF93-4C18-B47E-14B0BA3F8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79918489-9B9B-4569-8C8F-37E65C0CC4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D2728E6E-500C-41C2-AD61-C79AAEE66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Z43" authorId="4" shapeId="0" ns2:uid="{D09E4501-FE93-4DCB-8A4A-13815E588A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3" authorId="1" shapeId="0" ns2:uid="{34BE69A7-ADD9-47F4-88F0-B7C97F261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AJ43" authorId="6" shapeId="0" ns2:uid="{05A1B222-D40B-4812-8C6B-F90DB808A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13h30 à 14h
arrivée à 8h
2h RTT départ à 13h</t>
        </r>
      </text>
    </comment>
    <comment ref="D44" authorId="0" shapeId="0" ns2:uid="{FD61A31C-E74A-4EB1-877B-9F16221F3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30DE4D7A-E139-416C-81E3-78C81D8584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3317F878-8D00-4134-9E05-76C70BE6D3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4" shapeId="0" ns2:uid="{82A9598F-AED6-42A9-AC3A-3197D54FBA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4" authorId="4" shapeId="0" ns2:uid="{1C1A2120-1601-4F43-B437-B9E038A3D6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</t>
        </r>
      </text>
    </comment>
    <comment ref="Z44" authorId="4" shapeId="0" ns2:uid="{969064BA-1489-46B9-9604-64853CB9E6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4" authorId="1" shapeId="0" ns2:uid="{0D649FD0-8C54-41AB-B2A5-650E9EDEB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D45" authorId="0" shapeId="0" ns2:uid="{6DAD8496-E02C-4FCA-98C1-AFD7A674A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D483C85A-F7C2-4741-9AB4-DCA1794BB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101A2515-AEFB-49CD-986A-8B11A7F4B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B0077BF0-28C3-4BA4-BEBD-5AD28BBBD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4" shapeId="0" ns2:uid="{8BA25DDD-EEB0-4C8B-9590-9DDE94019B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5" authorId="4" shapeId="0" ns2:uid="{00F9C7AE-FA94-42E3-90D8-1210B4246A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F45" authorId="1" shapeId="0" ns2:uid="{A42ECDFB-DE62-45A8-AA74-B6DABB515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1h RHS</t>
        </r>
      </text>
    </comment>
    <comment ref="D46" authorId="0" shapeId="0" ns2:uid="{53C8A89D-C264-4D12-B95E-D44E006B4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30B548C9-FC7F-432F-8BC3-29967EE6D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X46" authorId="4" shapeId="0" ns2:uid="{E97A9D7D-9776-4436-B861-71F57AD857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46" authorId="1" shapeId="0" ns2:uid="{A0186520-9865-4895-8120-38911B818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02/02</t>
        </r>
      </text>
    </comment>
    <comment ref="Z47" authorId="4" shapeId="0" ns2:uid="{B00505B3-B691-4FD3-9A44-0F1828DE66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FPS.</t>
        </r>
      </text>
    </comment>
    <comment ref="Z48" authorId="4" shapeId="0" ns2:uid="{4194BDD8-B521-49C8-BEAA-19CDE5BDBC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23h00'</t>
        </r>
      </text>
    </comment>
    <comment ref="H49" authorId="1" shapeId="0" ns2:uid="{76F0287F-52B5-4921-B610-2816FDD95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0" shapeId="0" ns2:uid="{F570CD7A-791B-4896-BD45-E2FA75F7A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1D41B96E-98A9-4326-8F1A-359A8913E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S50" authorId="0" shapeId="0" ns2:uid="{D2EE73FB-7CDA-457F-BF12-FAFD48F84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T50" authorId="0" shapeId="0" ns2:uid="{9C9CF23F-174F-494F-A238-DCBF124E7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50" authorId="0" shapeId="0" ns2:uid="{ACE157E4-AFF1-4F04-89B5-CFCBD51D4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51" authorId="6" shapeId="0" ns2:uid="{425746C3-F80D-4FF9-8570-A40A0F39F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4732F831-44D5-4345-9EA9-8C0C8CEEA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T51" authorId="0" shapeId="0" ns2:uid="{AE366B58-E4F2-4DA5-AB3D-D95F87352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replacé par AAI</t>
        </r>
      </text>
    </comment>
    <comment ref="V51" authorId="4" shapeId="0" ns2:uid="{1F9C2401-9628-4C0A-A0FC-2B52FF52CD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1" authorId="4" shapeId="0" ns2:uid="{3812968D-9044-423A-A9B5-C88BBB6F86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respect moyenne horaire suite au changement d'équipe</t>
        </r>
      </text>
    </comment>
    <comment ref="AF51" authorId="7" shapeId="0" ns2:uid="{59599CD0-F786-49CB-9B62-2010D26CF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H51" authorId="1" shapeId="0" ns2:uid="{215FE7B3-0EC8-40C4-BB1D-1ACC3DB89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LDY et SPS présents</t>
        </r>
      </text>
    </comment>
    <comment ref="AJ51" authorId="5" shapeId="0" ns2:uid="{67C896FB-ED37-4D9A-8D2D-FF4B41938C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13h00 à 14h00</t>
        </r>
      </text>
    </comment>
    <comment ref="AL51" authorId="5" shapeId="0" ns2:uid="{846BAD16-6C9F-46D1-B624-96E4033706F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11h00 à 12h00</t>
        </r>
      </text>
    </comment>
    <comment ref="D52" authorId="0" shapeId="0" ns2:uid="{EE1F9DAA-8841-4D2D-833E-4C1033256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7DA14099-101B-4F2F-8C0C-3CD716AF1D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R52" authorId="4" shapeId="0" ns2:uid="{11D0DF54-3C74-47DB-8BB6-0CEF4F5956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12h à 14h</t>
        </r>
      </text>
    </comment>
    <comment ref="D53" authorId="5" shapeId="0" ns2:uid="{5EB7C0E1-8104-4307-AD1D-519AAFFC15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EC0B93D7-67A2-4FC9-B6FF-7008DEDC2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85A678D3-76BC-474A-9F00-280272D5B3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C1A8E398-8A11-4BA4-891E-1FDFAD523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T53" authorId="6" shapeId="0" ns2:uid="{00616CA3-921E-48FF-BCD2-15C05913A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3" authorId="4" shapeId="0" ns2:uid="{A8771D1A-0A43-4F1C-9629-0560C1E96C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54" authorId="7" shapeId="0" ns2:uid="{2EFB07CF-463D-4616-88CF-A29D74D496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13367F42-76E0-433E-B3BC-F064860EC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7" shapeId="0" ns2:uid="{271DC913-1AE9-4134-8E88-6982B4DA1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SKS; </t>
        </r>
        <r>
          <rPr>
            <strike/>
            <sz val="9"/>
            <color indexed="81"/>
            <rFont val="Tahoma"/>
            <family val="2"/>
          </rPr>
          <t xml:space="preserve">remplacé par SPS.
</t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4" authorId="4" shapeId="0" ns2:uid="{7EBCE946-BE5D-41D8-88FF-AB67AE1D28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54" authorId="7" shapeId="0" ns2:uid="{1A9DDF77-4787-408C-B694-36C1078946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54" authorId="1" shapeId="0" ns2:uid="{8D9A7CD2-DBDA-4E1A-ACDA-72A2048F65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55" authorId="7" shapeId="0" ns2:uid="{04E9BD0B-D401-4445-8C3D-9BE4B2DEC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55" authorId="6" shapeId="0" ns2:uid="{8B66E829-DCB7-4BE2-A1C7-BD6E3900D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5" authorId="4" shapeId="0" ns2:uid="{0C4AB1D6-0C6F-4FBA-85C0-3601E2E8FF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55" authorId="2" shapeId="0" ns2:uid="{E7661A12-41C4-4FF2-9FEB-554B7728E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GBT présents</t>
        </r>
      </text>
    </comment>
    <comment ref="AH55" authorId="0" shapeId="0" ns2:uid="{C4B4641D-7409-4C07-8243-AE24FEE89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AL55" authorId="0" shapeId="0" ns2:uid="{F2AE35C7-3E51-40D6-A9EC-9E4055AC0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G56" authorId="0" shapeId="0" ns2:uid="{1CDE4111-824F-4E54-96FA-CAAC223E14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DA835B29-8B44-40E1-A727-88C1220B0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04F40812-65BA-48F2-8D96-F66870C32D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FDCBDF46-A83E-40D3-9C94-3BB5C77A1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B56" authorId="0" shapeId="0" ns2:uid="{7DD0015C-D1D2-45AA-8C25-B10350992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G57" authorId="5" shapeId="0" ns2:uid="{9853DF3D-9D1B-4996-BC04-628840AED2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65612305-530F-4023-981D-5A4E8394E3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AB8021D5-A30B-4DAB-BE0F-D0B920B773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DD210911-7956-4625-92A1-06EA82555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B9175E7E-BC2A-4065-AF76-00DD02B88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4" shapeId="0" ns2:uid="{05E2671A-AE8E-4F9A-BC59-3739A61CEE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30D5835C-F475-4A8C-AE5C-292EF09CF0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0734866B-2E1C-4ECA-9F42-0621F40FEE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8D12A548-EDFA-45CC-A0DD-0A33C67444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9709EB16-1359-49CC-A483-1F39524CB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Z58" authorId="4" shapeId="0" ns2:uid="{AE10754B-2C18-4E26-95C7-CE7A27D56E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2025
de 08h30' à 12h30'
</t>
        </r>
      </text>
    </comment>
    <comment ref="H59" authorId="5" shapeId="0" ns2:uid="{31843152-4661-44BC-A653-53D5B1EA12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F5A0B8A2-0E32-402C-9AC9-C735D4DAA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30005B48-7BA3-4BD9-BDF0-AC4A4F8AB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59" authorId="0" shapeId="0" ns2:uid="{97EA4251-8A69-4BDB-8AAD-28788B107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jusque 10h
Départ à 10h
remplacé par AAI
</t>
        </r>
      </text>
    </comment>
    <comment ref="V59" authorId="4" shapeId="0" ns2:uid="{843EF98D-8754-4D76-8841-D368219D31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9" authorId="4" shapeId="0" ns2:uid="{08C5B9C3-C0A1-480A-B552-25E0EFED94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17/02
PLZ présent</t>
        </r>
      </text>
    </comment>
    <comment ref="AF59" authorId="1" shapeId="0" ns2:uid="{02394B02-8E42-4D3B-AA05-85800A45D6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60" authorId="5" shapeId="0" ns2:uid="{E354CCA4-5572-496B-8D03-A70528CB88EE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3D840FE6-4F60-4557-B9E4-68151ECF2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CE2B3513-B205-47E1-B4EC-64C111154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T60" authorId="6" shapeId="0" ns2:uid="{41B0CF2D-E463-4607-BB74-C43F27762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
</t>
        </r>
      </text>
    </comment>
    <comment ref="Z60" authorId="4" shapeId="0" ns2:uid="{80624212-4B2D-407A-BAF3-3303C0A05B3C}">
      <text>
        <r>
          <rPr>
            <b/>
            <sz val="9"/>
            <color indexed="81"/>
            <rFont val="Tahoma"/>
            <family val="2"/>
          </rPr>
          <t xml:space="preserve">Auteur:
</t>
        </r>
        <r>
          <rPr>
            <sz val="9"/>
            <color indexed="81"/>
            <rFont val="Tahoma"/>
            <family val="2"/>
          </rPr>
          <t xml:space="preserve">Evaluation de 9h à 10h
pas dispo de 11h à 12h
BLR présent
</t>
        </r>
      </text>
    </comment>
    <comment ref="J61" authorId="7" shapeId="0" ns2:uid="{B611417C-14BA-469D-9EAE-63539587A9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DD7D7AB4-4B73-4FB9-AD66-34DDDBA668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T61" authorId="0" shapeId="0" ns2:uid="{595DC921-1019-413D-BC40-A7A0AA85C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F61" authorId="1" shapeId="0" ns2:uid="{E316631F-0459-4111-8221-EDDA5638B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conserver prime PM</t>
        </r>
      </text>
    </comment>
    <comment ref="AH61" authorId="5" shapeId="0" ns2:uid="{26575E7E-AAE6-4F8F-BAEC-499E8B461B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 à 16h</t>
        </r>
      </text>
    </comment>
    <comment ref="J62" authorId="7" shapeId="0" ns2:uid="{258322ED-28A4-4699-9A5F-86B2C6917D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7511B552-FDE0-4305-95FA-BC7F35FCC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V62" authorId="4" shapeId="0" ns2:uid="{6406DA5B-99CE-4ABE-AA3D-39D3E118EA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25.02</t>
        </r>
      </text>
    </comment>
    <comment ref="AJ62" authorId="0" shapeId="0" ns2:uid="{F9B10917-BEAC-4F77-8C6E-8A4CBBC9F7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3" authorId="7" shapeId="0" ns2:uid="{279E9548-1967-4C88-96A4-EF13DB375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53E8688B-9312-4702-9762-E6FAF75B9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52E808F1-17E4-4FBE-9BE1-562DA5E839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R63" authorId="4" shapeId="0" ns2:uid="{27E3816A-029C-4CFC-B144-15F1B53341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06h à 10h00'</t>
        </r>
      </text>
    </comment>
    <comment ref="V63" authorId="4" shapeId="0" ns2:uid="{CB9C53AF-0FA4-4350-8A90-68C1B404D4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26.02</t>
        </r>
      </text>
    </comment>
    <comment ref="AE63" authorId="1" shapeId="0" ns2:uid="{322BAAB8-762F-47E3-9A18-E623F3213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3" authorId="1" shapeId="0" ns2:uid="{E2E27329-A1AD-4B30-BF4F-8BB475856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 à partir du 12h</t>
        </r>
      </text>
    </comment>
    <comment ref="J64" authorId="7" shapeId="0" ns2:uid="{DFB41238-44F8-483C-90E8-26F25124A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F041DF50-CF65-4229-8D4F-57EBCFB73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R64" authorId="4" shapeId="0" ns2:uid="{9C47B129-C529-4D2F-BB11-32113B0421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GST.</t>
        </r>
      </text>
    </comment>
    <comment ref="T64" authorId="6" shapeId="0" ns2:uid="{05AE70D8-46B0-420B-9BFF-7CF43F24F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4" authorId="4" shapeId="0" ns2:uid="{6ACC123C-769C-4BCB-93B6-B078A6D264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A64" authorId="1" shapeId="0" ns2:uid="{9201D3CE-A967-42C0-870E-17B133BB3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4" authorId="1" shapeId="0" ns2:uid="{D6DA65F6-0987-4C5E-A9CC-513ED63E8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équipe complète</t>
        </r>
      </text>
    </comment>
    <comment ref="AE64" authorId="0" shapeId="0" ns2:uid="{55AB564D-93D1-4F57-9C12-9111EB82A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4" authorId="0" shapeId="0" ns2:uid="{F1324D95-8DE4-4BC5-9056-1AFD5B36E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</t>
        </r>
      </text>
    </comment>
    <comment ref="AJ64" authorId="6" shapeId="0" ns2:uid="{7E5BE916-9DDD-4D2F-A1CA-35DF051FBD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65" authorId="7" shapeId="0" ns2:uid="{C85B0060-EBD6-4CC1-AFC6-AD7856FCA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824FE282-1D56-495D-AEAE-2A4C991C32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R65" authorId="4" shapeId="0" ns2:uid="{72F9681A-F61D-4D1F-B2F1-2233D5BE75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S65" authorId="0" shapeId="0" ns2:uid="{F53DC60E-B5D5-423A-9390-13843CBE2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22h00'
rappel le 24.02</t>
        </r>
      </text>
    </comment>
    <comment ref="T65" authorId="1" shapeId="0" ns2:uid="{2EF98081-2726-4CB2-AA11-2E86D402D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5" authorId="4" shapeId="0" ns2:uid="{82A187D4-2F7A-4869-B814-49A4C09F71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Z65" authorId="4" shapeId="0" ns2:uid="{FA2EAC8B-EBAB-45A5-9D5D-3C2E1FA3B0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
cf respect moyenne horaire suite au changement d'équipe</t>
        </r>
      </text>
    </comment>
    <comment ref="AA65" authorId="1" shapeId="0" ns2:uid="{747AB929-3675-49CF-B1AF-77C3476DE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1,5 RHS équipe complète</t>
        </r>
      </text>
    </comment>
    <comment ref="AB65" authorId="1" shapeId="0" ns2:uid="{F7E6B365-5AD5-402A-8F74-87464A5CA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équipe complète</t>
        </r>
      </text>
    </comment>
    <comment ref="AE65" authorId="0" shapeId="0" ns2:uid="{5E49F2B8-53A6-469C-B883-02D734E94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5" authorId="0" shapeId="0" ns2:uid="{838B2427-FE16-4762-8C86-D7EA55359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
remplace FPS de 14h à 18h
est remplacé par DKS</t>
        </r>
      </text>
    </comment>
    <comment ref="AJ65" authorId="1" shapeId="0" ns2:uid="{05CECA85-6AF4-481F-9E25-2939F50ED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5" authorId="1" shapeId="0" ns2:uid="{0E61448A-9EFA-4F39-AFB2-DE9471287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J66" authorId="7" shapeId="0" ns2:uid="{7D6618C9-BCA5-45F1-9EBB-CBE94BB1C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4" shapeId="0" ns2:uid="{58510724-7C20-42D7-9C30-60D0C21884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6" authorId="4" shapeId="0" ns2:uid="{DE9C4A36-0A90-49B3-9E65-444918CBBF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7" authorId="3" shapeId="0" ns2:uid="{B680ED89-E438-4CF5-BAE8-64A406A41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4DEAAC78-11EB-45BE-9583-6BB9139666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FA6F9073-B9FF-4823-BA91-2CCD0D1B1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7" authorId="4" shapeId="0" ns2:uid="{1E6D8350-3D3A-4B3B-B3B9-8991581025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7" authorId="4" shapeId="0" ns2:uid="{3A2EBA0D-D65A-4184-B85E-83D343D9C4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8" authorId="3" shapeId="0" ns2:uid="{FC991BE7-4C49-48D7-9769-DFC4C3C4AF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A71F586B-124F-4AC5-A8A4-8D3EA3A41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1133E9B5-C27A-4092-9CE7-4A0F8FE3A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T68" authorId="0" shapeId="0" ns2:uid="{DC8FF9A8-B226-4149-AE42-D9A7057D51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SPS</t>
        </r>
      </text>
    </comment>
    <comment ref="AJ68" authorId="0" shapeId="0" ns2:uid="{E7D41306-C7D9-43F8-BA31-75E479B30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8" authorId="0" shapeId="0" ns2:uid="{9776C60D-7224-40FE-8343-0E1F5E037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6A88BFA7-B608-4F7E-9E29-8A65387B9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69" authorId="4" shapeId="0" ns2:uid="{25D2772F-2993-44D6-9A9F-B45C2378B0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L70" authorId="0" shapeId="0" ns2:uid="{6A4F2383-FC0D-42CB-9301-5D1D8C16A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S70" authorId="0" shapeId="0" ns2:uid="{8A053439-FE06-466C-A45F-2441A7AF9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70" authorId="0" shapeId="0" ns2:uid="{A1E49AE6-6ABE-459D-B674-E9EBDDBE1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remplacé par ATR</t>
        </r>
      </text>
    </comment>
    <comment ref="AJ70" authorId="1" shapeId="0" ns2:uid="{82C6D52F-28DD-4905-9BF7-6474BD13F9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9141CC46-E948-488B-A000-45B00777C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71" authorId="6" shapeId="0" ns2:uid="{5579F48C-366B-4FBD-827D-EAE90C748C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1" authorId="1" shapeId="0" ns2:uid="{1182AB8C-AE97-4179-B2C4-617AE1D58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AD71" authorId="0" shapeId="0" ns2:uid="{8E84E5D6-2077-4051-83B8-74BE6A9B5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J71" authorId="6" shapeId="0" ns2:uid="{9888C62E-7782-47BE-AA7F-1EE96FB17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2" authorId="6" shapeId="0" ns2:uid="{15AEE8AE-0A67-4255-B0D2-8EBC1479EA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71A7A685-D7D7-4595-ACC4-122ACFCCF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24B22A3B-6804-4EEF-841C-8F645B05D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T72" authorId="6" shapeId="0" ns2:uid="{2AD6A02E-0DE5-4C1E-A3ED-AB402A3BB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2" authorId="0" shapeId="0" ns2:uid="{149DD717-9039-4925-AD48-132EB1C77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72" authorId="6" shapeId="0" ns2:uid="{42590F58-0641-44A3-922F-FF3DC8AD90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3" authorId="6" shapeId="0" ns2:uid="{585A448E-C7E8-434A-8045-14313D1C2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6" shapeId="0" ns2:uid="{9991AFEA-EC44-48F4-82F6-7A788FF01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3" authorId="4" shapeId="0" ns2:uid="{F4BD9E8F-94FC-4B91-BE36-590007A2AB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3" authorId="0" shapeId="0" ns2:uid="{85CE4D89-D01E-497B-A2F7-FF76E050D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3" authorId="0" shapeId="0" ns2:uid="{5FB0839E-BBB2-4A53-B408-528570C59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J73" authorId="6" shapeId="0" ns2:uid="{17AC095C-85EF-44BC-AE53-4B4F9CAAC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4" authorId="1" shapeId="0" ns2:uid="{A00F24B0-A68C-48DA-8B6C-25EC76773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6" shapeId="0" ns2:uid="{21196822-577C-4C92-B7BA-62768D4E4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4" authorId="4" shapeId="0" ns2:uid="{1C97C4AA-70BF-4822-A8A7-A42E91CBD7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4" authorId="0" shapeId="0" ns2:uid="{F4190968-096F-4845-9840-A6D9E541D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4" authorId="0" shapeId="0" ns2:uid="{61BDC567-7A0C-40C3-AF0C-4E8F2A541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H74" authorId="0" shapeId="0" ns2:uid="{DFD25E20-323E-4A86-B7DF-FAEFC21B3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GGE + LDY présents</t>
        </r>
      </text>
    </comment>
    <comment ref="AJ74" authorId="6" shapeId="0" ns2:uid="{6C0BB458-BE86-4A69-809D-64209D15E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75" authorId="0" shapeId="0" ns2:uid="{00CE4D11-C006-4661-9186-37FAAC8CB6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60E7CD18-7202-483E-BBD8-A81525016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9ADF8276-E7BC-47AB-AF02-30830A6F7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2278830A-BFC1-46FF-AE6B-8B6702386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236F413F-DC97-4A86-AA48-A2233E88AA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C228911A-69CE-492E-9E10-7C90AAC77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EE10EA0E-C923-4F0C-81EA-98A48D010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EB4C73CB-7837-4840-8739-46F3F9F55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DDB569E1-5D19-440F-92B3-78520905C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6AE7C6BE-E041-4664-9BE8-58DAE59E3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069EAC4C-887C-4E2C-A4C7-5E39A886BD8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ABBC2AF4-E4B1-43F4-AA3F-3F9596D29A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7C06516A-E2D4-4D5C-9414-0AF41A679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Z78" authorId="4" shapeId="0" ns2:uid="{2C192091-3501-4FD8-8F19-33CD2F93F7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H79" authorId="5" shapeId="0" ns2:uid="{4A33607F-D63F-4D75-B15D-C3D73B4D59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E4C0940A-8470-42AD-ACD8-84B8C6EF02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23778A2A-27EE-4822-85F3-4DD8567C3E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4" shapeId="0" ns2:uid="{3277BBC8-E8A7-4B35-B0C9-3724F83321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 Port du masque</t>
        </r>
      </text>
    </comment>
    <comment ref="D80" authorId="6" shapeId="0" ns2:uid="{38D70CEC-4C29-4AB7-AF62-59BAF6B999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81D204AB-0989-40E0-B911-5E764E6375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FCB4D72C-1800-4552-9D81-E9B4F551F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3D1143BB-446F-4FE8-AE82-C02805F075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4" shapeId="0" ns2:uid="{F9BD2DF7-0749-4B52-A150-49E7CAD00A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pp de rappel</t>
        </r>
      </text>
    </comment>
    <comment ref="H81" authorId="5" shapeId="0" ns2:uid="{E0862FA8-4A4C-43E2-90C8-79833E5D605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8C74AD7B-7C26-4F03-B9E0-06BB521524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81" authorId="5" shapeId="0" ns2:uid="{D0DF26C4-1B90-4E90-86A4-90E44F271C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G82" authorId="0" shapeId="0" ns2:uid="{6CDD917D-A0CA-4F8E-88CF-200D77B65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D874F4E0-E4A0-476D-9AD5-BDA9D1D419DD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4" shapeId="0" ns2:uid="{5C3D1156-C625-4AE6-A672-D6FFB44CB7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82" authorId="5" shapeId="0" ns2:uid="{B102AAAA-AF05-4C27-82B4-FC5499A451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D83" authorId="6" shapeId="0" ns2:uid="{A55A8042-FC76-49F1-BF24-83E6B48B9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31529ECD-A0A9-4398-929A-877894B5F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6C4CE746-3F9B-4A0E-BA4F-FD1656AB0A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D5FDABD9-90E1-4E87-BF0A-6586B9893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8123DD49-46F6-4496-AC16-4484DF046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26F7F1FE-8B16-42C6-81E3-0DFC0DF51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H85" authorId="0" shapeId="0" ns2:uid="{3F01C9A1-3AFD-418E-9856-BB33C0158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009903DD-1B8A-4DC9-A752-C8E4929FD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F2BA68FF-0B7E-42DA-BFFA-128016FA26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0" shapeId="0" ns2:uid="{363DD816-9CFA-44D5-AD3C-F1D4F90A4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AAI
</t>
        </r>
      </text>
    </comment>
    <comment ref="V85" authorId="4" shapeId="0" ns2:uid="{09AD64E4-8B21-49C6-9FD4-9655975BDC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I85" authorId="0" shapeId="0" ns2:uid="{9DA75FA6-59E3-437D-9BE2-F466FC175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AK85" authorId="0" shapeId="0" ns2:uid="{941913A7-B0E8-4F2B-A721-38D7A0C29E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H86" authorId="0" shapeId="0" ns2:uid="{492254A9-BEEF-4BFC-A3B9-FB25F095D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06575D63-0814-4487-A2A9-8CF151482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58870D0A-505D-4D99-8211-3141DD6A2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86" authorId="5" shapeId="0" ns2:uid="{E2CE4F52-9553-45C4-8D25-9191E7DE0A1F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Départ à partir de 11h00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J87" authorId="7" shapeId="0" ns2:uid="{D1E03ABA-17D8-4B7B-A7EE-D91DC02CA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61A15D08-4CCA-4B9A-976E-B27DD16A420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7" authorId="0" shapeId="0" ns2:uid="{7F29BB5D-B3A8-4108-A6AE-5DFE2BD012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LCI</t>
        </r>
        <r>
          <rPr>
            <sz val="9"/>
            <color indexed="81"/>
            <rFont val="Tahoma"/>
            <family val="2"/>
          </rPr>
          <t xml:space="preserve">
remplacé par AAI</t>
        </r>
      </text>
    </comment>
    <comment ref="V87" authorId="4" shapeId="0" ns2:uid="{796D9EBF-7DC4-4E9C-B1CF-0D90995C27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88" authorId="7" shapeId="0" ns2:uid="{1FBC341F-B2B4-499B-91DB-DEC4F9508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C83AA0D9-E5AD-4C39-8F64-1125638DB8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8" authorId="4" shapeId="0" ns2:uid="{66EA94D4-0814-40EE-95F9-90450FBFAD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AF88" authorId="7" shapeId="0" ns2:uid="{29097BE9-4BC2-49EF-A6FA-7285B6F51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22h à 2h.
remplace à l'arrière de 18h à 22h</t>
        </r>
      </text>
    </comment>
    <comment ref="D89" authorId="0" shapeId="0" ns2:uid="{1822C931-B956-42F9-9F75-AD8D95934F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729684C8-699B-4C34-8EC6-23EB12E251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0570FF15-590E-4C40-BE6E-380D83008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FDBF9A23-19F3-4E25-A927-BC8D68948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941BF0AB-4E54-4D34-9657-B04AE2796D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4" shapeId="0" ns2:uid="{C6AB49EE-3006-4C87-96E3-31A608335A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V89" authorId="4" shapeId="0" ns2:uid="{141F120D-EB45-491F-AF50-79FA1449E3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PAM</t>
        </r>
      </text>
    </comment>
    <comment ref="Z89" authorId="4" shapeId="0" ns2:uid="{BFDF358A-0C0C-44FE-9269-514259FFC8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E89" authorId="0" shapeId="0" ns2:uid="{C2B6E548-E24B-4280-8638-73952EC07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12.03</t>
        </r>
      </text>
    </comment>
    <comment ref="AF89" authorId="7" shapeId="0" ns2:uid="{2564DF01-4787-46E2-A43C-496C04FE2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18h à 22h.</t>
        </r>
      </text>
    </comment>
    <comment ref="AJ89" authorId="0" shapeId="0" ns2:uid="{2DDE6341-C914-426E-8E3F-C27837ED6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H90" authorId="5" shapeId="0" ns2:uid="{5F39111A-3CB3-4C5C-8B2C-A1EE4DBEE5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B44E3520-43AC-4937-8A37-15967A4A9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950A3201-483F-4FF4-B278-735177910D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Z90" authorId="4" shapeId="0" ns2:uid="{74D64B7C-C885-4CCA-A1DF-7B57AADABD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F90" authorId="1" shapeId="0" ns2:uid="{B203830E-9BB0-4610-BF1D-1E14D717A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minuit</t>
        </r>
      </text>
    </comment>
    <comment ref="H91" authorId="5" shapeId="0" ns2:uid="{B56C7DE9-40F5-4A7C-8303-A0A500FBD2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21F20971-4E28-4426-95C9-8304842D9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19E5C49E-6605-486D-837F-192C789D5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Z91" authorId="4" shapeId="0" ns2:uid="{D34EFCCC-9826-4BA5-AF35-42513303F2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92" authorId="5" shapeId="0" ns2:uid="{4659A176-B62B-4546-868C-729D938E73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85B5FCD4-A9CF-4670-94D0-D24221E6FA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5" shapeId="0" ns2:uid="{B625B5DE-BEF8-4D3B-BA3F-A4D959EE42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E83E7320-A32D-42F3-8B7B-35AA8F26D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D94" authorId="6" shapeId="0" ns2:uid="{27875F83-B0FE-4DFC-9F77-B5D29FA4D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81CC2F06-23F6-4B59-B49A-3349774E4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AFF794ED-3E30-4F7E-926D-732A2410EB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35093EA0-8D7E-4853-BBEC-88348E7BBE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523A72EF-3648-4249-AA0A-B5954C815E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 </t>
        </r>
      </text>
    </comment>
    <comment ref="D95" authorId="0" shapeId="0" ns2:uid="{9209D15F-B09D-4DD7-AC4B-0CAF3061D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091146A7-9045-487F-9300-B2F32A1234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DDC6D7CB-FB9E-484E-8856-7FA12A2DF8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9F0F4726-87AA-4248-A662-6AE285358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C49D040C-6C8C-48B0-9139-4F136DEFD2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0" shapeId="0" ns2:uid="{3FD1067D-5706-4688-9464-1B82A25E1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</t>
        </r>
      </text>
    </comment>
    <comment ref="D96" authorId="0" shapeId="0" ns2:uid="{FB3D6BBF-5A3D-4617-B7EA-2DA4BB49C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153E4BE8-B469-4BF1-A053-E6A06D32B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3F037F01-F501-4A36-943E-86A5FDA7E8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C834DC9C-7616-41C8-91A3-0521133B1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14EE4D79-777B-45AE-AE06-B6E51C6E41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X96" authorId="4" shapeId="0" ns2:uid="{B37B06CC-8194-428D-904A-A02B969810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AJ96" authorId="5" shapeId="0" ns2:uid="{CE458E51-DF61-4786-9A6E-3F598792E39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J97" authorId="7" shapeId="0" ns2:uid="{F5931CA3-0011-4B63-B19D-9D9FA5205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930C48B4-7101-446B-838D-1856CA337B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D97" authorId="0" shapeId="0" ns2:uid="{2202A79B-BA85-4836-914B-9E439D43E4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H97" authorId="0" shapeId="0" ns2:uid="{74956EA3-50EA-4C94-97D4-699D24949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J97" authorId="5" shapeId="0" ns2:uid="{5CD6C146-17AC-41EA-A1CF-65DE4A6736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D98" authorId="0" shapeId="0" ns2:uid="{2380CBC2-55D3-4202-802F-B21355FA1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9B3BC526-D6E0-4DBB-B428-A68ABE4C3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137ECE12-78DE-4601-B9AB-BFA7E9E53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A29D2ED0-EEE6-4A3B-A509-7045942B77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AD98" authorId="0" shapeId="0" ns2:uid="{21E301CA-F50B-4B08-B407-279D873A5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98" authorId="0" shapeId="0" ns2:uid="{4ABE202E-BC83-4BAD-B2B3-9630DF74A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J99" authorId="7" shapeId="0" ns2:uid="{242D4F8E-0CC0-45CF-96B7-C4007830A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536249C7-B8E1-416D-87F9-51FAC31600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F3C9E17A-C16F-41EE-B5CD-2D1E9E23D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4" shapeId="0" ns2:uid="{D31BE8BD-6F3D-4BBD-A19B-558A533E40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S99" authorId="1" shapeId="0" ns2:uid="{01D05055-8C06-4B25-8ACA-9441E9DEA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9" authorId="1" shapeId="0" ns2:uid="{EDB9F380-120F-4B0B-95B9-587203320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9" authorId="4" shapeId="0" ns2:uid="{11A71DF5-2A33-414C-B884-5D8FC77F83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99" authorId="1" shapeId="0" ns2:uid="{135DD60D-4601-4603-8B30-1D39F83DE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99" authorId="1" shapeId="0" ns2:uid="{24D62424-FF4C-467C-ADCB-4BFD82B9DC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9" authorId="1" shapeId="0" ns2:uid="{7AB06C7E-0F26-4E78-920C-435522BAA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9" authorId="1" shapeId="0" ns2:uid="{4B5C7230-B640-4033-9389-E3A6AD6C8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9" authorId="1" shapeId="0" ns2:uid="{2F855F49-7BBA-42C1-9FBE-6E1E968B0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L99" authorId="1" shapeId="0" ns2:uid="{21328FC5-E6D6-4CD1-919B-9197D8FAD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0" authorId="7" shapeId="0" ns2:uid="{FB7A2D3F-AC5B-46B8-8934-EB879988E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42DD5C5D-61DC-43A0-B454-B3FB3F4BD5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34C8DD28-A414-4A47-BE43-7F9F273F2D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4" shapeId="0" ns2:uid="{12E69279-FEEF-4973-8713-EC09D93C82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T100" authorId="1" shapeId="0" ns2:uid="{1819698E-2C24-4470-B9DF-6295C221E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0" authorId="4" shapeId="0" ns2:uid="{1E9DAA7F-172D-4A1F-9F8E-5246BE7AB2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0" authorId="1" shapeId="0" ns2:uid="{E0A0E446-F551-4F94-B99F-C2E782F6C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100" authorId="1" shapeId="0" ns2:uid="{446D03BB-145F-4F29-9D19-1BA414702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0" authorId="1" shapeId="0" ns2:uid="{A844049B-70BC-4110-98FF-BC2BFF27F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0" authorId="1" shapeId="0" ns2:uid="{AE4B90ED-FBAA-4F53-9C1F-EFBB5AB399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0" authorId="1" shapeId="0" ns2:uid="{86864BB0-AD9A-4FF5-AD98-1DDC33D83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K100" authorId="1" shapeId="0" ns2:uid="{F0E0D044-925C-4D4D-8E61-77B8349B4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0" authorId="1" shapeId="0" ns2:uid="{02C8929B-5235-4436-9F31-72FF9FDC8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1" authorId="0" shapeId="0" ns2:uid="{AE2A4D55-9175-40E6-BFB8-05808E8BC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B9DA8F8B-2277-41DD-B2C2-333D6F8C2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E6BFBAEB-223F-48A9-A9FF-CE60C52A2FB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3F8B0D8C-F1E6-48FF-9F76-2FF249244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4" shapeId="0" ns2:uid="{C11249AD-7CCA-47BF-B73E-EB62CA301D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1" authorId="1" shapeId="0" ns2:uid="{B7206548-F453-4A1D-92E4-EFDFB8BB1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D102" authorId="0" shapeId="0" ns2:uid="{46EFEE20-2DE6-4F08-801C-0AB3DD506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B88B1258-187A-4D85-B3F7-0EBB4C018C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FEF336D6-AB7A-40B0-8DA3-A6B28D9EAB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4" shapeId="0" ns2:uid="{9FE06BD0-9854-45B3-AD99-35D3EBE837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2" authorId="1" shapeId="0" ns2:uid="{8C8EB7EB-4530-4AB6-BF10-95AC6157A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J103" authorId="7" shapeId="0" ns2:uid="{0123820D-3019-4822-AE39-53EAA265D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C07126CC-1BD1-4D7A-9E3A-86DB6BF31B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J103" authorId="1" shapeId="0" ns2:uid="{949105B2-8705-489F-B6F0-56DA4721B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01/04</t>
        </r>
      </text>
    </comment>
    <comment ref="K104" authorId="6" shapeId="0" ns2:uid="{C2AF35C4-28EA-4EB2-AAC7-801D64A78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2416B499-22C8-42A3-BB85-62E117FC3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E41477AD-44C8-4355-B596-715D549F9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J104" authorId="1" shapeId="0" ns2:uid="{2DBDD8E9-0CD5-49D1-A0A7-5F0A20DF6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</t>
        </r>
      </text>
    </comment>
    <comment ref="L105" authorId="5" shapeId="0" ns2:uid="{09E88518-E91C-4AC6-8C86-A8F0E4AC75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29B846EF-72E7-4E31-A1E1-4C1F9D53C7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4B6802D4-7C29-484D-AAE2-41A38EABC6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81FEC091-842D-40EC-BA8D-E003EC883E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85FB49D6-EF0D-4502-B1FF-39BD6B9AA4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J107" authorId="7" shapeId="0" ns2:uid="{08BF08CD-F66A-4D64-8B96-3C319B0B4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F09ACFE3-9545-4C4D-9772-E721408FE8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819463D3-6942-4883-9556-4C175C38EF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T107" authorId="6" shapeId="0" ns2:uid="{8AABF4C7-A7E5-49D9-92B0-BD08EF917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107" authorId="4" shapeId="0" ns2:uid="{68BDDE9F-D615-4639-95F0-BD00C21B27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D107" authorId="6" shapeId="0" ns2:uid="{8901859D-A07F-4710-AC26-586A83102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J108" authorId="7" shapeId="0" ns2:uid="{7F6B296A-420F-4F43-B5C2-AD76CDF595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685414A4-AC61-408B-A7A6-E1C45493B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1" shapeId="0" ns2:uid="{B4994845-29B9-4AE5-9D54-54C1142D1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8" authorId="4" shapeId="0" ns2:uid="{4F93D805-098A-448A-B815-D9B51BC8FA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8" authorId="1" shapeId="0" ns2:uid="{8788E991-D44D-4570-BB3D-20CD6FCF9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8" authorId="1" shapeId="0" ns2:uid="{70DC6593-B5BC-4231-996D-11EB54E0C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8" authorId="1" shapeId="0" ns2:uid="{FFF5B7E0-3E0B-4D4A-85A5-D030CEF09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8" authorId="1" shapeId="0" ns2:uid="{4D3727C7-A4F0-43F0-BBBB-B5FA4D5B5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8" authorId="1" shapeId="0" ns2:uid="{0307854F-1B70-4804-9C00-6752009F0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8" authorId="1" shapeId="0" ns2:uid="{0E022A74-3E82-456D-8186-EDCA0886CC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109" authorId="0" shapeId="0" ns2:uid="{6D4680E8-ED0B-448C-ADA5-02C83B9D3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F45FE573-08D3-4C09-AE78-8A82004AA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E1D8C3EC-ACB9-47AD-9CDA-99717948A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1" shapeId="0" ns2:uid="{B73F43B7-2DA8-4BA0-AFAD-204A4A334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1" shapeId="0" ns2:uid="{9AFE352E-641C-49FC-A292-00DDFA82BC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12h00'</t>
        </r>
      </text>
    </comment>
    <comment ref="Z109" authorId="4" shapeId="0" ns2:uid="{1925380F-AC93-4F94-B364-2F73155009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9" authorId="1" shapeId="0" ns2:uid="{44FA6BA9-89F7-41E0-88B4-A93A20531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9" authorId="1" shapeId="0" ns2:uid="{20BC1CD8-1A09-4865-91CE-96F276E37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9" authorId="1" shapeId="0" ns2:uid="{B6C6CBEA-DD83-4F04-848C-83B5D39C8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9" authorId="1" shapeId="0" ns2:uid="{C175B893-6E9C-4A6F-A8CA-994D67FC8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9" authorId="1" shapeId="0" ns2:uid="{D9441EDB-103E-47DE-9E5C-41B721570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9" authorId="1" shapeId="0" ns2:uid="{A8293150-C483-43F3-B3C1-CDB77A199A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10" authorId="0" shapeId="0" ns2:uid="{B44D3B5F-7216-4AD6-931D-D91BAB3D9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2EF4463E-CB1A-4F7F-9CE6-BDD87252EE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120743DF-6A47-4ED0-AF5F-8BD3F80AC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E110" authorId="0" shapeId="0" ns2:uid="{19E64A0C-FEEF-41C4-9DDB-0CA7E6E5B3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AF110" authorId="0" shapeId="0" ns2:uid="{9E2C3C19-0DB0-4D8C-BE8C-9B3DC6833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L111" authorId="5" shapeId="0" ns2:uid="{2BDD81A5-7707-4B82-B178-4AFE7F7E47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0EFE7405-CDC4-444A-9397-EBF858309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1" authorId="4" shapeId="0" ns2:uid="{C23523E1-C880-4D0D-97D5-EEE68AC462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31.03</t>
        </r>
      </text>
    </comment>
    <comment ref="U111" authorId="4" shapeId="0" ns2:uid="{E9E63A67-0278-4F91-BA48-266137CADC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L111" authorId="6" shapeId="0" ns2:uid="{D60628AA-19BB-4D48-8D0E-686BED82B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L112" authorId="5" shapeId="0" ns2:uid="{8E80D055-ADDF-4A65-8EDD-D90041DE5D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0859BD9E-BCF3-441B-85A7-E753D3EF6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2" authorId="4" shapeId="0" ns2:uid="{AD5149E6-21D1-4ED2-801F-1C4FD417B4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02.04</t>
        </r>
      </text>
    </comment>
    <comment ref="U112" authorId="4" shapeId="0" ns2:uid="{FB91417E-D445-433F-80AE-9C156FE2CC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J112" authorId="0" shapeId="0" ns2:uid="{0E6FAEFA-2B5E-493E-9902-AF3ACAC90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AL112" authorId="6" shapeId="0" ns2:uid="{5D8768B2-4767-4D54-9EA8-77E7070DA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K113" authorId="0" shapeId="0" ns2:uid="{9B1212C7-E88E-4C52-9CCC-D9B32037C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08F02389-9293-4276-8676-D851535B2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7F43B451-CBE8-474D-A094-74BB8F6FA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F5638957-0BE6-4061-ACD7-C3C7F6779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AJ113" authorId="0" shapeId="0" ns2:uid="{6BDAB6EA-91E7-43BF-AA9A-6236B351C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L114" authorId="7" shapeId="0" ns2:uid="{DE5AE35C-2512-4221-9FEF-FF360C826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57209204-E545-4A4D-B4A2-61D4BBFDF79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R114" authorId="4" shapeId="0" ns2:uid="{E17EE46F-44CE-47A7-BE1E-9D1D8E4081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AJ114" authorId="0" shapeId="0" ns2:uid="{7B9D70E3-7FD7-4C5A-9532-32C714E96F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AL114" authorId="5" shapeId="0" ns2:uid="{20825705-5DD2-4474-88CD-B19DD4A5D4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démarrage Volund
Voir 17/04</t>
        </r>
      </text>
    </comment>
    <comment ref="L115" authorId="1" shapeId="0" ns2:uid="{2A56A764-E251-4042-A25C-B7665B832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2D335C46-A4D3-40BE-B749-0AD071E6B5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4" shapeId="0" ns2:uid="{B5588BC7-0EC6-4F00-9EAB-ED013B96B8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115" authorId="6" shapeId="0" ns2:uid="{3BCE898F-E400-4215-A149-82F64ABDB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AJ115" authorId="6" shapeId="0" ns2:uid="{B2B4849E-3029-418A-B2AD-3E147E4EF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</t>
        </r>
      </text>
    </comment>
    <comment ref="AL115" authorId="5" shapeId="0" ns2:uid="{F3828A88-B1CD-413C-9F24-D273BD7947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préchauffage Volund</t>
        </r>
      </text>
    </comment>
    <comment ref="L116" authorId="1" shapeId="0" ns2:uid="{D99DCD3C-9C3A-4FF2-AC92-6D6A178DA5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E158BFEE-A17A-4339-AE2C-1CBB9FA4F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4" shapeId="0" ns2:uid="{BE67432F-6CD3-4002-AE27-81E5E82627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U116" authorId="4" shapeId="0" ns2:uid="{83E60631-AEBD-4DEC-A11A-4478056BE9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6" authorId="4" shapeId="0" ns2:uid="{C0F0B0B5-D2F2-4121-8879-052C448D35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13h30'</t>
        </r>
      </text>
    </comment>
    <comment ref="AJ116" authorId="6" shapeId="0" ns2:uid="{C4C1FE76-9643-406C-ADFD-0B77310B1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
rappel sur PM le 16.04</t>
        </r>
      </text>
    </comment>
    <comment ref="AL116" authorId="6" shapeId="0" ns2:uid="{33847FA1-5FD5-457C-8F6C-B5A150C26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</text>
    </comment>
    <comment ref="L117" authorId="6" shapeId="0" ns2:uid="{DB37E563-F325-4E8C-B48C-E645136DE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83F61F85-C62B-4253-B3D5-B3C25A0B8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17" authorId="4" shapeId="0" ns2:uid="{F0E05F52-B78B-48C3-B462-38677C798A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U117" authorId="4" shapeId="0" ns2:uid="{2FF4E674-3195-459E-A620-0A3756D404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7" authorId="4" shapeId="0" ns2:uid="{0E39C559-AD57-4FA6-97D0-F33BB2A78D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LAX</t>
        </r>
      </text>
    </comment>
    <comment ref="AJ117" authorId="6" shapeId="0" ns2:uid="{B7F434A6-3E03-40AE-BEE0-BBEE81D61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pause PM
Rappel le 07/04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rappel AM le 17.04</t>
        </r>
      </text>
    </comment>
    <comment ref="AL117" authorId="5" shapeId="0" ns2:uid="{47A94993-7E36-49A3-B88B-BD9AAB74A5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14/04 PM</t>
        </r>
      </text>
    </comment>
    <comment ref="H118" authorId="0" shapeId="0" ns2:uid="{CBAF5B7D-36EF-48C1-9E10-C7F4EFAFE0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49E655C4-06C5-4A2F-B2FC-B17D36250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8" authorId="4" shapeId="0" ns2:uid="{32CBAA67-A523-4011-8043-93268BE0A9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118" authorId="0" shapeId="0" ns2:uid="{6514DAED-67FD-429B-8C9E-0325BB2BC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N119" authorId="5" shapeId="0" ns2:uid="{79589E93-6447-4334-B91E-4BBBE2F8C1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R119" authorId="4" shapeId="0" ns2:uid="{92940F9B-241F-4B89-B5D3-1EDC90E9A0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20/04</t>
        </r>
      </text>
    </comment>
    <comment ref="C120" authorId="0" shapeId="0" ns2:uid="{E20A4386-A922-469B-BCD2-30E752A14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C1656B70-47F3-4900-8712-5385788E7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55A65563-6961-4852-86A2-A375E30F0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D1001044-0604-4A84-97A3-8994DFCCCB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0" authorId="4" shapeId="0" ns2:uid="{736DA41E-D976-4202-AB3C-8FE1731734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T120" authorId="0" shapeId="0" ns2:uid="{DB10395E-A6D8-43AF-97BA-3DF1B4FEB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
rappel le 20.04</t>
        </r>
      </text>
    </comment>
    <comment ref="V120" authorId="4" shapeId="0" ns2:uid="{39D8B487-6033-44D5-AA14-DDAABFC039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rappel le 20.04</t>
        </r>
      </text>
    </comment>
    <comment ref="Z120" authorId="4" shapeId="0" ns2:uid="{7A114ADA-812E-43DB-95ED-B71CC4B9A4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20/04
Remplace ADK de 14h à 18h</t>
        </r>
      </text>
    </comment>
    <comment ref="AD120" authorId="0" shapeId="0" ns2:uid="{1CD54E6B-775D-42FB-A690-BF7539B58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C121" authorId="0" shapeId="0" ns2:uid="{DBFB412E-DBAB-4432-9547-BC9DD0FBA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BD1DFB8C-A556-4757-834C-BC9D410E4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636C9AC1-263D-414A-9E00-2BE394A8A4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2FCF0F21-8F22-4D8D-8355-6A8C0E6FE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4" shapeId="0" ns2:uid="{84A19E6F-2483-447D-BA0D-CAE2E2C1A2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
+ renfort sol
Rappel le 20/04</t>
        </r>
      </text>
    </comment>
    <comment ref="T121" authorId="0" shapeId="0" ns2:uid="{EEC6AF13-0830-480F-A739-94A0A9C4E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  et GDT
départ à 12h</t>
        </r>
      </text>
    </comment>
    <comment ref="V121" authorId="4" shapeId="0" ns2:uid="{E6EF82B7-06DB-4F2D-AF2A-DDC9080A70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
Départ à 10h</t>
        </r>
      </text>
    </comment>
    <comment ref="AD121" authorId="0" shapeId="0" ns2:uid="{AE8B5DC4-3F11-4118-A956-DA8DB887E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122" authorId="0" shapeId="0" ns2:uid="{7E204897-6383-4300-8C2F-8A85FC77E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DCB3BB52-22D1-4CBC-B946-15E167E3A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FB73F1F8-D674-4777-9041-7515BE2BC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0CF44A91-E502-4586-883F-27B0D6987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22" authorId="4" shapeId="0" ns2:uid="{621E17FE-9A5E-4916-9E6F-038E8CA743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21/04</t>
        </r>
      </text>
    </comment>
    <comment ref="T122" authorId="1" shapeId="0" ns2:uid="{1F8343AF-EFE8-4CED-AD56-2A12BE62DA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122" authorId="0" shapeId="0" ns2:uid="{631CAF69-533A-4CCD-BFE9-BE8A0FBAED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23" authorId="0" shapeId="0" ns2:uid="{528D0B0D-E65A-4933-8E61-2FB86C8E4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EBCB6EB8-10F3-442C-A90F-28F6231BAA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455E3412-5029-498F-9DD8-05F9927FA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254FADAC-E889-45D9-860B-E67CA660F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Z123" authorId="4" shapeId="0" ns2:uid="{8B162B63-F263-4F5B-B9A1-F8B09EFB59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
remplacée par LDY</t>
        </r>
      </text>
    </comment>
    <comment ref="AF123" authorId="0" shapeId="0" ns2:uid="{19090C5D-4922-499F-BCEE-212FDD940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rdv médical
remplacé par LDY</t>
        </r>
      </text>
    </comment>
    <comment ref="AL123" authorId="0" shapeId="0" ns2:uid="{92376391-6AC3-4567-8EFD-9C33D6F5CE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de 18h à 22h00'</t>
        </r>
      </text>
    </comment>
    <comment ref="D124" authorId="0" shapeId="0" ns2:uid="{13E613FA-48D4-42CE-A463-DAD8CF990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8BBD3050-79CE-4831-9AE4-E587027928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49FC3EFA-FD1F-434E-BE4E-37A3842313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47B5555B-9269-4361-BF3E-3803C7929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4" shapeId="0" ns2:uid="{E08338A6-3A05-4964-915B-07B1AE343F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24" authorId="7" shapeId="0" ns2:uid="{5DD3ACA0-0523-4DA5-ABDD-429631463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en fermentation de 18h à 22h, rappel le 24/4/2026.</t>
        </r>
      </text>
    </comment>
    <comment ref="AJ124" authorId="0" shapeId="0" ns2:uid="{10A720AC-EA16-4077-8520-82D1D6817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25" authorId="0" shapeId="0" ns2:uid="{8A566E33-58EA-4AD4-A9A1-1B922370F6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AJ125" authorId="0" shapeId="0" ns2:uid="{C3A2CA11-D9AB-4B78-9153-41EC68865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126" authorId="4" shapeId="0" ns2:uid="{923C8650-1BE3-4583-A94D-FABF6244C1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J126" authorId="0" shapeId="0" ns2:uid="{28C5ED00-F427-4ED7-B5E2-C37117793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27" authorId="0" shapeId="0" ns2:uid="{F2231260-CFE8-4031-A2D5-6C0DF0466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70686620-58AF-49ED-90A5-FEA468BA0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32A72C9B-5666-486A-9620-B85FA2FB9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A15262B4-C824-432A-B320-BCC7F185DC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R128" authorId="4" shapeId="0" ns2:uid="{E3F03443-811D-4210-9458-2F6E1A21C6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02h à 06h</t>
        </r>
      </text>
    </comment>
    <comment ref="AF128" authorId="0" shapeId="0" ns2:uid="{7BFF341C-C1DD-494C-B16F-5D436597D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29.04 : presté 18h-22h00'
rappel le 29.04</t>
        </r>
      </text>
    </comment>
    <comment ref="C129" authorId="0" shapeId="0" ns2:uid="{F074FAC1-2FA1-4A5E-9A4C-DCF223606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1AF9D23A-9B06-4900-845E-4F5040BA8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0D5E12E9-B27F-44B7-9F43-D79CA5C02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T129" authorId="0" shapeId="0" ns2:uid="{1DA32DCF-09F4-48E0-8EE9-90C336F1B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29" authorId="4" shapeId="0" ns2:uid="{E20E8862-5BCF-4768-BCBB-EE0BB9B235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29" authorId="6" shapeId="0" ns2:uid="{67C7E01B-99E6-411A-B0F8-FBA5DD1FA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129" authorId="0" shapeId="0" ns2:uid="{67945C56-A3B5-4375-AA6C-73AEC2F04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C130" authorId="0" shapeId="0" ns2:uid="{559CE9F7-CE4C-42E8-A44B-DDCBA457B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C97870F2-A052-4181-9D4A-502E1E0C7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CC0261BC-888C-44E0-824F-B8068D096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6" shapeId="0" ns2:uid="{4980AB55-A882-4AD9-848A-45591AA8B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30" authorId="4" shapeId="0" ns2:uid="{983D5DF8-5DAA-4C21-A6F3-212AE3B06B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B130" authorId="0" shapeId="0" ns2:uid="{46ACAC0A-0D1C-410A-B8BC-B4249A1C7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I130" authorId="6" shapeId="0" ns2:uid="{BF84F69C-6060-4E8B-B037-F53458B82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Equipe complète</t>
        </r>
      </text>
    </comment>
    <comment ref="AJ130" authorId="0" shapeId="0" ns2:uid="{D50F5AC6-59AA-48EA-8FB0-D16C50F589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H131" authorId="1" shapeId="0" ns2:uid="{843004C8-7F34-45C9-80CB-20EDFB2EC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1" shapeId="0" ns2:uid="{19D4871F-7BAF-4BE3-B9AF-35F4A13F0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1" authorId="4" shapeId="0" ns2:uid="{6894DA7F-3018-4CB8-AEA5-7CDB909E56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de 22h à 24h00'</t>
        </r>
      </text>
    </comment>
    <comment ref="AF131" authorId="6" shapeId="0" ns2:uid="{3BAD73C9-CCB9-44F5-8C91-E272F1D18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2" authorId="1" shapeId="0" ns2:uid="{9CF0807F-9CDB-4702-A843-4416E2211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CF61E4D1-5830-4B36-8BF9-08227B7C7D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2" authorId="0" shapeId="0" ns2:uid="{A1BFD87E-6CF2-46D2-8A89-DEA9D33C9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32" authorId="4" shapeId="0" ns2:uid="{C5729B81-5986-4BD6-844F-20A1F38D8E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132" authorId="4" shapeId="0" ns2:uid="{5B1A70C6-070F-4CD8-B4AB-BC5149548969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H133" authorId="1" shapeId="0" ns2:uid="{B0CF8162-071E-452B-AFE0-158DDE430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5FE4F53C-AEC6-4D65-9B10-B288BA6258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R133" authorId="4" shapeId="0" ns2:uid="{3BC9239C-C051-4C64-930B-16CFF64AA9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T133" authorId="1" shapeId="0" ns2:uid="{FCCF3461-9B77-406B-B325-E74773B46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3" authorId="4" shapeId="0" ns2:uid="{398AA347-9580-4EE6-90C1-3B27D6B15E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133" authorId="6" shapeId="0" ns2:uid="{F3724E0F-90C6-462F-8C07-74F32D0B2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4" authorId="7" shapeId="0" ns2:uid="{41C568D2-F539-4189-8FC8-52A4584A9C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636B8F69-CBD1-436D-A3D1-2802D8B6E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9FAD043B-4583-441C-BE33-95929C239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4" authorId="4" shapeId="0" ns2:uid="{07E960CA-0310-4F7F-A49E-740FA3F709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4" authorId="4" shapeId="0" ns2:uid="{24CE305D-746C-4461-90AE-0F8237CA07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</t>
        </r>
      </text>
    </comment>
    <comment ref="Z134" authorId="4" shapeId="0" ns2:uid="{3FE0C60F-AC87-4B48-A6C0-E51019D6A9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rappel le 04/05</t>
        </r>
      </text>
    </comment>
    <comment ref="AB134" authorId="0" shapeId="0" ns2:uid="{F73F50A0-CD4C-4CC1-8AB7-35980F15E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4" authorId="0" shapeId="0" ns2:uid="{77B52479-5605-48E0-A080-D44D58A13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18h à 22h00'
rappel le 04.05</t>
        </r>
      </text>
    </comment>
    <comment ref="AF134" authorId="2" shapeId="0" ns2:uid="{7F2B8B98-091A-47A6-A487-6D12E82E63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J134" authorId="6" shapeId="0" ns2:uid="{90866B10-033C-4E1C-BF72-C31265F49D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18h à 22h
Rappel le 04/05</t>
        </r>
      </text>
    </comment>
    <comment ref="AL134" authorId="6" shapeId="0" ns2:uid="{D4AE6D67-C67F-48DB-BAB9-F47DD7367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5" authorId="7" shapeId="0" ns2:uid="{3F072DE5-974C-40C8-9C0D-4A8AD731C6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224AEC22-1683-483F-8B00-CF8DDC76A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E00C4BD5-CD74-4B65-9B73-AACB53BFEF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5" authorId="4" shapeId="0" ns2:uid="{A562882E-B2D7-4668-8149-D8117E6347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5" authorId="4" shapeId="0" ns2:uid="{8CD609BA-CDA4-43C4-A245-8B0E74AE67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Z135" authorId="4" shapeId="0" ns2:uid="{7BEF04F5-BF21-41DE-AC3D-6F2B74F2D6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AB135" authorId="0" shapeId="0" ns2:uid="{4659353C-1C1D-4946-AA89-E55561D3C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5" authorId="0" shapeId="0" ns2:uid="{A53D3C30-1DB1-4AA1-A534-EDE91F8B6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F135" authorId="2" shapeId="0" ns2:uid="{737FDB44-974A-4F9E-8897-6865091A5B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135" authorId="6" shapeId="0" ns2:uid="{5AE938E3-F960-4C0C-BCFF-39812D3D0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36" authorId="6" shapeId="0" ns2:uid="{3D7A24DC-3A33-4180-93FF-4B5E96F9B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C126D36B-8432-422E-B5D8-790DB05E7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07936B6A-ADE6-4C54-A534-C3B258588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83074276-AD01-45D6-988C-A48056946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7" authorId="6" shapeId="0" ns2:uid="{835F1D33-BFC7-4561-A313-4E3AD9487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2174058A-F9EA-4D5D-B466-FB6A623AC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8" authorId="0" shapeId="0" ns2:uid="{BC579FC4-8942-4E64-95AE-F9E40AA90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68B43E92-159C-41E3-9BF8-ADD6528DB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CFAB386A-413E-4302-A609-EC017EB876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0" shapeId="0" ns2:uid="{7B10F2D4-E7F4-4CFB-8079-77E4D8E16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8" authorId="4" shapeId="0" ns2:uid="{8BC737C7-F6E8-4A3A-B287-6FE8DDCB20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38" authorId="0" shapeId="0" ns2:uid="{A54F1AA6-06CC-4DF7-8A61-2532D8EDB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F138" authorId="6" shapeId="0" ns2:uid="{C740E2AD-4664-43AB-A953-3EED611A0C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139" authorId="7" shapeId="0" ns2:uid="{AB9C8CC8-3883-40E3-9070-871D579DD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39" authorId="4" shapeId="0" ns2:uid="{36B1C17F-42F8-498A-BAB9-8000B18CA0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39" authorId="4" shapeId="0" ns2:uid="{47731181-011E-4FEE-B080-F46D230348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AF139" authorId="0" shapeId="0" ns2:uid="{4D5A1884-D0B3-4846-9E28-B9F974CD2F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C140" authorId="7" shapeId="0" ns2:uid="{13E90391-13D0-4140-A44C-C188BBE77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7504DFF5-0EA8-42D0-AB96-4B9F6C4D3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E9F9FACB-DD5D-4BF9-8DA7-2E5F10A1D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8CF9AFF4-F2E9-4F24-9903-291EAA78F9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5C2BBE7C-1E04-4F02-8FFA-C092C00A7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0" authorId="4" shapeId="0" ns2:uid="{64C11FDB-3143-48AE-B8F2-E878E11729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G141" authorId="0" shapeId="0" ns2:uid="{33225EF0-8961-4B99-8322-A37F02E38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9D3376A6-F748-40D1-8423-665EC6B210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4" shapeId="0" ns2:uid="{4DED7E64-1971-46F9-B505-7977BB58C8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41" authorId="0" shapeId="0" ns2:uid="{FE67F0D8-8AC0-4E62-9C70-8CEDF2AFC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de 20h à 22h00'</t>
        </r>
      </text>
    </comment>
    <comment ref="AJ141" authorId="0" shapeId="0" ns2:uid="{59AB813F-E0FE-4B53-A969-2470F0B16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
</t>
        </r>
      </text>
    </comment>
    <comment ref="H142" authorId="1" shapeId="0" ns2:uid="{5FE546E1-4C00-4E97-9D73-C81A709647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B0B749E6-CE47-454D-9F38-453E9477F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1" shapeId="0" ns2:uid="{B3894606-E1A4-420B-9FBF-3DE952310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 SPS</t>
        </r>
      </text>
    </comment>
    <comment ref="V142" authorId="4" shapeId="0" ns2:uid="{4D99B758-17B5-4A77-95F2-3336909AC6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B142" authorId="6" shapeId="0" ns2:uid="{7A84DB36-E525-49DD-A5B3-54C016C9B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AJ142" authorId="1" shapeId="0" ns2:uid="{E76A3D0A-00C8-4881-A715-CB482852C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43" authorId="0" shapeId="0" ns2:uid="{49864F4A-CCCD-495F-9F28-D8CC1A9CB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88A85F12-C14A-454D-A9A2-7EE019D24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F420A5F1-2AA2-4820-83D3-5935B1CD4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3" authorId="0" shapeId="0" ns2:uid="{611CA90E-A81F-47B4-88F5-684DCB8514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3" authorId="4" shapeId="0" ns2:uid="{DF79E591-32CB-4975-BB39-E57824C78E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43" authorId="0" shapeId="0" ns2:uid="{C1F34AAC-76C2-487E-BD35-F67002100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3" authorId="1" shapeId="0" ns2:uid="{FE0A0B42-CEB4-424E-BA25-129D560217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143" authorId="0" shapeId="0" ns2:uid="{1A197E21-8B00-4475-8ABB-F7A700804E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1" shapeId="0" ns2:uid="{08C642B5-F1DD-4337-B0C2-A41FB6E97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8AF31904-E41E-4061-AF57-6995DF7AD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0865745B-BEA5-45B2-AE95-34F77C47E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4" authorId="0" shapeId="0" ns2:uid="{A527F0F0-0884-46E1-B42F-F290BA7598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4" authorId="4" shapeId="0" ns2:uid="{552F48C1-5DE5-4396-BAF1-C06D5E2ECC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44" authorId="4" shapeId="0" ns2:uid="{AA0F209E-C901-47DF-821F-5FC2B7FCA0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A144" authorId="0" shapeId="0" ns2:uid="{66554852-A078-4AB0-8CFC-2B12BFD16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44" authorId="0" shapeId="0" ns2:uid="{FF1F65C3-FE35-44B2-8A51-870324779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4" authorId="1" shapeId="0" ns2:uid="{6A76E1D6-B821-4199-ABC2-23F8DB32F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144" authorId="1" shapeId="0" ns2:uid="{055238D9-E3D9-4E60-B1BC-C127ADAEB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D145" authorId="6" shapeId="0" ns2:uid="{4BDF9E72-4F3E-4CE5-8818-1605F206DA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42E4F54F-A069-40C5-9C30-319811D2E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310BA33D-8449-4067-8E06-1DB8E7C67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96DB0380-CAC8-4818-A201-B8EB29724E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6EE5FD52-5265-4767-BC74-869C742C9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EDAC90A0-781E-494C-B491-9BA165B03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A870CD81-1E4F-4CB9-BA26-BBF9B856F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20DA4D49-E656-4CDD-B140-C0488B332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8C8D0261-9C3A-4EC9-8865-23E1B2959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8FD83E97-9899-485D-BBF7-4B3380408D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1DCDA19E-B82E-46A4-82C5-E7EE92914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227A8265-EF46-475B-B254-89AACE515B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8" authorId="6" shapeId="0" ns2:uid="{758F8897-1008-4772-A630-DB1B76621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consignations</t>
        </r>
      </text>
    </comment>
    <comment ref="D149" authorId="0" shapeId="0" ns2:uid="{F0153F88-3631-4A14-81C7-FE62B579E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3A11A17A-9663-47ED-8FA9-8B8A710FE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C00ED4C7-7AFC-4A33-9ABE-846EDE9677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1D92FEE5-1F43-403F-84BD-7588BC9D9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0" shapeId="0" ns2:uid="{40BBE4E0-F4A3-4822-BC95-31926593F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HKB</t>
        </r>
      </text>
    </comment>
    <comment ref="D150" authorId="6" shapeId="0" ns2:uid="{318C1215-F9DB-4DD2-ABC9-95F21E3EF4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DF880A82-A3AD-46A7-8CFD-6AFC9F690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DA6E85A3-4579-447D-8FCD-D94DE664CA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DF93350C-077A-49D9-B9BB-19323D7296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0C57B842-689C-4FD2-B1F6-0D5890383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86271809-ABD0-4323-B5DA-F354CADD2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84ED0B1D-BEA7-48E8-84E5-0A2306CBC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U150" authorId="4" shapeId="0" ns2:uid="{32C63E46-5A53-4B55-A9F1-65FC2F84A2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avait posé un VA
Rappel le 18/05
</t>
        </r>
      </text>
    </comment>
    <comment ref="V150" authorId="4" shapeId="0" ns2:uid="{D225208B-62D3-4E0A-BE0C-CEBE3013672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NPE 10h à 11h + 
en formation Safety Days  de 13h à 14h Salle Orval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18/05 (avait posé un VA)</t>
        </r>
      </text>
    </comment>
    <comment ref="X150" authorId="4" shapeId="0" ns2:uid="{DE70DF57-0988-47AC-BD6C-ABAE407EAD4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0" authorId="6" shapeId="0" ns2:uid="{9D63F0A4-BFFB-4D4E-A81E-EDE7C5AE8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opérateurs en Safety Days +
Formation Safety Days de 14h à 15h
Salle Rochefort
Remplace CGI de 15h à 18h
Rappel le0 19/05</t>
        </r>
      </text>
    </comment>
    <comment ref="AJ150" authorId="6" shapeId="0" ns2:uid="{61EE0A0E-E087-485D-80CF-27E2F3586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Départ à 11h</t>
        </r>
      </text>
    </comment>
    <comment ref="D151" authorId="0" shapeId="0" ns2:uid="{58A3FE0F-E529-4323-B050-BD48325AC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C5DFEDE7-58AC-4CF1-920F-0D74DB9E3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291D0BC1-19C7-4C9E-BB92-ADADAAF480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E650984D-915A-434E-8573-7FCDD42F5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F305CD8C-1930-4F22-8279-0C6C68492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4" shapeId="0" ns2:uid="{0002B868-6FE0-4F80-8A04-903B99E4DD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X151" authorId="4" shapeId="0" ns2:uid="{8F0CDE9D-3B4C-4D11-A015-BA4BE5DA0C8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1" authorId="1" shapeId="0" ns2:uid="{A84632D0-98FB-4235-BE1C-D835BB12C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J151" authorId="1" shapeId="0" ns2:uid="{404E25D8-C176-43AC-80E9-C7D48D585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L151" authorId="0" shapeId="0" ns2:uid="{0CFAFE29-71E2-41E1-B73A-0A1750523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20.05</t>
        </r>
      </text>
    </comment>
    <comment ref="L152" authorId="0" shapeId="0" ns2:uid="{94C00E54-B5A4-41C2-B744-FCC825354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2" authorId="4" shapeId="0" ns2:uid="{66DD63C6-D68F-4C0F-8A6E-58F772CBA4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52" authorId="0" shapeId="0" ns2:uid="{6B5352DA-EA0E-4BF0-8895-785309976B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18.05</t>
        </r>
      </text>
    </comment>
    <comment ref="D153" authorId="6" shapeId="0" ns2:uid="{D36BBD72-CBF7-4DFF-A196-F0081BDC27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C223CBD0-FB14-40F4-8A70-CEBDD711B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E4557504-3D90-4416-86C9-188300D71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B2BA3423-0491-4BA3-9D4A-221CEEACC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4" shapeId="0" ns2:uid="{58B3AE08-FBE1-4CC4-8628-0AB8610EC6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03h à 06h</t>
        </r>
      </text>
    </comment>
    <comment ref="AF153" authorId="0" shapeId="0" ns2:uid="{68126BE1-E3C7-4D9C-9C7F-8E67D8C94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20.05
rappel le 19.05</t>
        </r>
      </text>
    </comment>
    <comment ref="D154" authorId="1" shapeId="0" ns2:uid="{7BDF9C2D-1691-4FDF-9583-EDD437F11F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3DB1FD16-52D5-4F5D-A5EC-7922CDB60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BAD8AD84-E3BC-449E-8A7D-EF94D95292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E48BBEAF-3738-4E03-8830-3E3D50FF8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4" shapeId="0" ns2:uid="{AF8F25AC-F02A-472F-A368-A0359AC739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H155" authorId="1" shapeId="0" ns2:uid="{EEAD861D-704B-4C96-A3B9-9C77D4FA4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F72BA389-6C2A-40F2-B4BF-C45A7984D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55" authorId="6" shapeId="0" ns2:uid="{8F450CCE-2C0D-469A-BE6B-6E3A3BAB3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AAI</t>
        </r>
      </text>
    </comment>
    <comment ref="V155" authorId="4" shapeId="0" ns2:uid="{621210A7-BF61-438A-A11E-4FA135A553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10h à 14h</t>
        </r>
      </text>
    </comment>
    <comment ref="AF155" authorId="0" shapeId="0" ns2:uid="{1F574D6D-1CE8-48E1-96D1-5BDF8D091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156" authorId="6" shapeId="0" ns2:uid="{EAE1579A-932F-41C0-B3AE-930A0DFE8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970627D0-169F-4BAA-BC32-9C971ED089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6B458EE3-679E-4472-A4F3-B7F59F1D9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024FC3BD-A411-4EC4-BBF9-6DFE03F91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6" shapeId="0" ns2:uid="{FDAB2EDC-EBF1-4B99-B24D-AE8F535B3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56" authorId="4" shapeId="0" ns2:uid="{C1671A22-5D9A-4AC4-8A6C-B05D13EFF0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à 10h
Remplacé par GDT</t>
        </r>
      </text>
    </comment>
    <comment ref="AB156" authorId="6" shapeId="0" ns2:uid="{3A8A44A0-99A7-45A7-8BAF-BD005286C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 Equipe complète
</t>
        </r>
      </text>
    </comment>
    <comment ref="AL156" authorId="6" shapeId="0" ns2:uid="{9586C689-E06B-4163-8A49-A977F491A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57" authorId="6" shapeId="0" ns2:uid="{12184C56-B46F-4D2A-AA17-9067B1451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A2E9A465-0E33-48D9-88CD-67F57D36A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DB83A312-1CF3-4642-A0FC-1B616629F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4" shapeId="0" ns2:uid="{BE543348-A6D2-4B67-90E8-F7A6194D27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10h30 à 11h30+
En formation Safety Days de 09h à 10h
Salle Rochefort
Départ à 13h</t>
        </r>
      </text>
    </comment>
    <comment ref="T157" authorId="6" shapeId="0" ns2:uid="{5B1AB225-6C8E-4716-A7A7-DB6CA7B3E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 +
En formation Safety Day de 15h à 16h
Remplacé par AAI</t>
        </r>
      </text>
    </comment>
    <comment ref="V157" authorId="4" shapeId="0" ns2:uid="{31AB2F7A-C17D-471C-AF1C-0F7787D718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14h à 16h
</t>
        </r>
      </text>
    </comment>
    <comment ref="X157" authorId="4" shapeId="0" ns2:uid="{E6F50F3A-06A9-495F-BABB-EBA34B7579F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Formation Safety Days de 09h à 10h
Salle Rochefort
</t>
        </r>
      </text>
    </comment>
    <comment ref="Z157" authorId="4" shapeId="0" ns2:uid="{848E70C1-B0DE-488B-AEFE-1FDC314933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Remplacée par YRS</t>
        </r>
      </text>
    </comment>
    <comment ref="AB157" authorId="6" shapeId="0" ns2:uid="{CBBBDBA2-E73F-4340-9C92-CE58E483B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
Salle Rochefort
Equipe complète</t>
        </r>
      </text>
    </comment>
    <comment ref="AD157" authorId="6" shapeId="0" ns2:uid="{46469BDD-DAC6-4969-A74D-35EED4B6F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F157" authorId="0" shapeId="0" ns2:uid="{6311B8F5-E8F8-402F-82AC-0B935557C4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57" authorId="6" shapeId="0" ns2:uid="{69526C09-8729-425C-821D-9D5CE39EBF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L157" authorId="6" shapeId="0" ns2:uid="{9A263A2A-F255-49F1-8E54-4713CD2E18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 
Salle Rochefort
Equipe complète</t>
        </r>
      </text>
    </comment>
    <comment ref="D158" authorId="1" shapeId="0" ns2:uid="{7CCB859F-8C6B-49C8-B6D1-7439538E7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905D6240-FA65-47E7-B89A-BEBA78A4A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23F95B56-D83D-4FAF-A006-859D653AE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58" authorId="0" shapeId="0" ns2:uid="{21288DEE-09CA-47BC-8413-219FEC36B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V158" authorId="4" shapeId="0" ns2:uid="{AE4F69C1-6C0C-4DE4-88BA-936AF5E4AE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AF158" authorId="4" shapeId="0" ns2:uid="{1A78811F-22BD-4793-B8BC-A22D87F407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158" authorId="0" shapeId="0" ns2:uid="{6F295E2D-E081-4E1F-99F7-22AD278AC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I158" authorId="1" shapeId="0" ns2:uid="{21EB0A30-41C5-454B-BBE1-DDB3789CB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J158" authorId="1" shapeId="0" ns2:uid="{BD80FE1E-A558-44C5-B922-6AC53A8A5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159" authorId="6" shapeId="0" ns2:uid="{81781D4D-9336-421B-BCF4-F76F41F25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EF79D852-8485-4507-9BBC-1B8843FB4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D108E0A2-7EB6-45B1-89AA-FAC476893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094B1AA3-1653-4EAC-AE6B-03791DB6C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59" authorId="4" shapeId="0" ns2:uid="{6FA30E18-F58F-4DFB-83F8-107BAA6B66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59" authorId="4" shapeId="0" ns2:uid="{5BB4B40A-A37F-43AA-865B-43305309B4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159" authorId="0" shapeId="0" ns2:uid="{3F6B4114-ABBA-4156-A2B3-92AC8FF85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160" authorId="0" shapeId="0" ns2:uid="{4C24457D-8D47-45D8-B030-36EEC80D8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4" shapeId="0" ns2:uid="{85452FD2-18A1-49AA-BCDF-90D8835674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H160" authorId="6" shapeId="0" ns2:uid="{902297F6-D291-46E2-A7E8-078C12B00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161" authorId="0" shapeId="0" ns2:uid="{867361EB-96EC-4CE3-8090-8D6588FF9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T161" authorId="2" shapeId="0" ns2:uid="{08725CE4-B683-48C9-BE84-DCB24FB1F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qui remplaçait FPS
Remplacé par AAI</t>
        </r>
      </text>
    </comment>
    <comment ref="V161" authorId="4" shapeId="0" ns2:uid="{44CD1562-233C-46DD-8055-997D87ED14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61" authorId="4" shapeId="0" ns2:uid="{9A38D60F-502F-46F5-85BE-F101C60AAA2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Remplacée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LDY</t>
        </r>
      </text>
    </comment>
    <comment ref="AF161" authorId="0" shapeId="0" ns2:uid="{FD0425FB-0D3F-4635-8FBD-E19F3B96A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02 juin en formation maintien prime de pause et week-end</t>
        </r>
      </text>
    </comment>
    <comment ref="AJ161" authorId="2" shapeId="0" ns2:uid="{3BDD9677-DCC0-49ED-A645-1571E32AE1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
RCO et LDY présents</t>
        </r>
      </text>
    </comment>
    <comment ref="AL161" authorId="2" shapeId="0" ns2:uid="{FDE87451-1050-4A8A-AD96-61C5D9999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162" authorId="6" shapeId="0" ns2:uid="{E45B6148-CB4B-4023-A56A-99346643C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420B9C18-4DD0-4A83-9F64-C78C90D8B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62" authorId="4" shapeId="0" ns2:uid="{7078207D-CD65-4EAE-A093-A38BC914147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C163" authorId="6" shapeId="0" ns2:uid="{5AD41861-CF8E-4226-A8E2-13167E9A5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2A84A35B-00A8-45F1-8744-D9E0CDEDF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51028B3B-60FE-4095-9704-D8FBCDD31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E8F8FABD-8C06-46CD-875B-0069125A7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9EF5D2E7-D255-4099-92A3-1AB8C2CF19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ACE9DBEF-257E-4A19-9713-EDCBD37A96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163" authorId="4" shapeId="0" ns2:uid="{65CFD5AE-68B4-4BC4-865A-5A66734EBD4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63" authorId="0" shapeId="0" ns2:uid="{5A197C33-AEB2-414D-9F2B-2C2D50453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voir 31 mai
</t>
        </r>
      </text>
    </comment>
    <comment ref="AJ163" authorId="0" shapeId="0" ns2:uid="{4D59DBA5-56A7-45AE-8959-496E078A1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4" authorId="6" shapeId="0" ns2:uid="{7EEE3596-55B3-4268-BE43-A1C4B06DA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95A90BC7-C38B-4B06-B9A4-F0A43A9B8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4" authorId="0" shapeId="0" ns2:uid="{5D673104-3741-4BA8-A4F7-B301D266D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4" authorId="4" shapeId="0" ns2:uid="{4C6EEEF0-E100-4351-B2CA-8DC8C2BAF7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H165" authorId="6" shapeId="0" ns2:uid="{9EDAB76B-4000-48B4-ACF2-3250B0E11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7E70C771-FB13-4549-9479-3DC0E7ACC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5" authorId="0" shapeId="0" ns2:uid="{02E21CF7-587C-4C0B-BE60-8D7CDE35F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5" authorId="4" shapeId="0" ns2:uid="{A0E862F7-5DFC-4E0F-883E-BEE7B23DE0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D166" authorId="0" shapeId="0" ns2:uid="{71BC9B87-738C-49B2-A87D-754E433D9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966347E8-4E35-48FA-897C-F1FEFAA5D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T166" authorId="0" shapeId="0" ns2:uid="{BE937AC0-4D24-4B92-9C48-311B85D5F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66" authorId="4" shapeId="0" ns2:uid="{571C97AE-9537-47FC-BCA4-EA33673579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66" authorId="0" shapeId="0" ns2:uid="{B48FD036-1A0A-4115-8014-74C756ADA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13h à 14h00'</t>
        </r>
      </text>
    </comment>
    <comment ref="D167" authorId="0" shapeId="0" ns2:uid="{D86C3E0B-9088-4737-942B-98710C9B0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167" authorId="0" shapeId="0" ns2:uid="{937DE77B-264C-42BA-B9C7-AEF29BA7A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22h à 23h00'</t>
        </r>
      </text>
    </comment>
    <comment ref="H168" authorId="6" shapeId="0" ns2:uid="{2BC3EB3F-8206-4027-BEC9-319D5F595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8" authorId="4" shapeId="0" ns2:uid="{822C6840-D824-43C8-B39E-388FB91869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B168" authorId="6" shapeId="0" ns2:uid="{4B2882FD-0CCA-4F5A-AAED-59D67AB11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Maintien prime PM</t>
        </r>
      </text>
    </comment>
    <comment ref="AJ168" authorId="6" shapeId="0" ns2:uid="{369D7B87-7AA5-420D-9F50-08D401448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69" authorId="6" shapeId="0" ns2:uid="{284E4699-1F7F-40DB-A55B-C31F44A9E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9" authorId="4" shapeId="0" ns2:uid="{771A47E9-CBC9-4F6E-BD52-3BE867000F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B169" authorId="0" shapeId="0" ns2:uid="{54B51904-4592-4B56-AB5E-B225962D8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69" authorId="0" shapeId="0" ns2:uid="{3CE9F7A1-BD77-498B-BA62-323A95CC5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70" authorId="6" shapeId="0" ns2:uid="{EBFE57AE-8178-4C54-8E47-E87F33E6A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4" shapeId="0" ns2:uid="{9A8210FE-AE91-4773-96ED-80DE7801A4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T170" authorId="0" shapeId="0" ns2:uid="{7CE51F0A-026D-4120-919B-706459D14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70" authorId="4" shapeId="0" ns2:uid="{B29384AE-5D73-42F0-9E37-F31AB39478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70" authorId="0" shapeId="0" ns2:uid="{C17E7E63-9958-4573-8B3A-E0E734006B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70" authorId="0" shapeId="0" ns2:uid="{87A256B2-C6B3-40C4-86FB-7E5F8BCC2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71" authorId="0" shapeId="0" ns2:uid="{399305F6-3809-4B90-AEE1-1463C7272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D1A0D7E4-A4FE-4701-AEA4-20FE8B5005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A8DC40BB-AA9B-451A-8925-C1ACB47839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R171" authorId="4" shapeId="0" ns2:uid="{D612C9E0-FAE2-48C1-AD44-2C70687446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C172" authorId="0" shapeId="0" ns2:uid="{E8347023-C2D2-4C13-AF2A-453FC3FAD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D1015E69-D0E3-429C-9873-7DD1D8809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D97DCED2-B1DE-4803-8CCB-3AEE53DBE1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4" shapeId="0" ns2:uid="{8108FBE9-09B0-48D2-9C95-2B0FDD26E8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D173" authorId="0" shapeId="0" ns2:uid="{5E38E536-73CF-43ED-9B69-AE6B911F2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31C6891E-0F40-4562-A093-27D4B407C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3" authorId="0" shapeId="0" ns2:uid="{A26D3BB4-B371-44AA-B3D1-9CBB3B8D4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SPS</t>
        </r>
        <r>
          <rPr>
            <sz val="9"/>
            <color indexed="81"/>
            <rFont val="Tahoma"/>
            <family val="2"/>
          </rPr>
          <t xml:space="preserve"> AAI</t>
        </r>
      </text>
    </comment>
    <comment ref="V173" authorId="4" shapeId="0" ns2:uid="{A4DFA91F-2579-44A7-AB0B-5A23A22BC7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3" authorId="4" shapeId="0" ns2:uid="{8A28299A-CA68-4168-9817-B6F302B1C5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LDY</t>
        </r>
      </text>
    </comment>
    <comment ref="AD173" authorId="6" shapeId="0" ns2:uid="{68ED22EC-F4E7-40D5-BE1D-8878612E7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73" authorId="0" shapeId="0" ns2:uid="{51A37C46-6D7F-44E3-BF9F-2336CCB8249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AJ173" authorId="0" shapeId="0" ns2:uid="{B6C45B17-36AB-4AAB-A32A-B0C0F2B718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173" authorId="2" shapeId="0" ns2:uid="{398FAC6B-5A40-4A1F-8206-D8DA58253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174" authorId="0" shapeId="0" ns2:uid="{EEDFD781-F2DE-47EE-9036-EA02586F2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4" authorId="0" shapeId="0" ns2:uid="{80B96656-9175-46DE-93C1-914DFEF56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4" authorId="4" shapeId="0" ns2:uid="{21AB35AB-2D9E-49AD-B897-A013CC0170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4" authorId="0" shapeId="0" ns2:uid="{B7462CFD-D304-4F74-8DB6-C38FE4D26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175" authorId="0" shapeId="0" ns2:uid="{91C73410-1F38-4FBB-8448-4DF618654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5" authorId="0" shapeId="0" ns2:uid="{1CA98041-CFF2-4C7A-9B9B-69F780763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5" authorId="4" shapeId="0" ns2:uid="{C4F15186-6BF0-46F4-BF6F-6C08BD76A4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5" authorId="0" shapeId="0" ns2:uid="{15989FC3-0830-4466-9D66-2F9040150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G176" authorId="0" shapeId="0" ns2:uid="{9641B6E2-6446-4C0F-99D6-8E9F4BE78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6003B1EC-ED1F-405A-914C-8D5715AA4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9DEBAC06-6111-465E-B819-2F55713673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6" authorId="1" shapeId="0" ns2:uid="{3E6423DA-4927-4A74-9A6A-5311BFB5D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6" authorId="4" shapeId="0" ns2:uid="{34A5EC26-9C47-4372-B71A-355BA55394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</t>
        </r>
      </text>
    </comment>
    <comment ref="X176" authorId="4" shapeId="0" ns2:uid="{44C2B5F9-39CD-4C44-83E9-D4EDF45E9C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G177" authorId="0" shapeId="0" ns2:uid="{C41D953A-E26D-44FF-9E28-61D6B77D3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848C53F2-72EA-49C1-B83E-43F1B2A67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52ACAD4D-37ED-4442-B276-0A31CFCBD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7" authorId="1" shapeId="0" ns2:uid="{CBC1EF0F-BA91-4CE6-A76C-28FD77E18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177" authorId="4" shapeId="0" ns2:uid="{C785CE4F-28B8-4B38-A47F-22019D33ED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</text>
    </comment>
    <comment ref="AA177" authorId="8" shapeId="0" ns2:uid="{BEA619A4-0E61-4693-9E44-7AE38F18E6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02BDA19C-7DA5-47FA-AEF4-AC7E54D24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J177" authorId="1" shapeId="0" ns2:uid="{2C690E06-BF45-4C7F-B713-DE2DEC14E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178" authorId="0" shapeId="0" ns2:uid="{25677954-D2C7-41C6-A568-FE0517F485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BEFBBDD2-62E4-4408-B102-E6AF28EAF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T178" authorId="0" shapeId="0" ns2:uid="{66EFE1C7-0921-4F51-A83B-3840653532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8" authorId="4" shapeId="0" ns2:uid="{0819D509-8E49-4D65-9284-DD61A37D1F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8" authorId="4" shapeId="0" ns2:uid="{69DDFB1C-DAE3-4357-A457-0B04C97553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D178" authorId="0" shapeId="0" ns2:uid="{45821E06-93C3-4D57-87AF-C581117315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8" authorId="0" shapeId="0" ns2:uid="{47831930-99B3-433C-83A0-3857A19FFC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8" authorId="2" shapeId="0" ns2:uid="{1F0F992B-CF2F-45E7-902E-7814200AA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179" authorId="0" shapeId="0" ns2:uid="{5DE3C62A-2855-47B4-97F3-42A9AF643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79" authorId="1" shapeId="0" ns2:uid="{CCF5F137-5D9F-454A-8C6E-35095C978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9" authorId="4" shapeId="0" ns2:uid="{076D5411-9A04-4126-ACA1-7A17FCD6EE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9" authorId="4" shapeId="0" ns2:uid="{4A2901AB-A7CD-4BFD-BD21-684A74AC2C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B179" authorId="0" shapeId="0" ns2:uid="{F747513C-1B24-415B-BA48-48C7125B5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de 20h à 22h00'</t>
        </r>
      </text>
    </comment>
    <comment ref="AD179" authorId="0" shapeId="0" ns2:uid="{BF62F09A-8280-466D-926F-EE3B8B4F94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9" authorId="0" shapeId="0" ns2:uid="{CF8A70A8-E720-4968-9986-4393C9D68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9" authorId="2" shapeId="0" ns2:uid="{B9F4E15C-D7BC-43C3-BF33-E2AFDB9F1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180" authorId="0" shapeId="0" ns2:uid="{C0C13CD1-D6E0-4960-99A2-FD1300C21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D178861C-CCBC-4B33-A387-3989D2CEF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2DA4A8C3-2C99-4D3C-A3DC-1A0C2C809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93DA5102-DB34-43AB-B8B1-42AAE6FBE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2" authorId="0" shapeId="0" ns2:uid="{8870B460-C73F-4A13-B9A8-272C6F545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F9C81B42-C6B5-4C53-94E0-F624F1F09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3" authorId="0" shapeId="0" ns2:uid="{C780C5E4-649F-45A1-9AF9-3B9F0D4DE6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64385F0A-F4EC-46B0-ABD8-BBB32B3D7B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2F6EFBE8-A94D-4F6F-AF6A-1E74E3E93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H184" authorId="0" shapeId="0" ns2:uid="{87BDCD3D-8EF0-4BDD-8473-74EE52189D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E88B591A-2F91-4C93-B753-ACF0BBA965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012A963D-2F62-453B-9202-2CFC7148B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45BDF454-C7C6-4D4C-A09C-093074FF26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EA6630F8-97DD-4E10-8327-A39268393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D17D405E-8AF3-47DE-8DB2-6FF08A817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FE983FFC-22E4-4658-806C-F952DB43A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R185" authorId="4" shapeId="0" ns2:uid="{5CF77B70-FE3C-46BD-ABCB-3E7C83D85A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D186" authorId="0" shapeId="0" ns2:uid="{FAB5047C-0516-4796-AE3D-59380422C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699F75F9-0D6C-4196-8B55-C76E204EB2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616EBD9A-AE50-4BC4-8E34-F192BEBAD6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BBF118CF-AFED-4DA4-9BBB-4D981373B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9241D900-66DF-4771-8C92-72E709F0A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AL186" authorId="1" shapeId="0" ns2:uid="{BCFA637E-6832-40EB-AE81-D514CDB97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87" authorId="7" shapeId="0" ns2:uid="{00B35D07-4935-42DB-9EE2-2447C5B6E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0B6EC998-3217-4F8E-B04A-56099A592B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ADEDD62A-50CD-45E3-B5A8-3CE77E0C1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9B9ABB23-EC10-4C3A-9FBC-4D0DB80AF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4" shapeId="0" ns2:uid="{D2447241-B7E3-4BB2-88F5-4DC250659B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06h à 07h00'</t>
        </r>
      </text>
    </comment>
    <comment ref="AL187" authorId="0" shapeId="0" ns2:uid="{839E5D97-A87D-4108-B753-C9A28427C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H188" authorId="0" shapeId="0" ns2:uid="{EBA0DEA6-ABF9-4014-ACA8-944972BD5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00DCE54E-D85B-4137-95D9-084213C053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D282F810-F230-443B-A1FD-4AADC6483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151DF789-EF66-434D-89B8-626CE2AD4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DD21F3E5-E87B-4AAE-A85F-848BC96D1B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88A2D15F-0B2A-4BD2-86EC-F29AF6962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7C8AF5A9-D9EE-42D2-B832-87C2BB8E9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6" shapeId="0" ns2:uid="{71BC6D5F-1A20-40CF-BCBE-8D30B009B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3EFFD7CD-B87C-4CA7-9B7B-E86F65B4BE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A0331784-4EF6-4B68-BBB3-422AFB95EC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A8091E38-139F-4302-9DA4-E3FDDBF50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6" shapeId="0" ns2:uid="{71608E1E-0FB7-4665-9E0F-E09538DE52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PAM et PLZ</t>
        </r>
      </text>
    </comment>
    <comment ref="V190" authorId="4" shapeId="0" ns2:uid="{C0AFC003-E28D-40AF-A2B0-9A3E4B532F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0" authorId="0" shapeId="0" ns2:uid="{1E30F199-FBF5-4373-B45B-DEBE8B15D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J190" authorId="6" shapeId="0" ns2:uid="{4915A3EB-40F5-448C-9998-3610B155D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1" authorId="0" shapeId="0" ns2:uid="{AE1AF132-EE5D-4C0D-96C5-FBCCBCA2A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25B67B20-454F-4661-9B6F-D8E21082C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2D755FAA-472A-4975-B51F-0ACDDD8FC7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343C9C91-53CF-4349-AA4C-B9BFAD0AEC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DD78E6AD-9CAD-44ED-9AD7-FBCD67055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91" authorId="6" shapeId="0" ns2:uid="{A0D88E57-994C-48B3-A040-F2540F34F8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1" authorId="4" shapeId="0" ns2:uid="{1D3A225C-BB6B-4542-85B7-CAB9C1B436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1" authorId="0" shapeId="0" ns2:uid="{F22567CA-A3DB-4EB1-BE23-798F4F3C0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2" authorId="0" shapeId="0" ns2:uid="{1D636FAC-7665-4ECD-9E5D-DA9823547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85B7733A-D412-4073-AA6D-99F99BFC3C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F041F498-0460-4756-BB01-84630E3148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A1E1A5C8-AA42-4608-A556-F5A1512B1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R192" authorId="4" shapeId="0" ns2:uid="{AD9EC60B-9EA1-4FE6-B7BC-4D8BE1E394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T192" authorId="6" shapeId="0" ns2:uid="{0379C98F-D69D-4D62-92A1-77436F900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2" authorId="4" shapeId="0" ns2:uid="{FF23163C-8661-46A1-A127-C55D8D0F70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2" authorId="0" shapeId="0" ns2:uid="{3F086A0C-7536-489F-8AAC-9AF7395C82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H192" authorId="6" shapeId="0" ns2:uid="{9189539F-138A-4AA7-B12D-B00F0C0EA0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</text>
    </comment>
    <comment ref="D193" authorId="6" shapeId="0" ns2:uid="{6E4555B6-F6D9-46F0-873C-E266A26BE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F0E42E2F-8118-4C34-9FDE-045DA521F7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5FCCEF4F-C4C4-4E8B-A8C4-CC7765E9F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6" shapeId="0" ns2:uid="{4A97E567-9340-4717-9DD9-7FB3A6DB7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3" authorId="4" shapeId="0" ns2:uid="{88793E5F-CB8E-40C9-A6E6-D8EEA99DB4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3" authorId="0" shapeId="0" ns2:uid="{2044397C-58C3-49A7-A68B-18C25357E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194" authorId="0" shapeId="0" ns2:uid="{57060204-823D-4AC4-A5B4-5C6F1C928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R194" authorId="4" shapeId="0" ns2:uid="{C3A8CDC6-EAF6-4442-B5A1-DF36DC2FC8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16h00'
équipe au complet</t>
        </r>
      </text>
    </comment>
    <comment ref="T194" authorId="0" shapeId="0" ns2:uid="{093B3D6C-C41E-4033-BD9C-08D5A4CDBF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</t>
        </r>
        <r>
          <rPr>
            <strike/>
            <sz val="9"/>
            <color indexed="81"/>
            <rFont val="Tahoma"/>
            <family val="2"/>
          </rPr>
          <t>remplacé par AAI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V194" authorId="4" shapeId="0" ns2:uid="{72E622D3-3BFE-4E77-A6CC-5D5CB7D5F12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X194" authorId="4" shapeId="0" ns2:uid="{38C4044F-9933-4BDF-83B0-A6A4A21D67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AF194" authorId="0" shapeId="0" ns2:uid="{BACB3A77-A686-47DA-88B2-573139B39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02h00'</t>
        </r>
      </text>
    </comment>
    <comment ref="AJ194" authorId="6" shapeId="0" ns2:uid="{C9512DA7-828C-4330-9C14-8DE9735E2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5" authorId="6" shapeId="0" ns2:uid="{0BA10E34-2389-4F18-B93A-1FD8749F2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B33A974C-49E4-4E82-8E32-67A2B1CE28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93C3D945-4504-47B6-B048-597D564D6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95" authorId="4" shapeId="0" ns2:uid="{30BB70B9-8591-4EE8-B9D0-7EADCD9CBB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5" authorId="0" shapeId="0" ns2:uid="{59ABB3CF-B403-47BE-B2B3-8DDC32593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06h à 10h00'</t>
        </r>
      </text>
    </comment>
    <comment ref="C196" authorId="0" shapeId="0" ns2:uid="{0B9C9AF9-710F-4295-BCC9-FE664E87C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6AD9F52C-B74C-43AA-A86B-61A7A0F2D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E6960A1A-7090-4B20-9867-C99773BB5C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3DA79182-EE90-4AE5-AB58-D2F91F171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0" shapeId="0" ns2:uid="{71DA5090-AB05-4514-9143-4FCE8185B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F3097B41-5D2C-4DF6-AC29-BA0CC9420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A31EB372-9163-4B7E-95D7-BDBCF95AA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E2BA5A7F-892D-4C23-8633-F765FB38B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D198" authorId="0" shapeId="0" ns2:uid="{DF67A580-52C6-4754-BF15-EC68DD748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2D539AF4-9A64-4B38-B773-3AB975E34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D9CE99A7-5E06-475E-85BC-B49E9E108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278C1510-D317-4432-8D5C-92CE6BCAF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1" shapeId="0" ns2:uid="{339B7768-35AC-4CDA-8054-26E5FE4E6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DA76CA1A-B7FA-4763-B401-243050870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361C393F-A195-4642-867B-421191A3B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0FA5D5F9-CFA2-4E17-9F4A-27F7B73F5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6" shapeId="0" ns2:uid="{E9C6047C-DD67-42E0-99BD-493F1BA8C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200" authorId="1" shapeId="0" ns2:uid="{941F7B7C-CA78-4796-AE8E-F19A8A9DD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9707EAD2-AE2F-456A-8DD3-B8EB6A6FA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200" authorId="6" shapeId="0" ns2:uid="{9D9537C5-7675-4C42-A581-D5B0743D5D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U200" authorId="4" shapeId="0" ns2:uid="{09A4BAC5-3B23-4851-8B17-CF3A7C2471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V200" authorId="4" shapeId="0" ns2:uid="{28A9B34F-FC31-49A9-9D8B-352C0D55D4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AJ200" authorId="0" shapeId="0" ns2:uid="{0037495F-86B9-4E3B-BBD7-0CECB7A2A8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01" authorId="0" shapeId="0" ns2:uid="{1A7759E1-33BD-4F47-9C03-A5E529496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T201" authorId="0" shapeId="0" ns2:uid="{227B63F8-AC82-4F28-8DB3-6ED9183D3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 de 22h à 23h00'</t>
        </r>
      </text>
    </comment>
    <comment ref="V201" authorId="4" shapeId="0" ns2:uid="{D6561E0E-45BC-43D3-AA2A-F026586A14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N202" authorId="0" shapeId="0" ns2:uid="{C6BDAD84-52A5-4ABA-919C-496A2AD798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R202" authorId="4" shapeId="0" ns2:uid="{754CD9EE-AF24-4E93-9C56-4C5B54DE57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absence AAI
rappel le 11.07</t>
        </r>
      </text>
    </comment>
    <comment ref="T202" authorId="0" shapeId="0" ns2:uid="{F8E2A80F-E79F-44B0-8E00-31574BF1A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V202" authorId="4" shapeId="0" ns2:uid="{B3657DEB-282F-4857-9412-38B312CCB54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SKS</t>
        </r>
      </text>
    </comment>
    <comment ref="AJ202" authorId="0" shapeId="0" ns2:uid="{77EE3D3A-12E6-422D-96BE-2FFD64469F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03" authorId="0" shapeId="0" ns2:uid="{7834C7B1-BDBA-4573-9249-8014B8CA3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R203" authorId="4" shapeId="0" ns2:uid="{9CDFF30E-E8C9-441C-B93D-363F9C9D94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V203" authorId="4" shapeId="0" ns2:uid="{83F89FAA-0F0B-4086-8155-C7AE20D5721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LCI</t>
        </r>
      </text>
    </comment>
    <comment ref="AF203" authorId="0" shapeId="0" ns2:uid="{4BAC4644-A210-4475-9590-CA6063786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&amp; SVE</t>
        </r>
      </text>
    </comment>
    <comment ref="H204" authorId="1" shapeId="0" ns2:uid="{AFE174FC-CA7F-4C99-AA34-338442C67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5DBF9346-F18B-4596-8263-FFE32BBB00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4" authorId="4" shapeId="0" ns2:uid="{687F78CE-8A97-4369-99AA-45321AF64F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HKB</t>
        </r>
      </text>
    </comment>
    <comment ref="AL204" authorId="0" shapeId="0" ns2:uid="{EA7A357F-A417-4996-842B-51C6AD9519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H205" authorId="1" shapeId="0" ns2:uid="{7E5F286F-2877-4C7E-9C90-E6AFA6D5DC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2280976C-6A9B-403D-87A5-BAD2B3FF9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4" shapeId="0" ns2:uid="{40FB6791-79E5-41FC-9161-5BC3A4409E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TCE</t>
        </r>
      </text>
    </comment>
    <comment ref="AL205" authorId="0" shapeId="0" ns2:uid="{720BB595-8102-4320-8E63-510AAD2A6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N206" authorId="1" shapeId="0" ns2:uid="{24870863-7155-46A1-9BB4-5184ADF94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6" authorId="4" shapeId="0" ns2:uid="{950C4F9E-29D7-4CAD-B1C9-0F842B5568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G207" authorId="1" shapeId="0" ns2:uid="{96C1430A-6697-4899-86F6-CFCF4468C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E8326EC6-A51C-4E35-B7F7-D90248955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4EB3EC30-7974-489B-A48D-1BAD5824B0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7" authorId="4" shapeId="0" ns2:uid="{3987E20E-EA61-466B-A7B9-7F014952D4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K207" authorId="6" shapeId="0" ns2:uid="{93536B75-E2BD-493C-AD30-0CCE3A9231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AL207" authorId="6" shapeId="0" ns2:uid="{416E4E0C-B899-487B-8963-5D3E020F5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D208" authorId="0" shapeId="0" ns2:uid="{3FE7784F-30A4-491D-A443-4D429AA675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D3DFF91F-AFA0-42AA-B93A-1337E5C2A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K208" authorId="0" shapeId="0" ns2:uid="{D2AFB79E-E15D-4343-B388-6D8956602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8" authorId="2" shapeId="0" ns2:uid="{E1B4B6AE-6E4F-4F51-957D-D67552E5A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09" authorId="0" shapeId="0" ns2:uid="{031375D4-E27E-48D6-AA68-A7262AAF9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0126921A-1AEA-4D31-B565-264A8B1AA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1" shapeId="0" ns2:uid="{2952A2C9-1E6C-456D-BAC1-841A23F63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09" authorId="4" shapeId="0" ns2:uid="{AA6B2308-50FF-4E58-BB19-A055D8C3CE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09" authorId="6" shapeId="0" ns2:uid="{ADAF3CAF-74E7-4070-B579-525B914BC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+
LDY de 14h à 18h
Rappel le 17/07</t>
        </r>
      </text>
    </comment>
    <comment ref="AK209" authorId="0" shapeId="0" ns2:uid="{C02A5754-DD41-44A3-AD74-AC9A57B4D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9" authorId="2" shapeId="0" ns2:uid="{F6199FE5-18C6-4C4F-8CD8-E9B1A7D0E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0" authorId="0" shapeId="0" ns2:uid="{2F79F5D3-36F5-4968-9F2B-24EF0C48C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FC7B02DA-5477-4A81-9B99-4EC696A32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1" shapeId="0" ns2:uid="{75E5F5F1-3CF8-48A5-AF33-79C682AFC0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0" authorId="4" shapeId="0" ns2:uid="{BB09A83F-7C93-4F06-B1E5-D06C9FD628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K210" authorId="0" shapeId="0" ns2:uid="{C00BC299-7C2A-47AD-B5BE-CD74C411B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10" authorId="2" shapeId="0" ns2:uid="{C98A9803-57BF-4EBD-95F0-6DB13A0FD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1" authorId="1" shapeId="0" ns2:uid="{640BAA1B-8C28-481B-910F-42BA645BD6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1" shapeId="0" ns2:uid="{C0FC619A-BB3E-4EDE-B531-465C2D693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1" authorId="4" shapeId="0" ns2:uid="{844BBE59-D6F9-4B6C-81DA-28BC82E071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1" authorId="1" shapeId="0" ns2:uid="{554F7635-3FD2-4E16-A538-85EEB4D05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1" authorId="1" shapeId="0" ns2:uid="{C39EEA61-07FA-468A-8CD8-5DFA1238C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D212" authorId="2" shapeId="0" ns2:uid="{7FC6F3BD-2DE0-41DD-8E1A-9E244E185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1" shapeId="0" ns2:uid="{D8AB4DBB-241E-45B9-9A2E-736952703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
rempl SBZ de 13 à 14h</t>
        </r>
      </text>
    </comment>
    <comment ref="V212" authorId="4" shapeId="0" ns2:uid="{68E8CD2A-3B25-4CEE-B851-5F247EA544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2" authorId="1" shapeId="0" ns2:uid="{87A55CFC-8E9F-433A-BC80-510B0372B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2" authorId="1" shapeId="0" ns2:uid="{EAC0F9FB-3218-429F-AAE7-FAEF2C3B7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C213" authorId="3" shapeId="0" ns2:uid="{578B3406-A16E-43DF-BD75-E726EEFFC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A8E7FB51-8A42-4AD8-9F13-4C6EC8FE91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V213" authorId="4" shapeId="0" ns2:uid="{C7027E51-58A8-4A27-B905-263C446ABA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3" authorId="1" shapeId="0" ns2:uid="{802E9EF6-67D7-4E5A-8F0F-3152CB2DD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3" authorId="3" shapeId="0" ns2:uid="{4321C458-3EA3-4BF7-BC5E-4CEED0E90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3" authorId="1" shapeId="0" ns2:uid="{DCB919D4-E6F8-464B-90C3-9074FB46AB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3" authorId="2" shapeId="0" ns2:uid="{B4AEB583-7395-4799-9CFB-AB4A53C52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C214" authorId="3" shapeId="0" ns2:uid="{8E550A75-BBC3-4341-B90D-C5C2D58AD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0904A211-0AE4-4A67-9624-3EE2517F0C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V214" authorId="4" shapeId="0" ns2:uid="{13B8833D-48C2-4B96-A46F-DB5C8106B4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4" authorId="1" shapeId="0" ns2:uid="{E3424678-11C9-477C-A1B4-2985AAB6C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4" authorId="3" shapeId="0" ns2:uid="{29C3E236-0215-44C8-B598-AA25EC10E8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4" authorId="1" shapeId="0" ns2:uid="{60C0A69D-CDBE-4F9E-B348-7F35A0363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4" authorId="2" shapeId="0" ns2:uid="{FF1ADFB5-1305-4D31-97B5-6FA69F5B9C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AG215" authorId="2" shapeId="0" ns2:uid="{FFCD94CE-E426-4FB1-85BF-B25975E56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5" authorId="2" shapeId="0" ns2:uid="{BE156236-C578-4796-B27A-D0D849381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G216" authorId="2" shapeId="0" ns2:uid="{5D755BA7-BA3B-4842-93F3-BB814C1115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H216" authorId="2" shapeId="0" ns2:uid="{58DAE4FC-953E-41D9-95EA-C54538A51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G217" authorId="2" shapeId="0" ns2:uid="{DC4A963A-EB36-48C4-BDD3-B5C132323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7" authorId="2" shapeId="0" ns2:uid="{AA6486BC-1AFD-446A-B102-A0E7B17479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D218" authorId="0" shapeId="0" ns2:uid="{EFBDA040-7FBC-4069-B544-085E335A4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4" shapeId="0" ns2:uid="{9B327149-95FC-49CB-85C0-39BC32321E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I218" authorId="1" shapeId="0" ns2:uid="{BEE4A8A5-A2D1-43E2-93FF-FE55E59A0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8" authorId="1" shapeId="0" ns2:uid="{E1F235AB-D2D2-4FA3-AB4E-8A4FDD361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19" authorId="0" shapeId="0" ns2:uid="{41DB560D-DAA5-4B97-8400-464F63BC5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I219" authorId="1" shapeId="0" ns2:uid="{75964ADA-18DC-4614-BC35-98FA01334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9" authorId="1" shapeId="0" ns2:uid="{5DA0CA64-10E1-4159-A66F-6D911FF42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0" authorId="0" shapeId="0" ns2:uid="{86FDB980-0433-4DDE-AAEC-2859AD5802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0" authorId="1" shapeId="0" ns2:uid="{E02356C3-2FA1-487C-AB88-E9476DDB4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1" authorId="0" shapeId="0" ns2:uid="{DAE0713A-BC62-4982-BD12-7A35F055AA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1" authorId="1" shapeId="0" ns2:uid="{4101F95A-9B14-4E68-8B94-756B87BE3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22" authorId="1" shapeId="0" ns2:uid="{753CB6F3-B1AC-4421-AB75-436C88C5D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25" authorId="5" shapeId="0" ns2:uid="{DAACD931-A4A0-4693-BB23-BBC1DB9C391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9ABF62F6-9E1E-4EE7-8F83-544DD843A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5" authorId="1" shapeId="0" ns2:uid="{C36D9386-B502-40B9-A712-E55434DCE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5" authorId="0" shapeId="0" ns2:uid="{2ED1FA9E-D433-4B75-B068-FB1AEA541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5" authorId="0" shapeId="0" ns2:uid="{8FDF5CF7-DF71-498C-AA62-2EF75E037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6" authorId="5" shapeId="0" ns2:uid="{FF86ECFB-3A29-47F7-B77A-56417CD1066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7A485738-7D24-494D-A916-452F79BF81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35152049-F8FF-48C0-B559-165D0FE0C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6" authorId="1" shapeId="0" ns2:uid="{FB57A025-294A-4C43-8090-F10C54A7E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6" authorId="0" shapeId="0" ns2:uid="{B78418EB-5363-4E5F-89BE-D7BB5C368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6" authorId="0" shapeId="0" ns2:uid="{49210595-1340-4E7C-B5D4-4F23480AA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7" authorId="5" shapeId="0" ns2:uid="{11C5E6B6-218C-47AA-A025-443DAED10F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0E9D848C-3A0A-4C25-BEF3-A65148A31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R227" authorId="4" shapeId="0" ns2:uid="{27F2E1E6-23FD-4D38-9430-38D1D1572D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227" authorId="1" shapeId="0" ns2:uid="{622301E1-B91F-4422-A445-CA424B8B8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8" authorId="5" shapeId="0" ns2:uid="{6F266AB2-A8F8-456B-8C4F-EE9A5743280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B993FD07-88E2-4C1E-AAE8-8799B405F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8" authorId="1" shapeId="0" ns2:uid="{CF910101-9979-479E-BFEE-BE015EE48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9" authorId="1" shapeId="0" ns2:uid="{DEF23622-65F6-4C8E-B345-0324478F9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1C5A8404-0931-43B1-A354-1C39F516C8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17123B9E-CF75-478E-817F-CE0CB046B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E2E3FD44-B84F-4432-BD15-4FB55C739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Z229" authorId="4" shapeId="0" ns2:uid="{FFFA137C-024F-4D16-92B5-AC136E35D0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29" authorId="1" shapeId="0" ns2:uid="{75C760A8-72FA-46FA-ACEF-AD12685BD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H229" authorId="1" shapeId="0" ns2:uid="{2AB9B6A5-65F3-4744-81B5-DB64E96D51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29" authorId="1" shapeId="0" ns2:uid="{687471EB-CF46-49BA-92DF-55EF59E2B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</text>
    </comment>
    <comment ref="H230" authorId="2" shapeId="0" ns2:uid="{E05452B5-36FD-4BD1-83C0-B6271823AD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F759725A-1FFA-44B5-83D9-611575F153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D43A1902-F018-4055-A876-0B525D5ED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0" authorId="1" shapeId="0" ns2:uid="{92008DA7-BDFB-4469-9449-33D2BF4E8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31" authorId="2" shapeId="0" ns2:uid="{25EC6BC0-38B3-47AB-9A6A-6710B8930F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41157042-D3E3-487F-BB29-264F707263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78B44A3B-8474-4896-ADAD-9F16A879A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1" authorId="1" shapeId="0" ns2:uid="{9B1FC551-E38B-4415-82B9-0E6447BBE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232" authorId="1" shapeId="0" ns2:uid="{325174B7-F214-4D37-8667-D589E5D7F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322B2A8E-69EA-445B-A0D4-146A9CFE05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06AB134A-9E16-4C31-8134-838A46332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4" shapeId="0" ns2:uid="{DC25D4E1-02D0-45E8-8152-E21858206F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2" authorId="4" shapeId="0" ns2:uid="{F83F3901-7009-4F9D-9FB2-41469A6B68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2" authorId="1" shapeId="0" ns2:uid="{4819ECDE-62D0-4727-B639-1B697B7E8A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33" authorId="0" shapeId="0" ns2:uid="{FA7D1998-4EB3-4C74-AA6D-9D9B6D3BE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9E4CD775-9D5F-4010-969F-02F276E2B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7DDDC978-0C0C-450F-AC5A-66294596F2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4" shapeId="0" ns2:uid="{3BD88832-CB9E-48AC-B4C1-C89667629B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3" authorId="4" shapeId="0" ns2:uid="{2C6AB824-ECEE-4387-96F5-3E9C8017F2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3" authorId="1" shapeId="0" ns2:uid="{9EF422BF-ED60-4BA7-9036-44C7B4ACA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C234" authorId="0" shapeId="0" ns2:uid="{4A0A69F1-A37F-4732-869E-4D1B665AC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DA4D2121-C032-4239-8D97-9FEE29C943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395266E5-0DB6-4BB5-8B76-4256B4C6C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4ECAD9EF-E4D7-43C4-B63D-DD6D694BAB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BF1D5645-F04F-4D9C-834B-92B4C8B28C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4" authorId="4" shapeId="0" ns2:uid="{FA058103-82B2-4EC7-BEEC-9397A9CE74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4" authorId="4" shapeId="0" ns2:uid="{94DE6A19-0C1A-435A-9FBE-651220E671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</t>
        </r>
      </text>
    </comment>
    <comment ref="AJ234" authorId="1" shapeId="0" ns2:uid="{48503C5D-E37E-4A8F-95FB-D9F3E90E2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L234" authorId="1" shapeId="0" ns2:uid="{33BBDB5C-AA96-4B3B-AAF4-DD0D0DBE8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en meunerie de 14h à 18h
rappel le 12/08</t>
        </r>
      </text>
    </comment>
    <comment ref="C235" authorId="0" shapeId="0" ns2:uid="{B6453602-C109-4312-A8D3-CE5B892E4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5D60CED1-91B4-4B56-8697-77D6CE477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F11A0E47-4088-476F-A010-11704C5DD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4123E1E7-2D5C-4AFC-A991-554F581EEF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E7E1B301-ECEF-453D-8C14-FD9AEAB85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5" authorId="4" shapeId="0" ns2:uid="{F5561904-4E5B-4266-970D-1C49D9E4D1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Y235" authorId="4" shapeId="0" ns2:uid="{C8F822D4-2FE7-48FB-A203-3087B7E4DA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Z235" authorId="4" shapeId="0" ns2:uid="{74559451-71F3-4F69-A7D2-41BB51BB42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AJ235" authorId="1" shapeId="0" ns2:uid="{9D3E4F57-7853-4357-B240-DC88509D2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236" authorId="2" shapeId="0" ns2:uid="{4F5BD0A7-E71A-4645-93EA-9D841C04A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70AF66B0-E9C9-4FA1-94B6-C1E4560D7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4A764469-1D3F-4CC0-BACE-8C4E22A50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4" shapeId="0" ns2:uid="{0962D50C-B601-4E15-8808-8C886F2C6B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VM périodique centre médical Cohézio Huy 14h</t>
        </r>
      </text>
    </comment>
    <comment ref="X236" authorId="4" shapeId="0" ns2:uid="{96FBAC3F-9B3D-4511-A7D5-AEFF34348C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6" authorId="4" shapeId="0" ns2:uid="{A9BD0A36-FC21-4DBA-8898-9B9C38A043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36" authorId="6" shapeId="0" ns2:uid="{B0690BA5-F176-459C-B8A3-3B99DD4B3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GPO et NRD</t>
        </r>
        <r>
          <rPr>
            <sz val="9"/>
            <color indexed="81"/>
            <rFont val="Tahoma"/>
            <family val="2"/>
          </rPr>
          <t xml:space="preserve">
annule son congé</t>
        </r>
      </text>
    </comment>
    <comment ref="AH236" authorId="1" shapeId="0" ns2:uid="{87D90527-B1AF-4083-9B07-AE9A0AFF9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6" authorId="1" shapeId="0" ns2:uid="{8B1953CA-2232-462C-9D2F-A4272FAD6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7" authorId="2" shapeId="0" ns2:uid="{9BE31E59-462D-4B11-A325-80C6754A5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8174689E-E007-46A9-ABB8-711DE3B1E7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8D84673B-A18A-4185-8B9D-C7193C601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4" shapeId="0" ns2:uid="{CDE0D909-4F13-49EC-9949-A9FA4836CC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7" authorId="4" shapeId="0" ns2:uid="{4A6D1936-794A-41D5-A626-0BBBDF5D90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7" authorId="4" shapeId="0" ns2:uid="{0C4A928A-D0A3-4285-A9CA-7A50BECAAC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7" authorId="1" shapeId="0" ns2:uid="{02329A70-04B1-45A1-A611-89689366DD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7" authorId="1" shapeId="0" ns2:uid="{FB7D6695-BE26-4A80-AA25-FEFDCAAB8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8" authorId="2" shapeId="0" ns2:uid="{9F7C4D07-4E4D-46DD-BF77-4DD72C823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FDF20705-A9F9-4BAF-B8E8-C07E9E4185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9F4FB667-223A-413A-9FAB-341179E1D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4" shapeId="0" ns2:uid="{5819073E-9CBE-4F29-ACFD-3CB1BE4CAB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8" authorId="4" shapeId="0" ns2:uid="{C539CC8D-DA96-4A0B-9DDD-43407BE195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8" authorId="4" shapeId="0" ns2:uid="{B5325775-395F-4A4F-A1CE-EE09BE3BB0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8" authorId="1" shapeId="0" ns2:uid="{4260D71D-44D9-4CB9-B8F6-1B49D7A7B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8" authorId="1" shapeId="0" ns2:uid="{B69BE4DA-6943-4976-A1B3-FC3D28538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9" authorId="1" shapeId="0" ns2:uid="{792EACA1-C7F2-4669-BD3D-A40FF923D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CB42C3DA-0248-46E8-8E16-D514792CB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A2AA6BCF-2377-47FF-A974-848BB195F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39" authorId="1" shapeId="0" ns2:uid="{2B24F6F5-87C1-4218-A131-4DBB48709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39" authorId="1" shapeId="0" ns2:uid="{2EC84DAA-541E-4C53-BB0F-D7CBD26808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prime changement de pause</t>
        </r>
      </text>
    </comment>
    <comment ref="H240" authorId="1" shapeId="0" ns2:uid="{A030A300-6CDF-4164-94D4-588D94F9D5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FB4CAC52-46FE-4BE2-9D9D-9EECCAF92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4DACA891-2534-4C91-933F-A6D763806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0" authorId="0" shapeId="0" ns2:uid="{79A340DD-436E-424C-A980-27A24193F8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Z240" authorId="1" shapeId="0" ns2:uid="{1B6D3A6C-FE69-4DA3-A1CA-ADC732A58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40" authorId="0" shapeId="0" ns2:uid="{C3D98A19-38CD-49BB-997C-28F5D1A6E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H241" authorId="1" shapeId="0" ns2:uid="{14872A65-E0C4-4DAC-81CF-0FF988DFF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7B6FB6A4-8860-4AF7-8B92-9C8B121F0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H242" authorId="1" shapeId="0" ns2:uid="{7B121D09-B815-45A9-9F80-19346D7CC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3A09DC83-E327-4A60-9874-3038ECC393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H243" authorId="1" shapeId="0" ns2:uid="{365D1D5E-CD37-45EE-BD99-7DC8FED5B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633ADA86-B9A2-4620-B3DB-19F91E62F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3" authorId="2" shapeId="0" ns2:uid="{2CE5945E-4AC8-4002-B060-24E9BF467B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3" authorId="4" shapeId="0" ns2:uid="{E17699EF-7FFB-4E7D-9038-CB919D73E6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43" authorId="1" shapeId="0" ns2:uid="{D2CA0936-D570-48F3-A94E-5C9F2A939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remplace SPS</t>
        </r>
      </text>
    </comment>
    <comment ref="AH243" authorId="0" shapeId="0" ns2:uid="{0B54D603-C693-4B6D-B60E-1E3AC295F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J243" authorId="1" shapeId="0" ns2:uid="{F0E2E068-5EBD-4D8F-B1BC-A223105F8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PLZ</t>
        </r>
      </text>
    </comment>
    <comment ref="AK243" authorId="0" shapeId="0" ns2:uid="{0CD12244-E2BB-4925-B106-796288983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3" authorId="2" shapeId="0" ns2:uid="{71FD3B32-1076-4C6B-A33A-F4EDD86F7D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4" authorId="1" shapeId="0" ns2:uid="{E52EE8F8-68B0-4A93-AFF1-F6454F69C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C6186016-9798-4748-B23A-BCB3EB507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4" shapeId="0" ns2:uid="{9DEEC987-6712-4B3E-944D-D2B0AAECFF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
rappel le 19/08</t>
        </r>
      </text>
    </comment>
    <comment ref="T244" authorId="2" shapeId="0" ns2:uid="{C8DFDE14-2853-4183-A138-0C65BA498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4" authorId="4" shapeId="0" ns2:uid="{C2AA79B5-7753-4F04-9481-A26FB0281F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4" authorId="0" shapeId="0" ns2:uid="{B23D455D-996A-438A-B868-4ED495BFE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4" authorId="0" shapeId="0" ns2:uid="{81008001-5770-4813-AB34-168FB3600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4" authorId="2" shapeId="0" ns2:uid="{F1636667-B7F4-4F97-B3B0-A76CC2B68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5" authorId="1" shapeId="0" ns2:uid="{271EAF7D-43F7-4C1F-81E7-61587DB6C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15308783-437A-4A75-8A44-1C159CE25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5" authorId="2" shapeId="0" ns2:uid="{B71EFB7D-EFEC-462F-A47D-1FCAAECBD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
CIE : échange avec GDT
remplacé par BBZ
</t>
        </r>
      </text>
    </comment>
    <comment ref="V245" authorId="4" shapeId="0" ns2:uid="{5C8014C1-A8AE-4DD3-BDAD-C1D2B90FE6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5" authorId="0" shapeId="0" ns2:uid="{BF3A1890-1ED0-4BD1-95C4-9425B2754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5" authorId="0" shapeId="0" ns2:uid="{6A649EB6-963B-4BD3-A76F-F2E511616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5" authorId="2" shapeId="0" ns2:uid="{7587B378-EB8F-471A-AF7A-3A90DF7B7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L246" authorId="1" shapeId="0" ns2:uid="{B2A7235A-22E6-4D46-8951-C7D5F877A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CEB92D2F-3058-44ED-BC9B-8A4588B2E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S246" authorId="1" shapeId="0" ns2:uid="{04DCBBDF-C77B-440D-8489-453EBF0F4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246" authorId="1" shapeId="0" ns2:uid="{848AEA00-45FD-4A01-9E7C-F4CF158D7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246" authorId="4" shapeId="0" ns2:uid="{DA387217-CDD9-4633-ABE1-5AF3303248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à partir de 18h</t>
        </r>
      </text>
    </comment>
    <comment ref="L247" authorId="1" shapeId="0" ns2:uid="{C5840064-3040-48DF-84F8-A2D0F606D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34271315-F237-47A8-919C-A75D3C525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47" authorId="0" shapeId="0" ns2:uid="{6612DA44-6B50-4E09-8273-069A7AD52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</t>
        </r>
        <r>
          <rPr>
            <strike/>
            <sz val="9"/>
            <color indexed="81"/>
            <rFont val="Tahoma"/>
            <family val="2"/>
          </rPr>
          <t xml:space="preserve"> AAI</t>
        </r>
        <r>
          <rPr>
            <sz val="9"/>
            <color indexed="81"/>
            <rFont val="Tahoma"/>
            <family val="2"/>
          </rPr>
          <t xml:space="preserve"> SPS</t>
        </r>
      </text>
    </comment>
    <comment ref="V247" authorId="4" shapeId="0" ns2:uid="{7B19AB1F-597A-4049-A5AF-F7D52249D8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LCI</t>
        </r>
      </text>
    </comment>
    <comment ref="AF247" authorId="1" shapeId="0" ns2:uid="{5F1023C8-FC9E-4C1C-94A5-472CD4A7A1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16h</t>
        </r>
        <r>
          <rPr>
            <sz val="9"/>
            <color indexed="81"/>
            <rFont val="Tahoma"/>
            <family val="2"/>
          </rPr>
          <t xml:space="preserve">
arrivée à 15h</t>
        </r>
      </text>
    </comment>
    <comment ref="L248" authorId="1" shapeId="0" ns2:uid="{C11AA16D-4118-43E5-9647-5487203BD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C9E983AE-31BD-428B-B0D2-2F67B225A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F248" authorId="3" shapeId="0" ns2:uid="{F8502036-CBD8-4EBC-8291-7662A992D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</t>
        </r>
      </text>
    </comment>
    <comment ref="H249" authorId="7" shapeId="0" ns2:uid="{CE8ECBAB-501D-494D-8B0E-18C907B47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0FB07EBB-3A8F-4E6E-A521-73799CE57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AD249" authorId="1" shapeId="0" ns2:uid="{33636F71-EEFE-48E4-B6B0-47BA53B84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
rappel le 26/08</t>
        </r>
      </text>
    </comment>
    <comment ref="AE249" authorId="3" shapeId="0" ns2:uid="{280554A9-A047-4F86-8A3C-3585CC9D8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</t>
        </r>
      </text>
    </comment>
    <comment ref="AF249" authorId="3" shapeId="0" ns2:uid="{7604289B-5DE3-44A5-933A-FCA6ED2B1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Remplace DBE</t>
        </r>
      </text>
    </comment>
    <comment ref="AL249" authorId="2" shapeId="0" ns2:uid="{9F411459-5EE1-42A6-9757-E4CC4AE86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50" authorId="1" shapeId="0" ns2:uid="{73B089C7-1772-4666-B7CE-3FECB1B8BC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3F7253C9-4970-4321-A17E-E17D00434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E20A3C6B-0C14-4E05-8541-42D037C0D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F43D2C8F-430B-4B97-B228-AA32D9828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2C5F199D-2386-4FE3-A218-9FB90DF76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92CBFAB1-C169-4EEF-9840-BCA781C0C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44FE782B-A66D-4303-91E8-4D71CDE02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9611BCE7-A86B-411B-B54E-2F0F61B26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6" shapeId="0" ns2:uid="{3715902E-1F46-4B98-BB58-0876E3225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683A724A-1DED-42A4-8BE1-CCF352867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D255" authorId="6" shapeId="0" ns2:uid="{F2BEDCBE-840E-4603-9308-B9F2404E8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D5C094F7-1B5F-4EAB-A42E-5E252EE3A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C74A4B91-95DD-433B-8DAB-C6E7241C2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D256" authorId="3" shapeId="0" ns2:uid="{3C3EBB09-5439-4403-817A-F72ABFE56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77799533-0456-4A0A-885C-6EB604E6C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50430C7F-108F-45E0-A0D1-5BA543A57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0C7081C0-F30B-4071-B0D6-50F81CC46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7" shapeId="0" ns2:uid="{E379E77A-B03B-4CF3-86C0-44EC151ECB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1" shapeId="0" ns2:uid="{A7D31033-F668-495C-B90D-AA4BAE39A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1" shapeId="0" ns2:uid="{ECA30C46-861C-428D-85AB-32960E9B47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DAC40A47-26E7-4CEB-AABD-C0B6EBCB9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9FC21247-C0BB-4B3B-82D9-E54973470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0" authorId="4" shapeId="0" ns2:uid="{6FCAA693-FF59-4AB9-B11F-6627466073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0" authorId="1" shapeId="0" ns2:uid="{42AC330F-C2FB-4129-B83B-B70CD998E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0" authorId="4" shapeId="0" ns2:uid="{87421F22-D09C-4132-951A-B4CA3B23F7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0" authorId="4" shapeId="0" ns2:uid="{87A151C6-8B38-4A49-8D3E-0728A32560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0" authorId="2" shapeId="0" ns2:uid="{9F5251EC-F86E-4073-A888-A5F3642BA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0" authorId="0" shapeId="0" ns2:uid="{F19EE568-36E3-4250-8757-1522AD8D44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0" authorId="0" shapeId="0" ns2:uid="{8ACB2A87-346A-45B6-A15F-539805E41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1" authorId="1" shapeId="0" ns2:uid="{4AF83255-1B39-4717-A159-8651D8346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D43F8E11-9110-4C9F-A2DA-1981F1BF3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1" authorId="4" shapeId="0" ns2:uid="{3D0028C7-3B84-4B94-8E37-C3DADE9DFB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1" authorId="1" shapeId="0" ns2:uid="{C59AE0E9-C6B9-4AB2-ADB4-EA64B6A1D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1" authorId="4" shapeId="0" ns2:uid="{5C3DF87A-7E67-493D-AEF2-858763D1D3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1" authorId="4" shapeId="0" ns2:uid="{9C3E2720-B8C9-42D6-B69A-8708810304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1" authorId="2" shapeId="0" ns2:uid="{9CAE131B-1E55-48EC-93F7-921173698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1" authorId="0" shapeId="0" ns2:uid="{445168E6-B153-4119-A379-07BC15998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1" authorId="0" shapeId="0" ns2:uid="{D454177D-79D4-4C22-AF3E-78105E045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2" authorId="1" shapeId="0" ns2:uid="{D0DC0260-5175-4D3F-AA97-8BC8D99EE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262" authorId="4" shapeId="0" ns2:uid="{7BB2202B-EFE4-4EFA-8B85-837A8B7B98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2" authorId="1" shapeId="0" ns2:uid="{6DB4B557-0E3C-40A8-B194-6407F423C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rhs</t>
        </r>
      </text>
    </comment>
    <comment ref="V262" authorId="4" shapeId="0" ns2:uid="{3E17D7E7-95AA-4D85-A369-6B1BD5F671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62" authorId="1" shapeId="0" ns2:uid="{3A3D7802-F5E0-4E9B-A743-3685A748A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remplacée par PLZ.</t>
        </r>
      </text>
    </comment>
    <comment ref="AF262" authorId="7" shapeId="0" ns2:uid="{E3F67092-4593-42FD-B2B4-EE2C745E11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2" authorId="1" shapeId="0" ns2:uid="{C9731716-B8FA-4A4C-8A1C-1B974C916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263" authorId="1" shapeId="0" ns2:uid="{4059BDBF-F533-4396-8C00-79410E4BA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6B3FEEF7-5335-45F6-BCE6-CF5A66575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B6579A9F-468D-4480-B90F-5D6F4DC4F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R263" authorId="4" shapeId="0" ns2:uid="{61D0D519-BAF9-4DE9-95F6-FFBCEE3F0D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3" authorId="1" shapeId="0" ns2:uid="{57A2D3FD-20C5-4ECE-8809-8F50CEF233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CSS</t>
        </r>
      </text>
    </comment>
    <comment ref="Z263" authorId="7" shapeId="0" ns2:uid="{58BB972B-0AD6-46A6-B8A2-3A44FA7D3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F263" authorId="7" shapeId="0" ns2:uid="{99501133-F447-4F36-B54D-B4B2EA0E8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3" authorId="1" shapeId="0" ns2:uid="{89B8312B-2F33-43BB-BB96-C5B388A05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264" authorId="0" shapeId="0" ns2:uid="{82B3915F-2DC4-4E3A-A5B7-1E38DC6706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A73B32D7-098D-4BFF-97CE-5DC1803984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R264" authorId="4" shapeId="0" ns2:uid="{5CE7A6AE-ED80-425C-B413-8BA06D05D5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4" authorId="1" shapeId="0" ns2:uid="{18A6D991-4E42-421F-9907-FB305ACBCC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4" authorId="2" shapeId="0" ns2:uid="{0E931C85-69D0-4554-BAFB-4C440A2E2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E264" authorId="0" shapeId="0" ns2:uid="{54B2739C-22F3-400D-8F01-3D9E113DA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F264" authorId="0" shapeId="0" ns2:uid="{5FCC7E1E-D6E6-45DB-A3F7-0CA9E03AC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264" authorId="1" shapeId="0" ns2:uid="{1CD93640-1F2E-4A04-B90B-60D32DA7B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5" authorId="1" shapeId="0" ns2:uid="{E2CA87E7-0C3D-4DE2-83C6-6296498E9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49721370-341A-4523-BC0E-518F8AF22EE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03EE9D41-07EA-4CC3-A898-03FB961AF0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R265" authorId="4" shapeId="0" ns2:uid="{9880DC33-C70C-4F94-95C7-90B88EC5A5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5" authorId="1" shapeId="0" ns2:uid="{9ECF563E-2957-4444-9EEC-8FCAF9091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265" authorId="4" shapeId="0" ns2:uid="{D8C31292-7D14-4CA8-BFE8-8A2773C1D4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265" authorId="2" shapeId="0" ns2:uid="{9C200A10-5AAF-459B-BC92-B5B201D0A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D265" authorId="1" shapeId="0" ns2:uid="{73D3C5D8-DDF1-4CC4-9976-3331D8775B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remplacé par JKS</t>
        </r>
      </text>
    </comment>
    <comment ref="AF265" authorId="3" shapeId="0" ns2:uid="{74A121DF-CDFF-43FF-B175-25B2AACDB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 au complet</t>
        </r>
      </text>
    </comment>
    <comment ref="AI265" authorId="1" shapeId="0" ns2:uid="{D8B01AFC-E5D9-4C22-A3E3-620F7CD56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265" authorId="1" shapeId="0" ns2:uid="{B83AF0C1-3D45-4770-B197-E67B86F4A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QBY de 21h à 22h00'</t>
        </r>
      </text>
    </comment>
    <comment ref="H266" authorId="1" shapeId="0" ns2:uid="{1B6EC7C0-7D55-4506-8D56-FC41DC63C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A2260BC9-CD1E-4243-812D-99FBA25BC9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1104797C-27AC-42ED-895C-02FAA1BD47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R266" authorId="4" shapeId="0" ns2:uid="{0E5B4DA5-D1DE-4DB6-9394-54CE87C6B7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6" authorId="1" shapeId="0" ns2:uid="{0D7C77A6-9C33-4EE9-9C3C-BF68F53194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6" authorId="7" shapeId="0" ns2:uid="{00CD2903-C678-4FF0-A14F-A78FF5AB73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CGI</t>
        </r>
      </text>
    </comment>
    <comment ref="AF266" authorId="1" shapeId="0" ns2:uid="{9B13CD17-9126-461F-9679-AC0BE1ABF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J266" authorId="1" shapeId="0" ns2:uid="{B98B09B7-4B2C-4A47-B4BB-7F19240328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7" authorId="1" shapeId="0" ns2:uid="{F59D3FF5-8566-4F6F-AE5A-287E67543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02959B02-0DAD-4430-BD48-19762017F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8B949FC5-5B01-4EE5-AD88-2A78A258F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X267" authorId="4" shapeId="0" ns2:uid="{C0F5A0C4-89F6-45D3-A21D-6EC3AB8C1F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AF267" authorId="1" shapeId="0" ns2:uid="{F8F983B1-2219-4CB9-9EED-83832942D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remplace NRD</t>
        </r>
      </text>
    </comment>
    <comment ref="H268" authorId="1" shapeId="0" ns2:uid="{EEC83451-984C-4A55-A730-811A2296C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A7A31F9C-52DF-4DE6-9EBB-C6FC56EC6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4" shapeId="0" ns2:uid="{85080273-6A00-4F25-B79D-69DDB0E907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LAA</t>
        </r>
      </text>
    </comment>
    <comment ref="X268" authorId="4" shapeId="0" ns2:uid="{D1D2060B-D017-4AD1-9287-BB4B0381EA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H269" authorId="0" shapeId="0" ns2:uid="{A7F7CC85-5696-449A-AEF9-C2EC001B3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2C0311DE-343D-4682-81CC-8E10A92040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67B5E334-E03A-4099-BC5D-A6ABDD75C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9" authorId="0" shapeId="0" ns2:uid="{A25834C3-BBBD-4A4B-A4D0-661596290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69" authorId="4" shapeId="0" ns2:uid="{C3AB1A15-67BE-42F0-8E96-F1541AE83E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69" authorId="4" shapeId="0" ns2:uid="{4F10D0EE-C9FE-4DFF-9CC7-B4416B05B0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9" authorId="7" shapeId="0" ns2:uid="{AE020057-4A9A-4AA7-9CDF-6EEE33EAB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69" authorId="6" shapeId="0" ns2:uid="{E31779CC-B344-4DE1-B47B-35AA976990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anticipé
justificatif à fournir
Remplacé par BLR</t>
        </r>
      </text>
    </comment>
    <comment ref="AF269" authorId="0" shapeId="0" ns2:uid="{4053037B-7EAA-4FB6-ABA5-2A8273F77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269" authorId="5" shapeId="0" ns2:uid="{0488ED38-C457-474D-8186-A75A068D14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J269" authorId="5" shapeId="0" ns2:uid="{84880AC5-76DA-4359-A434-25E1957979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K269" authorId="0" shapeId="0" ns2:uid="{F305069E-7AC0-4790-A09A-CF0E4932F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69" authorId="7" shapeId="0" ns2:uid="{AD3D49BD-2A2D-4F51-8601-732448E631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0" authorId="6" shapeId="0" ns2:uid="{DB9CD427-8124-4B59-9BCA-046AD5769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AEEEB84C-7EFF-47D1-B690-B28F7BCBF0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9D1B99E9-FD0F-4A91-A101-6D911B357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250C2269-3AD0-4787-8709-A29459636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0" authorId="0" shapeId="0" ns2:uid="{5B325177-486F-4F72-845F-92B1E39A3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70" authorId="4" shapeId="0" ns2:uid="{6D5CAF65-8F76-4712-A112-3368B66DF4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70" authorId="4" shapeId="0" ns2:uid="{6FE33C1E-B477-43C1-9351-E629A2E638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0" authorId="7" shapeId="0" ns2:uid="{77A44337-2DE7-44A1-8EA4-8F2EE8DDB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0" authorId="6" shapeId="0" ns2:uid="{2F71C5F2-C4B4-4196-A87E-DB7FCB8B7B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0" authorId="0" shapeId="0" ns2:uid="{1C0D8324-BB25-45CC-B46D-1DCD3B927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70" authorId="7" shapeId="0" ns2:uid="{6EB6C890-1032-499A-8325-2E4329D936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1" authorId="0" shapeId="0" ns2:uid="{05F281ED-1B23-4334-9782-06EA34CC27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8DD100B7-4FDE-48AC-AAD1-B7C9A8846E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78701721-5C10-4C9C-8E75-F307D0987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0" shapeId="0" ns2:uid="{322E59EB-7724-4E87-8950-395E8F73F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1" authorId="4" shapeId="0" ns2:uid="{7BDDCB58-661E-49C9-AEA9-1F95EAFDFF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1" authorId="7" shapeId="0" ns2:uid="{396B0C35-4B76-4233-A054-9250A19B0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1" authorId="6" shapeId="0" ns2:uid="{16353121-9CCE-42F3-B2F6-633288913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F271" authorId="7" shapeId="0" ns2:uid="{9C31F634-20E0-471B-A7BC-CCB831B42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 qui remplaçait SKS.</t>
        </r>
      </text>
    </comment>
    <comment ref="AH271" authorId="0" shapeId="0" ns2:uid="{8B615C77-F867-4B68-B6D4-5D9015308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1" authorId="7" shapeId="0" ns2:uid="{6124D47B-3E11-4235-917E-B3BE26CDD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K272" authorId="1" shapeId="0" ns2:uid="{15255DA3-8C3E-428C-945B-8B09CC08A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D165A05D-770B-4FD9-B111-2446EC22B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258B3ED3-C032-4D4E-8DDB-CD746ED3CE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1995372A-9A5D-4CC1-83F9-0D8FE02FBC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2" authorId="4" shapeId="0" ns2:uid="{12B35CCA-A48A-4084-91DC-90B42CA19F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2" authorId="7" shapeId="0" ns2:uid="{6FF7BC31-EA1F-440E-831B-B7181C40B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B272" authorId="6" shapeId="0" ns2:uid="{0376E93C-DF81-41FC-A062-1D48A823F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D272" authorId="1" shapeId="0" ns2:uid="{246C5E69-236E-4341-8D0F-6F4F603E2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H272" authorId="0" shapeId="0" ns2:uid="{3F2A8998-E676-4B1A-A2E9-570B3F613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2" authorId="7" shapeId="0" ns2:uid="{DA7F00C4-E904-48A5-9BFF-6D1A88B32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73" authorId="7" shapeId="0" ns2:uid="{71ECE026-3092-499E-A264-8C79D895F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DE310ADA-F3F2-4E94-871D-39E49D02E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4BFBB2AF-C425-4FBF-9DE0-792F6DCA2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73" authorId="0" shapeId="0" ns2:uid="{6A8735CC-829C-40A9-BA87-66427AAFC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3" authorId="4" shapeId="0" ns2:uid="{13BF4B1B-EEFD-4898-8331-D67CDD811A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273" authorId="4" shapeId="0" ns2:uid="{03EDF3C0-151C-4F86-A40C-FCD78BB117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Z273" authorId="7" shapeId="0" ns2:uid="{87E7C2A0-CCCE-4D17-B565-A64186D1C1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remplacée par NRD</t>
        </r>
      </text>
    </comment>
    <comment ref="AB273" authorId="7" shapeId="0" ns2:uid="{04D0EC45-43B6-4AF0-B3E7-652C53137A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3" authorId="0" shapeId="0" ns2:uid="{98E2042F-865F-4D48-A8DE-850AFD328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D274" authorId="1" shapeId="0" ns2:uid="{09994D91-AD0E-47F8-B6AF-666926B50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D5BB661F-CAE6-4693-A7FF-FF8E4F667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F3C962B0-C58F-4183-9646-020BB5C826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613EEB9F-BCA1-42CB-8FA8-E4C2653AA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E6C6FF4B-60C9-4DF8-8C24-4AC521119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0" shapeId="0" ns2:uid="{33612490-3A66-4B67-9EA9-97099E077C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4" authorId="4" shapeId="0" ns2:uid="{59BED122-F191-4A98-AD69-AF816253AF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4" authorId="7" shapeId="0" ns2:uid="{893BEDFD-6BBB-4DC1-A5D4-9AEF0070F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A274" authorId="1" shapeId="0" ns2:uid="{9BD90C32-8AE9-4EFD-9C2B-567BB60D8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4" authorId="1" shapeId="0" ns2:uid="{6AA1AE74-A62E-4003-A032-1AC3C0341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JBI?</t>
        </r>
      </text>
    </comment>
    <comment ref="AF274" authorId="7" shapeId="0" ns2:uid="{22F39F4A-1E59-4DE5-B65C-84FD0F517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SKS.</t>
        </r>
      </text>
    </comment>
    <comment ref="AL274" authorId="7" shapeId="0" ns2:uid="{BB40326D-C27E-4EAC-B10F-3BF6443D5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5" authorId="0" shapeId="0" ns2:uid="{2D123CC3-4650-44EC-9BB4-589E82039C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36F2ED5C-F714-41C1-8F65-B115A5128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76A1BF83-9C06-498B-A329-5FE092C78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A74D2FEF-21B6-4918-8105-B937220F5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T275" authorId="0" shapeId="0" ns2:uid="{A756552E-42BE-4512-AC1A-F55169DE3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75" authorId="4" shapeId="0" ns2:uid="{E19FDA12-890B-4675-A86A-FC12C00581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5" authorId="7" shapeId="0" ns2:uid="{A80001BD-7A81-45F5-B4E4-8B4162E63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A275" authorId="1" shapeId="0" ns2:uid="{188BE176-2A51-4887-B8C1-D548E2CB3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5" authorId="1" shapeId="0" ns2:uid="{4EDE1480-9522-4BFA-9429-5047DF939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275" authorId="0" shapeId="0" ns2:uid="{7C90A14C-05C3-45AB-9EA4-6935AB6B9E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275" authorId="6" shapeId="0" ns2:uid="{8E4EB8A7-F3B4-4EC4-A5CB-1D924158D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
Remplacé par FPA </t>
        </r>
      </text>
    </comment>
    <comment ref="AL275" authorId="7" shapeId="0" ns2:uid="{E72E1EAE-5F86-4EDC-8E7F-EFC860F1F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N276" authorId="0" shapeId="0" ns2:uid="{EBD84923-147D-471C-8079-D3A0CAF75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R276" authorId="0" shapeId="0" ns2:uid="{EC2D53C5-4575-4B49-BD07-957F945791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21h à 22h00'</t>
        </r>
      </text>
    </comment>
    <comment ref="C277" authorId="0" shapeId="0" ns2:uid="{B48276E3-DE33-4FBE-AD80-6568926D3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09C87F08-132D-4C64-ACC4-A8AA668EFB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1BDD6C8F-E446-445E-B85E-FABF4C3BE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F76D22E3-A43C-40DA-80B5-6F92DD970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BF188BDD-15E7-4220-A206-52D44F0C73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6" shapeId="0" ns2:uid="{60B578D2-B314-4D13-8605-3C746AA03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BE16DB99-60F2-459C-A16E-6EACECF45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45B867F8-C633-4037-A4E5-52B861D53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F5F98C97-F135-4942-9306-730A5189E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78" authorId="7" shapeId="0" ns2:uid="{14920AC8-6979-4343-8366-C1B08EEC5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B278" authorId="6" shapeId="0" ns2:uid="{F21C7829-B4A0-42F3-971F-C3BD8B3BEC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8" authorId="7" shapeId="0" ns2:uid="{BF8449AF-E853-4E8A-B6C6-700C1DEBF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9" authorId="0" shapeId="0" ns2:uid="{E18A199C-87A8-4F53-A8C7-45AF50D7A7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59E05444-3403-454F-9C06-D2D976784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6C825121-F30F-446A-B332-06D05C6BE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9E0C847F-44EF-4BD5-917B-0CA43F429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279" authorId="7" shapeId="0" ns2:uid="{5B5158B7-A6DB-4BB2-BC63-473761DDE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279" authorId="6" shapeId="0" ns2:uid="{0E685C59-49D1-4769-8AA1-9F087CBD60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9" authorId="7" shapeId="0" ns2:uid="{657B4E04-B380-4D6C-97B1-372EDD931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79" authorId="0" shapeId="0" ns2:uid="{B0272A21-31B7-4314-8A8E-88C724E81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80" authorId="0" shapeId="0" ns2:uid="{CD596653-E09D-4FEC-AC2A-6DF1FEFED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193A4965-2A48-4B8D-B67A-73EFC6EB5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DEE470AF-94AE-4C7D-9191-46924A3F12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80" authorId="7" shapeId="0" ns2:uid="{53F419A2-47EF-4CAF-94D6-0FAC3826F8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B280" authorId="7" shapeId="0" ns2:uid="{9EB26245-1632-4274-8300-0F3AAA35E2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80" authorId="1" shapeId="0" ns2:uid="{D5D543F9-ECEC-4C68-8848-3125361DF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L280" authorId="6" shapeId="0" ns2:uid="{A72F7A63-A534-4A4D-A43B-632D8E811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Equipe complète</t>
        </r>
      </text>
    </comment>
    <comment ref="H281" authorId="0" shapeId="0" ns2:uid="{00923A0D-AB7E-4CA4-AFC2-C330F37B9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L281" authorId="6" shapeId="0" ns2:uid="{26D6F773-DD75-417B-9477-D1D7E4AB6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1" shapeId="0" ns2:uid="{D4E9E067-B3C3-4AAA-A0CC-8268E5DBF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1" authorId="6" shapeId="0" ns2:uid="{0475B95A-B082-4CB4-8B75-BEF1D9E49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ATR?</t>
        </r>
      </text>
    </comment>
    <comment ref="Z281" authorId="7" shapeId="0" ns2:uid="{4EDA7087-4605-4FC9-9BDB-801C73139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SLT.</t>
        </r>
      </text>
    </comment>
    <comment ref="AB281" authorId="7" shapeId="0" ns2:uid="{921E1B9B-857A-43D3-874B-7CF54BFBA8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81" authorId="0" shapeId="0" ns2:uid="{42EE25A1-14F5-43E2-9F8E-B95E45690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PDF</t>
        </r>
      </text>
    </comment>
    <comment ref="AL281" authorId="0" shapeId="0" ns2:uid="{0EEC1E69-AE73-4B16-B225-247AA8247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2" authorId="1" shapeId="0" ns2:uid="{DE2AFB05-9229-459A-96D0-06440A7B3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Z282" authorId="7" shapeId="0" ns2:uid="{A168A07D-C6D6-47AC-A642-33BA689B6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F282" authorId="1" shapeId="0" ns2:uid="{90B610E4-C614-4400-B600-817816FD1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L282" authorId="7" shapeId="0" ns2:uid="{25A3EB96-8E2C-4B9B-9134-1910C0D35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83" authorId="2" shapeId="0" ns2:uid="{A9775120-2393-4876-8196-4BEE0A9507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1" shapeId="0" ns2:uid="{1C81E8F6-1993-4411-A067-99B5B7722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D0FF7C0C-82F3-41BA-B601-CE86541EA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283" authorId="7" shapeId="0" ns2:uid="{3B081FF0-2857-4B6E-B7DF-6812117F3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LDY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B283" authorId="1" shapeId="0" ns2:uid="{10507115-C2D0-4E37-9ED9-E46B671D3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83" authorId="0" shapeId="0" ns2:uid="{D806F189-7A61-435A-B32D-303DFD866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283" authorId="0" shapeId="0" ns2:uid="{6AAC437E-1CCE-40FF-BA55-6390D0129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284" authorId="0" shapeId="0" ns2:uid="{A197D5B0-32FE-480A-9F7B-46A6F8E05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4" authorId="0" shapeId="0" ns2:uid="{5D6E7926-3D05-4A36-B30A-7D74FFC45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
remplacé par AAI</t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V284" authorId="4" shapeId="0" ns2:uid="{DDE6A279-ED5E-4E13-9242-93328995AE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84" authorId="7" shapeId="0" ns2:uid="{7D8D1F74-69B1-4FC9-ADE7-3469B90281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 LHR</t>
        </r>
      </text>
    </comment>
    <comment ref="AA284" authorId="1" shapeId="0" ns2:uid="{27C737BD-C401-469A-893D-44F2837F1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84" authorId="1" shapeId="0" ns2:uid="{B7F33E61-EC75-4BBC-98E5-45DA882CE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remplace SLT de 12h30 à 14h</t>
        </r>
      </text>
    </comment>
    <comment ref="AF284" authorId="0" shapeId="0" ns2:uid="{33F5085F-D8B5-4348-A588-856A495E8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284" authorId="0" shapeId="0" ns2:uid="{3B4908EF-8B18-4806-8DF1-63547F597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5" authorId="1" shapeId="0" ns2:uid="{61BB98CA-688B-43AF-B072-6E0ECD4A3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26824E1F-9649-4E63-BF59-97411CD01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9DF7DCFC-E716-4AFD-81F6-8F595B313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3FEB6487-C95E-4D3F-AD93-E08B8B978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DA02B3E1-952A-4890-87F9-96C10FB33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1B1DC59D-C6BA-4517-AB6B-576777D92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E684990F-E2A4-4B08-A160-CEA7DAF33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F295264A-7E1D-4637-92A1-310463421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38794F23-7B65-40EE-B5C5-A2B534F19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G290" authorId="0" shapeId="0" ns2:uid="{771D9FA4-1032-478A-8320-694BE68EF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C6225E08-D110-46B7-9B28-4B26CCB69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20A7CD71-88F8-4EEC-9692-39686BDC3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0" shapeId="0" ns2:uid="{A6B3F212-D8AD-4855-B95A-434152DB8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AF5F3DD3-DE58-4359-A212-C6CD2E8F5B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E4F476FC-3944-4BB8-9E23-0CF6B94E8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0" shapeId="0" ns2:uid="{39996D6F-FC8A-4E55-BC78-FFD805EDDE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4" shapeId="0" ns2:uid="{35A5BFD5-4D16-409F-AFCD-145EB3B536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E197B4E8-142D-49C4-8828-08B09DD70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07CE21F3-41C2-457B-A881-9E07E75E8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48C06A6F-A230-4C9E-BCEC-2D897B5CFD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1" shapeId="0" ns2:uid="{CD2A4244-2240-4B80-8CF3-AC7FAFD804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5" authorId="2" shapeId="0" ns2:uid="{A2E9921D-2142-4E19-AACC-EE2DFAC23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295" authorId="2" shapeId="0" ns2:uid="{73AE1CE3-6C78-46F9-B9C3-DC13D0523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296" authorId="1" shapeId="0" ns2:uid="{05347E6A-D23D-47DE-B584-3E856378F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6" authorId="2" shapeId="0" ns2:uid="{12C8586A-1868-49EF-9B40-89C01B6AD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6" authorId="2" shapeId="0" ns2:uid="{18622D90-2BE0-443A-A4E8-9A5398847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D297" authorId="0" shapeId="0" ns2:uid="{B3F93656-98B5-49A9-A3D0-51D1A04C2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3381F6FC-8FEA-4647-881A-BF61C7FD86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297" authorId="2" shapeId="0" ns2:uid="{5E21A840-18FE-4009-8D85-40C806DF9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7" authorId="2" shapeId="0" ns2:uid="{77F06C00-C2FD-407E-924D-4A62080F1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C298" authorId="0" shapeId="0" ns2:uid="{3AC528C0-CB46-4506-90CA-F3EDD838D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93E165B5-27D3-4382-9BFA-1A00F65C3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D4A2F626-E383-4E3A-BFD7-6F6E25727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DF703836-6883-4F81-9F54-8BE0B7096B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D8A4289E-651D-4A80-8CA5-E63803942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98" authorId="4" shapeId="0" ns2:uid="{B451BC91-1F89-457D-8A8D-18FE295647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remplacé par SPS</t>
        </r>
      </text>
    </comment>
    <comment ref="AF298" authorId="1" shapeId="0" ns2:uid="{BFBC13C7-4BAD-4026-9DD4-426B77B66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SLT et BGT présents</t>
        </r>
      </text>
    </comment>
    <comment ref="AH298" authorId="0" shapeId="0" ns2:uid="{291A77B4-BE87-4FB0-9697-284D094C3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J298" authorId="1" shapeId="0" ns2:uid="{3B7E13BE-FADB-4EFF-9C04-4465D0E7F1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</t>
        </r>
      </text>
    </comment>
    <comment ref="H299" authorId="0" shapeId="0" ns2:uid="{F3EFBCD6-4570-4153-A62E-B30C662C5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4247010B-3891-47E7-84D5-63CD1DFCD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R299" authorId="7" shapeId="0" ns2:uid="{8047F117-3CA9-4231-BDAD-9AF1576DC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Remplace PAM.</t>
        </r>
      </text>
    </comment>
    <comment ref="T299" authorId="0" shapeId="0" ns2:uid="{2C1720CC-A9AC-4EAC-B767-E32685066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AD299" authorId="1" shapeId="0" ns2:uid="{312B81CB-A6A6-4E98-B8DB-BC69904C8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J299" authorId="0" shapeId="0" ns2:uid="{C219850C-3DC3-486E-990E-1C7FD85C88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300" authorId="1" shapeId="0" ns2:uid="{B697B713-18FF-4F5F-B0D6-AECA77D4A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2" shapeId="0" ns2:uid="{F8B96436-B649-4E55-B6AF-E5B2AD39B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0" authorId="2" shapeId="0" ns2:uid="{DC28B6A9-D329-4991-8A6A-BDAF705A6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1" authorId="0" shapeId="0" ns2:uid="{E5EEACFE-B862-47E4-95F1-11B59C3A5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1" authorId="2" shapeId="0" ns2:uid="{97295C08-1D43-47CF-9F48-E2C740613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1" authorId="2" shapeId="0" ns2:uid="{218BCD9B-4F8D-411E-B01F-8196180BC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D302" authorId="0" shapeId="0" ns2:uid="{1BC3941D-FBBE-427A-A914-97A30B4C4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9B324F36-BF03-40DF-9021-4C2C217D2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0" shapeId="0" ns2:uid="{D002D51E-F5B0-4A3B-9A8D-C55186EE3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749A7074-F6EB-41A9-A0ED-06D48A477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A3DF74D4-4DD5-4FA8-A642-4D2D5C76C4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0" shapeId="0" ns2:uid="{B2154B5B-47E2-4CB1-AF46-B5262EFD8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4" authorId="0" shapeId="0" ns2:uid="{0852BAD4-51BA-4A71-BAEC-CDBA4CEB6D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4" authorId="4" shapeId="0" ns2:uid="{DCF4F176-EA3D-4BD3-9E93-2221715FE0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04" authorId="2" shapeId="0" ns2:uid="{A0FAF682-A1CF-4C49-B131-D7F459890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4" authorId="2" shapeId="0" ns2:uid="{40D6912F-6DA4-4920-984F-DCA4B937CF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J305" authorId="0" shapeId="0" ns2:uid="{E7667471-A9C0-4F66-BB56-551EDFEE1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BFF3A598-E42B-4796-B03D-E45FE2CCC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305" authorId="2" shapeId="0" ns2:uid="{5EB259EF-D726-4DC6-9D07-E89AB5249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5" authorId="2" shapeId="0" ns2:uid="{A811B37A-E217-463D-BA6B-DD61B60BE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6" authorId="0" shapeId="0" ns2:uid="{D11E5F09-8715-4487-83C3-5542AFF0E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E01463AB-83D3-472A-B76C-F41EF4261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819329A5-5BD0-4FF6-9638-6357E5A0A6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4" shapeId="0" ns2:uid="{945EFC34-EE91-435F-9273-431FEF92BF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06" authorId="2" shapeId="0" ns2:uid="{42BBF9E4-D508-4BD7-81C7-506C4BA65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6" authorId="2" shapeId="0" ns2:uid="{2E78F95B-DB97-4AFE-9BF3-E95E88938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7" authorId="7" shapeId="0" ns2:uid="{748537A7-83EC-4327-A403-B52B842C90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2F51FD1C-201B-4D7E-9A10-4F98620B6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7" authorId="2" shapeId="0" ns2:uid="{3926EBBF-0C16-4CF8-A16F-843658C28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7" authorId="2" shapeId="0" ns2:uid="{86D67EA4-D961-46FA-B545-99D3F2185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8" authorId="7" shapeId="0" ns2:uid="{949252C4-014F-4AD7-B526-C47FDEE17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51C8C0D9-A52D-4D2F-9981-EAED645B8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2" shapeId="0" ns2:uid="{154CA626-D17F-46CF-9259-610166E5C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8" authorId="2" shapeId="0" ns2:uid="{7884048C-C0ED-43A7-A9E9-C59BD5824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9" authorId="0" shapeId="0" ns2:uid="{FB9D6E72-7ED7-43C8-B272-402DEA298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90992591-2683-441A-A453-A8B66CF85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CC21EF36-5544-4B45-BCD0-93DFA674D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09" authorId="2" shapeId="0" ns2:uid="{06705D33-F3A5-43B1-9EDD-50C12A5A5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09" authorId="1" shapeId="0" ns2:uid="{80B9C1A6-8CAC-424C-B6EE-D45B49CB2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09" authorId="1" shapeId="0" ns2:uid="{E05316C3-A1D6-46E9-B62E-081522CBE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309" authorId="2" shapeId="0" ns2:uid="{43E0DDF9-4315-4854-98DD-0BD752448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AJ309" authorId="0" shapeId="0" ns2:uid="{DFD7BAA8-597D-4DF9-A3D4-E22B401F5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maintien prime N
RCO et LDY présents</t>
        </r>
      </text>
    </comment>
    <comment ref="H310" authorId="0" shapeId="0" ns2:uid="{5C78EA13-5492-4F45-8BDE-B671A6FCA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6C09D656-BD7A-4C2C-8239-7E517D467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4FE05F34-B6A2-4907-84FF-75331EB2D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10" authorId="4" shapeId="0" ns2:uid="{1E9394B5-6E64-4BA8-96E7-A3060F7A10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10" authorId="2" shapeId="0" ns2:uid="{C3F08160-3439-440A-BDD8-875630FE0A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10" authorId="1" shapeId="0" ns2:uid="{31F36BD6-819A-4165-82CA-D97D47BDF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10" authorId="1" shapeId="0" ns2:uid="{A5AE2A99-8612-445C-A8BB-0699B5CDCC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remplacé par DBE</t>
        </r>
      </text>
    </comment>
    <comment ref="AF310" authorId="2" shapeId="0" ns2:uid="{5857F53F-2ECD-491F-AB44-68A9381D2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H311" authorId="6" shapeId="0" ns2:uid="{D24378BC-B5DA-4223-880C-2E2864F821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BDBA9785-EFDA-448C-A487-D603BB9D9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6" shapeId="0" ns2:uid="{FA25EAD8-1BBC-493F-8AA6-A993085C4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ED29D267-7BD9-45CE-8BA1-D3BD3A7A1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189085EE-6955-403C-BFBF-8F3608CEF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13" authorId="2" shapeId="0" ns2:uid="{CD544225-CCEE-4BBD-81F1-53C6548E7B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3" authorId="2" shapeId="0" ns2:uid="{4F242E13-B8EB-4A6A-A82A-E85DAE728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K314" authorId="1" shapeId="0" ns2:uid="{E2BAF861-4934-4C3C-9231-91FDCB7368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3A0CAF8B-5C28-44AE-9318-EB1F89D8E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529C8E4D-4F45-4F95-8118-43D59F1C2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Z314" authorId="2" shapeId="0" ns2:uid="{9A927727-B74C-4546-89AC-1663C3878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4" authorId="2" shapeId="0" ns2:uid="{6B8A0A48-CD03-4BAE-BC89-11841900E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315" authorId="1" shapeId="0" ns2:uid="{D96899FB-2640-4019-A75F-E820616110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Z315" authorId="2" shapeId="0" ns2:uid="{F9BEB2F9-0A22-4B75-8FD8-E170A2ED6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5" authorId="2" shapeId="0" ns2:uid="{01C1AF12-663C-4B1C-9B10-E611CD63E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316" authorId="0" shapeId="0" ns2:uid="{D1BF1AF8-A14F-4A19-B0C1-A6D958A40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Z316" authorId="2" shapeId="0" ns2:uid="{B374AB6F-A620-411D-ABA7-8EBB1EB352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6" authorId="2" shapeId="0" ns2:uid="{A63F4D66-AD9B-47C5-84E5-55FEA9AF6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N317" authorId="0" shapeId="0" ns2:uid="{FCFA8F83-00E6-4EAA-9196-31E7551876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Z317" authorId="2" shapeId="0" ns2:uid="{DD873EE8-BA8D-406B-A9FD-C993FC5C3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7" authorId="2" shapeId="0" ns2:uid="{D27466B1-1BE8-4F87-B1D3-F3F3BABBB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J318" authorId="0" shapeId="0" ns2:uid="{AC65F51D-D932-4259-92F4-3A50ADC1A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D1CC0DCC-C8FD-4592-ACB6-B64EA73F7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V318" authorId="4" shapeId="0" ns2:uid="{BA14A07C-1FDC-4DC2-A48E-76D285EEAF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18" authorId="2" shapeId="0" ns2:uid="{25610FBD-90E2-431B-8C55-7C8665951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8" authorId="1" shapeId="0" ns2:uid="{DFD52578-8655-4B69-9FC9-F120A8C408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8" authorId="2" shapeId="0" ns2:uid="{08451DD0-AF7C-4ED9-8F4E-4DAF2DA14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J319" authorId="0" shapeId="0" ns2:uid="{2D00BFED-30FF-4483-92BE-DC0128011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DF89C0F4-7357-4CE0-8695-2E6DE28BF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19" authorId="2" shapeId="0" ns2:uid="{95E33882-0014-447F-B513-11378FACF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9" authorId="1" shapeId="0" ns2:uid="{484A0811-B9DD-4E7F-8847-9B01898D5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9" authorId="2" shapeId="0" ns2:uid="{C31770BE-CC7D-481F-B125-839501212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D320" authorId="6" shapeId="0" ns2:uid="{697502BA-002C-44A0-84F6-0CA711F2D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83577886-592F-4446-A8FB-2DD879672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510C5D23-12A4-448A-8DF4-753313E91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84C035A4-E8CF-4A94-9743-19530438B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50EAA1DF-520B-4115-A5F9-6D14E8FC4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86B88A2A-578E-40EF-BA49-10480198F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1F72A99A-12B3-49EE-931E-3FFC840F8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A5F6A496-6516-4B12-BBDD-9037598BD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F740846C-E9EB-42DB-B909-6EAAE4EAB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1D32E10A-CDFB-4D3C-9AE6-7CC1E318C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EA8BA958-F395-4002-9E9F-333F2E337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0" shapeId="0" ns2:uid="{48AE7F9D-2DBE-475E-B4B7-42C3667C7D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N327" authorId="2" shapeId="0" ns2:uid="{95C99917-7EC3-469E-92C9-D3BC6BB24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X327" authorId="4" shapeId="0" ns2:uid="{BF9490ED-A239-409F-AEAB-C83A4135EA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N328" authorId="1" shapeId="0" ns2:uid="{C1C7C631-6D9B-4488-9DD1-8981CD7CC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0F5C0E39-9279-4236-8DB5-185CAEB56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2802846E-3E6A-48F1-8025-36970AFA7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2CAA7773-2C39-4BF3-99B3-278E5E79F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7633FEF2-7F69-4292-A716-D9E3359A7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0" authorId="0" shapeId="0" ns2:uid="{39CF3FE7-808A-4FC8-BEF7-1404C2EE24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31" authorId="0" shapeId="0" ns2:uid="{5E478DB6-DFD4-4FFB-AC1B-40A279BD02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D795EAC5-58F3-4712-8388-1DBBCB385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AC0E1D9B-4571-4A78-8CBE-588CCD047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D2FE3948-4FA1-4F6A-BBBE-5C0CE6DA0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1" authorId="0" shapeId="0" ns2:uid="{8ADBE1D8-2450-45BB-BC25-3835C864E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32" authorId="7" shapeId="0" ns2:uid="{772B1859-911A-4AC3-A3D2-2185DB67E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6E880803-B5E7-4E72-8EF4-43647FFCF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332" authorId="0" shapeId="0" ns2:uid="{D79EF25C-66BA-4A30-9B03-BB0CB44E4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32" authorId="4" shapeId="0" ns2:uid="{7BD21E18-AFE3-413D-9B7F-BA1EE2DE0D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333" authorId="0" shapeId="0" ns2:uid="{884254A4-CD8E-4869-BDA0-D68ED7BFBC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F292434C-954A-48D8-94CD-182E894497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1" shapeId="0" ns2:uid="{8F61C6EB-8748-473B-9CEB-559C2425F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E7D092EF-B425-4A02-B283-E12D199C32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9CED7C13-3493-4CF6-A488-E907766C8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34" authorId="4" shapeId="0" ns2:uid="{CBFD2B3F-CE34-491D-86DC-CFDD593C8C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334" authorId="1" shapeId="0" ns2:uid="{E5974756-8E65-47B5-9FA8-1136FCD80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37" authorId="6" shapeId="0" ns2:uid="{E25CDF18-D733-4D9D-A44B-03F3BBD62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13C914B2-A899-4757-AC32-5F1510044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58B7F525-EDB5-4001-B39E-34313D151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BA81CB41-A640-4019-AB1A-3A91C99AB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AE4A8E76-84AC-4E3B-A1AB-CA35E5AAC1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9" authorId="1" shapeId="0" ns2:uid="{A89CF82B-78F6-440E-BCF1-C514B2745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40" authorId="6" shapeId="0" ns2:uid="{9E83ED0A-F549-4D1F-A693-6E6D204D1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A5FAFF62-4828-46E2-BB1D-1759DD133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CB11BAB4-7EC1-4152-B5A1-B111FEFF7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CEBE1114-D437-481F-B4E6-26893EB88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4" authorId="6" shapeId="0" ns2:uid="{B2D38889-056B-4ADD-8391-77E44C419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44" authorId="4" shapeId="0" ns2:uid="{333AA706-FE9F-440F-B27B-B35FC9756B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H345" authorId="0" shapeId="0" ns2:uid="{ADBC9ABC-9993-429F-9B87-4B226C1F8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0" shapeId="0" ns2:uid="{2581412D-0D0A-4B2E-BC1D-A9FFEBA21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46C20898-1F7B-4BE6-8C49-63EDCC9DE3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48" authorId="1" shapeId="0" ns2:uid="{FAEEBAA9-2580-4AD0-9CDE-F690B54DB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D349" authorId="0" shapeId="0" ns2:uid="{A18F9900-BDDA-4073-BC04-4F4A4E10A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+ SLT présents</t>
        </r>
      </text>
    </comment>
    <comment ref="J350" authorId="1" shapeId="0" ns2:uid="{0D70AD26-932F-4FD5-BA37-9A8A4D9A0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6CD0F96B-17D4-46D9-86EE-B50DAF39D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EC4A31F1-1473-499B-8FFA-23148CAB6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1" shapeId="0" ns2:uid="{2319CC16-7FDC-43CF-A8D3-51EA28C5D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B353" authorId="1" shapeId="0" ns2:uid="{F4B6B455-2E86-4479-9C5C-0C97E4011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354" authorId="0" shapeId="0" ns2:uid="{2A600FAE-D059-4027-8284-36B1CB39A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0EA23EC4-82A5-44EE-8EE7-4FA34E7D3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B354" authorId="1" shapeId="0" ns2:uid="{5B844CC3-7043-4186-8056-7FEF8B372C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N355" authorId="6" shapeId="0" ns2:uid="{FEB06515-0A23-41A6-8FA3-EEC2CD4243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56E6309B-5022-4838-A0BC-A6FA3D3BE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C8AAF12F-D96D-455F-94A2-C11E083FC2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91DB5DB6-5EA2-4E5F-9377-775F8A790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A2607F07-E109-4634-9429-EC5C68252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90D5B88F-2E9A-43FC-A4DD-146C9AE2B9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J360" authorId="0" shapeId="0" ns2:uid="{B4CADBDF-2CC5-4182-B854-8A49B116D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DF2A3BD1-2824-423B-8721-09970EE02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360" authorId="4" shapeId="0" ns2:uid="{02D1D2FB-43D5-4D0C-BAC5-5E0B89AA8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Z360" authorId="4" shapeId="0" ns2:uid="{18532BF9-9321-4697-B6E2-B3270CF81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H360" authorId="4" shapeId="0" ns2:uid="{E78DFFF1-A809-4443-95A9-C373A4208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J360" authorId="4" shapeId="0" ns2:uid="{11F6C78A-86F1-4978-AA03-3DB77DAD2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G361" authorId="0" shapeId="0" ns2:uid="{3F0B4A96-25BF-492F-A9D9-37CD13912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4C146B0D-22DB-4FF6-9465-632FE7566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527DC9CF-A87D-460D-BB26-14E8894F0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363" authorId="0" shapeId="0" ns2:uid="{472E99DD-6728-4DD0-BDE8-1B3A2C29B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39134A4B-9671-4E92-9DA1-57030BD0F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0" shapeId="0" ns2:uid="{89B5CC9D-0989-42DB-9F2F-2FDD40DC9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L400" authorId="1" shapeId="0" ns2:uid="{17880241-871D-470A-B7E7-B3B8A373F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46F5EEF2-92AF-4B86-8103-34909E174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CB8601B8-2907-483C-AEC6-B757B6A11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T402" authorId="1" shapeId="0" ns2:uid="{E51400D6-0802-485B-BD29-F85C4BE1CC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le 11/11</t>
        </r>
      </text>
    </comment>
    <comment ref="AB402" authorId="1" shapeId="0" ns2:uid="{D224F384-019A-4943-841A-54DAEBA02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le 11/11</t>
        </r>
      </text>
    </comment>
    <comment ref="AD402" authorId="0" shapeId="0" ns2:uid="{EE05307E-D35E-41C8-9624-A073A293E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-1/1, -11/11
</t>
        </r>
      </text>
    </comment>
    <comment ref="AH402" authorId="0" shapeId="0" ns2:uid="{B8E7AB75-FF9D-4B58-9557-110F94003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
-11/11</t>
        </r>
      </text>
    </comment>
    <comment ref="K432" authorId="1" shapeId="0" ns2:uid="{4CCE5114-BF05-47D8-B43C-30883B5BA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CCE2FBBF-F99E-427B-A10F-1FE40EB5E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AC432" authorId="0" shapeId="0" ns2:uid="{8679BE2B-99B0-4290-86C9-5D08FFE34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  <comment ref="AA433" authorId="0" shapeId="0" ns2:uid="{99B427E5-95FC-4DAD-97A0-F92DB00AA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01.01.2026 pour 40 mois</t>
        </r>
      </text>
    </comment>
    <comment ref="AG433" authorId="0" shapeId="0" ns2:uid="{576B921D-E9A3-42F7-B41E-9312CB929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02.04.24 au 01.10.2026
CP 10% du 02.10.26 au 01.02.2030</t>
        </r>
      </text>
    </comment>
  </commentList>
</comments>
</file>

<file path=xl/comments6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R11" authorId="0" shapeId="0" ns2:uid="{7403138E-7EF8-41E5-9D25-B72603822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2" authorId="0" shapeId="0" ns2:uid="{CA4BEC6C-3987-45E5-B470-CCB7F13CF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L12" authorId="0" shapeId="0" ns2:uid="{4971E3A9-DDDE-4037-8CEA-9C8B8DB09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3" authorId="0" shapeId="0" ns2:uid="{A8D4380B-AA71-41B7-9304-22D637E1F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4" authorId="0" shapeId="0" ns2:uid="{EDF45E9F-A710-4846-9BEF-31D3CB156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" authorId="0" shapeId="0" ns2:uid="{5ED6F5B5-C0D6-4414-BB55-A2A6E7C73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J16" authorId="0" shapeId="0" ns2:uid="{5D4FC8FE-BC73-49F6-8B23-31F1D2855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17" authorId="1" shapeId="0" ns2:uid="{A792DD95-003D-4A76-9A07-0C217CD4F8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
remplacé par VGG</t>
        </r>
      </text>
    </comment>
    <comment ref="D19" authorId="2" shapeId="0" ns2:uid="{A511A0CF-4491-4728-B7F9-DEFCC5ED3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22" authorId="0" shapeId="0" ns2:uid="{2A92EF55-B82F-4185-A9CD-BB331FCBF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" authorId="0" shapeId="0" ns2:uid="{FCBF6603-89F1-4B9B-8572-D48538400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Q23" authorId="3" shapeId="0" ns2:uid="{6A3E228E-4719-4262-8D96-72F0E198B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2" shapeId="0" ns2:uid="{8389076B-6DC3-4B92-8BCC-0A0AAA7E84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par?</t>
        </r>
      </text>
    </comment>
    <comment ref="J24" authorId="2" shapeId="0" ns2:uid="{12F9878E-631D-424E-ABDB-D238D2693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14h15 à 16h15</t>
        </r>
      </text>
    </comment>
    <comment ref="R24" authorId="0" shapeId="0" ns2:uid="{4DA57A7A-D4A3-4687-975D-1AEE018D3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S24" authorId="2" shapeId="0" ns2:uid="{FC59FAD7-E3CD-440E-830C-3E9D9B519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0F46EF26-475D-4C7E-B382-F0A6616A96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Q25" authorId="0" shapeId="0" ns2:uid="{3E627061-2579-47EF-9678-A48581C32E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R25" authorId="0" shapeId="0" ns2:uid="{101BE88A-4372-4C65-AB73-C934A879D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D27" authorId="2" shapeId="0" ns2:uid="{687E3816-DCED-48AA-9C06-1D355A2D02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PAM et JBI</t>
        </r>
      </text>
    </comment>
    <comment ref="T29" authorId="1" shapeId="0" ns2:uid="{67BD209A-58F0-4C35-9FE8-7E4391668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
justificatif à fournir</t>
        </r>
      </text>
    </comment>
    <comment ref="D30" authorId="2" shapeId="0" ns2:uid="{5855853E-F058-4D84-ACE2-E82F5DC8C1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I30" authorId="0" shapeId="0" ns2:uid="{66D07247-6EDD-4E39-8FB3-AAE46C36E4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</t>
        </r>
      </text>
    </comment>
    <comment ref="J30" authorId="0" shapeId="0" ns2:uid="{23807CD1-1025-4716-A746-41ED8EFEB8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
départ à 12h00'</t>
        </r>
      </text>
    </comment>
    <comment ref="J31" authorId="0" shapeId="0" ns2:uid="{B912FE1E-B67A-4302-A6CC-105D1C035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31" authorId="1" shapeId="0" ns2:uid="{89711521-6AAE-402D-9936-8BDC11DF6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à partir de 20h15
Rappel le 21/01</t>
        </r>
      </text>
    </comment>
    <comment ref="J32" authorId="0" shapeId="0" ns2:uid="{04E6DF06-750C-4712-9EE9-A6B9ED7CB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2" authorId="4" shapeId="0" ns2:uid="{5D3B2113-78BB-44AF-9B63-DC8A73E7E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J33" authorId="0" shapeId="0" ns2:uid="{01ED2D92-0520-4A8F-B7B3-F10CC2344C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33" authorId="0" shapeId="0" ns2:uid="{A1600B8B-3604-46A3-AF6C-FA3A0CDBC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3" authorId="0" shapeId="0" ns2:uid="{5DAE4E1A-041F-4A57-A516-C3141B255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R34" authorId="0" shapeId="0" ns2:uid="{81F36B41-8D57-44C2-8941-C1503AFA9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D37" authorId="1" shapeId="0" ns2:uid="{B2E280EB-3A0D-4BC3-AE22-D17142BCB4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remplace GGE</t>
        </r>
      </text>
    </comment>
    <comment ref="D38" authorId="0" shapeId="0" ns2:uid="{EC554E40-D296-410A-AE53-D46FD0F1E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</t>
        </r>
        <r>
          <rPr>
            <strike/>
            <sz val="9"/>
            <color indexed="81"/>
            <rFont val="Tahoma"/>
            <family val="2"/>
          </rPr>
          <t>remplacé par SMA</t>
        </r>
        <r>
          <rPr>
            <sz val="9"/>
            <color indexed="81"/>
            <rFont val="Tahoma"/>
            <family val="2"/>
          </rPr>
          <t xml:space="preserve">
remplace GGE
remplacé par?</t>
        </r>
      </text>
    </comment>
    <comment ref="J38" authorId="0" shapeId="0" ns2:uid="{8142C753-5FEA-4CC1-8B4A-18853359B7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9" authorId="2" shapeId="0" ns2:uid="{CD4372F2-CBE8-48D6-AA02-E40C553A18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SMA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J39" authorId="0" shapeId="0" ns2:uid="{233DA8AA-0303-4FC1-9FC3-1AD5491A8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40" authorId="0" shapeId="0" ns2:uid="{029AC618-C421-4305-A3F7-7768BDE6E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1" authorId="0" shapeId="0" ns2:uid="{DF79F2AD-77D7-4305-AFEA-60E7AACA8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42" authorId="0" shapeId="0" ns2:uid="{6C97AA35-79A7-4F29-8B86-4A6E800E7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I42" authorId="0" shapeId="0" ns2:uid="{CCC3992D-A9CB-44A9-81D5-727C60DFFE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2" authorId="0" shapeId="0" ns2:uid="{3FCD883C-2D4E-463F-A6B7-6AEA26AB1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PAM qui va en meunerie à la place du gluten
4h HS + rappel le 01/02</t>
        </r>
      </text>
    </comment>
    <comment ref="J43" authorId="0" shapeId="0" ns2:uid="{07E70796-AA08-488F-90E1-B4A6EDCD6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le 03.02
+ 4h RHS</t>
        </r>
      </text>
    </comment>
    <comment ref="J44" authorId="0" shapeId="0" ns2:uid="{067C6A99-DAEA-4BB8-BBF4-563E5988E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45" authorId="2" shapeId="0" ns2:uid="{D27CE404-8ABD-42E1-BFF1-AC5DB5484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D46" authorId="2" shapeId="0" ns2:uid="{641E678D-2A14-446D-9BF5-49175213A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L47" authorId="0" shapeId="0" ns2:uid="{0749DADE-1701-488D-8A15-CA9137F37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48" authorId="0" shapeId="0" ns2:uid="{29BF8B55-B11F-412D-B815-9498C3EBB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DBE</t>
        </r>
      </text>
    </comment>
    <comment ref="L48" authorId="0" shapeId="0" ns2:uid="{D0C228A0-743C-4573-BF0C-5ACDC90290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49" authorId="0" shapeId="0" ns2:uid="{338B1E64-87FC-4790-8BE7-C96D369EF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50" authorId="0" shapeId="0" ns2:uid="{CF8088E8-59AA-411A-97F9-00A79B20A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50" authorId="0" shapeId="0" ns2:uid="{F0BC0536-E6F9-41EA-B592-CBF9350193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50" authorId="0" shapeId="0" ns2:uid="{45F25D14-EF63-41FD-9EDD-333E2C647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51" authorId="0" shapeId="0" ns2:uid="{7DD37F84-09A3-4741-8348-FE8CB21D0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51" authorId="2" shapeId="0" ns2:uid="{FBA4CBA2-BB2C-4C04-8B8E-0D96DE2D5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03/02</t>
        </r>
      </text>
    </comment>
    <comment ref="T51" authorId="2" shapeId="0" ns2:uid="{25E4B46D-2441-4B1D-BD0C-E718DA0DA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L52" authorId="1" shapeId="0" ns2:uid="{F8ABF546-4638-40B1-9157-E630CFA0C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CHD</t>
        </r>
      </text>
    </comment>
    <comment ref="D54" authorId="2" shapeId="0" ns2:uid="{C025335A-D03A-474E-A030-0E33BEFFF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
remplacé par SMA.</t>
        </r>
      </text>
    </comment>
    <comment ref="D56" authorId="1" shapeId="0" ns2:uid="{EE5EAC61-EB00-492B-BF37-224A46457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
Rappel le 05/02</t>
        </r>
      </text>
    </comment>
    <comment ref="L57" authorId="0" shapeId="0" ns2:uid="{85F97F46-C35C-4215-BB11-3AC552056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D59" authorId="2" shapeId="0" ns2:uid="{042977E0-7F1B-4E2D-8BA5-AAFFFCD1D1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ATR</t>
        </r>
        <r>
          <rPr>
            <sz val="9"/>
            <color indexed="81"/>
            <rFont val="Tahoma"/>
            <family val="2"/>
          </rPr>
          <t xml:space="preserve">  PDE</t>
        </r>
      </text>
    </comment>
    <comment ref="J59" authorId="0" shapeId="0" ns2:uid="{5E93ABAE-ADED-4356-ADFF-38953EDCA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R59" authorId="0" shapeId="0" ns2:uid="{893D3231-E6F5-436D-85C4-08BF2CB20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9" authorId="0" shapeId="0" ns2:uid="{F9FB6C20-B02D-4E13-8052-A136221B9C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CKS</t>
        </r>
      </text>
    </comment>
    <comment ref="D60" authorId="1" shapeId="0" ns2:uid="{ACB3D58D-CC6E-4B30-95CE-3A3A88D10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Remplacé par SMA</t>
        </r>
      </text>
    </comment>
    <comment ref="J60" authorId="1" shapeId="0" ns2:uid="{3E8D3511-0D3F-4116-AF78-F6E141195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test  Safety Days de 13h à 14h30
+0,5h HS</t>
        </r>
      </text>
    </comment>
    <comment ref="R60" authorId="0" shapeId="0" ns2:uid="{4708D5E8-18D7-4BAD-BE0A-B7C7F0A0E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60" authorId="5" shapeId="0" ns2:uid="{BCFA2738-88A0-43C9-8056-767121F99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dsecription de fonction rempl par ATR de 9h30 à 10h30
</t>
        </r>
      </text>
    </comment>
    <comment ref="J61" authorId="1" shapeId="0" ns2:uid="{7F675C74-375F-49B6-8EAE-7D42C1A4D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au 18/02</t>
        </r>
      </text>
    </comment>
    <comment ref="L63" authorId="0" shapeId="0" ns2:uid="{5041BEEE-512A-443B-A214-7034F8DC3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
remplacé par CHD</t>
        </r>
      </text>
    </comment>
    <comment ref="D64" authorId="1" shapeId="0" ns2:uid="{0C8AB824-E167-42E6-A4BE-99E175B2F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SMA
pp de rappel</t>
        </r>
      </text>
    </comment>
    <comment ref="L64" authorId="6" shapeId="0" ns2:uid="{C7885344-A0A1-4310-88D7-5AC1BE715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équipe SOL; conserver prime de PM. Remplacé par CHD.</t>
        </r>
      </text>
    </comment>
    <comment ref="D65" authorId="2" shapeId="0" ns2:uid="{87924059-0D9F-4EEB-AA43-2F52DF058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ATR </t>
        </r>
        <r>
          <rPr>
            <sz val="9"/>
            <color indexed="81"/>
            <rFont val="Tahoma"/>
            <family val="2"/>
          </rPr>
          <t>SMA</t>
        </r>
      </text>
    </comment>
    <comment ref="L65" authorId="0" shapeId="0" ns2:uid="{16E5CC16-A409-4285-85EE-EBDF22885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66" authorId="0" shapeId="0" ns2:uid="{A72D6F49-E999-4BB9-A205-40D0E96C4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CPPT</t>
        </r>
      </text>
    </comment>
    <comment ref="L66" authorId="4" shapeId="0" ns2:uid="{AB3F4682-A582-4405-8463-84CD9F98B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(CHD)</t>
        </r>
      </text>
    </comment>
    <comment ref="R66" authorId="1" shapeId="0" ns2:uid="{67E90494-372F-475A-8EF2-4A8B5D819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J67" authorId="0" shapeId="0" ns2:uid="{1E4B798A-0188-45BA-82A6-A16CDDC47C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LAX</t>
        </r>
      </text>
    </comment>
    <comment ref="L67" authorId="4" shapeId="0" ns2:uid="{86CDFF9B-92D4-4BF4-B85D-9A75597AB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(CHD)</t>
        </r>
      </text>
    </comment>
    <comment ref="J68" authorId="0" shapeId="0" ns2:uid="{3506B6AF-C317-4C30-A092-4CCB76FC9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69" authorId="0" shapeId="0" ns2:uid="{7B270AE9-FE71-429D-9A91-B05A147C3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70" authorId="2" shapeId="0" ns2:uid="{909A7B91-ADB4-4DCF-A6E8-48D569292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J73" authorId="0" shapeId="0" ns2:uid="{D7414FF3-C192-44D7-9374-9173FC7F1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74" authorId="2" shapeId="0" ns2:uid="{5426DFAE-714B-436F-9D01-D4D05A37BA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J74" authorId="5" shapeId="0" ns2:uid="{C7908D21-EF8C-4256-AFCE-F882CB428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Commission d'accompangement 11h30 - 12h</t>
        </r>
      </text>
    </comment>
    <comment ref="J75" authorId="0" shapeId="0" ns2:uid="{EE68A86D-37D0-43C7-ACE7-03D174277A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76" authorId="0" shapeId="0" ns2:uid="{226A7CF4-DD0F-420A-ADAD-CB88E76467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77" authorId="0" shapeId="0" ns2:uid="{4FB1A04F-5482-4426-A1CF-BD3678BFA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07.03</t>
        </r>
      </text>
    </comment>
    <comment ref="J77" authorId="0" shapeId="0" ns2:uid="{50FE80BD-E200-4E9D-9D26-6AE44B0D9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79" authorId="1" shapeId="0" ns2:uid="{CA104795-D624-4E22-84AC-C6C97D129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D81" authorId="2" shapeId="0" ns2:uid="{E36C201C-424F-4C11-93B9-84B78C52B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12/03
remplace BBZ</t>
        </r>
      </text>
    </comment>
    <comment ref="J82" authorId="2" shapeId="0" ns2:uid="{D4801BC3-005E-4725-8098-0061C0B20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L82" authorId="0" shapeId="0" ns2:uid="{A50CF0A9-227A-4713-9897-8C3D308886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3" authorId="1" shapeId="0" ns2:uid="{18C9838A-3203-490D-82DD-192ADC454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83" authorId="0" shapeId="0" ns2:uid="{28C40C2E-6B5C-4887-BC97-1909BF9C2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4" authorId="1" shapeId="0" ns2:uid="{9EB470A8-057A-4C24-AA2E-9A42DB7F3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K84" authorId="0" shapeId="0" ns2:uid="{ED477993-AB42-4C38-9A0F-A965B6092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84" authorId="0" shapeId="0" ns2:uid="{6F652BF7-8258-4A1F-91EB-C170AD7C0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CIE : remplacé par GKT et LAA</t>
        </r>
      </text>
    </comment>
    <comment ref="D85" authorId="0" shapeId="0" ns2:uid="{B07FF3E6-14BD-4EAC-ABE3-242E71D4A4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remplacé par ?</t>
        </r>
      </text>
    </comment>
    <comment ref="J85" authorId="1" shapeId="0" ns2:uid="{C9EF99AC-766D-4544-926A-763DF3797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de 18h à 22h</t>
        </r>
      </text>
    </comment>
    <comment ref="J86" authorId="1" shapeId="0" ns2:uid="{B83CF688-4D2A-41B1-BC48-92919AF2B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de 18h à 22h</t>
        </r>
      </text>
    </comment>
    <comment ref="I87" authorId="0" shapeId="0" ns2:uid="{125A49E2-A048-4765-9B10-C96AA7094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J87" authorId="0" shapeId="0" ns2:uid="{DEC38AC1-CE45-4E0D-9D53-20992EB90D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
</t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S87" authorId="0" shapeId="0" ns2:uid="{B62EAD40-E33B-4AEC-B972-0F6F55A1E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87" authorId="0" shapeId="0" ns2:uid="{AFD7B795-D265-4467-94B4-59782148EF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88" authorId="1" shapeId="0" ns2:uid="{514BAA41-F980-455A-9F94-9C20CF7953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PLZ</t>
        </r>
      </text>
    </comment>
    <comment ref="C89" authorId="0" shapeId="0" ns2:uid="{B845FCDD-43A0-4F23-A0AE-B00CBF437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T89" authorId="0" shapeId="0" ns2:uid="{E8BF85D6-D4B5-4384-B86B-4EEFB4427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L92" authorId="0" shapeId="0" ns2:uid="{B47AD67B-8073-45DF-9D89-2A2EBB16C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93" authorId="0" shapeId="0" ns2:uid="{5FF4972E-4BAC-4257-9394-00BF43552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93" authorId="0" shapeId="0" ns2:uid="{D9EB8B48-BA89-4A88-8C6C-173D43F409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94" authorId="0" shapeId="0" ns2:uid="{E21A2D75-7A0D-43CA-9725-23F0CB0AF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IME</t>
        </r>
      </text>
    </comment>
    <comment ref="L96" authorId="0" shapeId="0" ns2:uid="{0B57F79D-652D-4CBD-998C-06C0A3DA2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R96" authorId="2" shapeId="0" ns2:uid="{3231DE7A-D615-4755-8F0F-1D98D62EF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7" authorId="2" shapeId="0" ns2:uid="{63EF214A-524C-48EE-A2F7-A329634D2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98" authorId="2" shapeId="0" ns2:uid="{619C9A89-280C-46D9-843B-03C9E4079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8" authorId="2" shapeId="0" ns2:uid="{25D014B1-1104-4A34-8014-98E775F26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99" authorId="2" shapeId="0" ns2:uid="{F58C95C1-E999-438A-BFAE-FFC99C7B0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9" authorId="2" shapeId="0" ns2:uid="{097D14E9-782A-409C-9C9C-1AE61287F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9" authorId="0" shapeId="0" ns2:uid="{07C4BCA6-DA1A-4FFB-9877-FEE9B8415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27.03</t>
        </r>
      </text>
    </comment>
    <comment ref="C100" authorId="2" shapeId="0" ns2:uid="{3E41911C-0925-489D-BA99-F26F67EC3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0" authorId="2" shapeId="0" ns2:uid="{BE3A13F1-37E9-4292-BE57-4679D3DB5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RH</t>
        </r>
      </text>
    </comment>
    <comment ref="J100" authorId="2" shapeId="0" ns2:uid="{239DD9C9-777A-4A3E-9C52-9803DE3F8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R102" authorId="0" shapeId="0" ns2:uid="{4931D414-2F94-4429-8E26-81696F5D7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I103" authorId="2" shapeId="0" ns2:uid="{37A5043F-C7EE-4CAB-AA38-90993CB07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3" authorId="2" shapeId="0" ns2:uid="{9E66F02F-838B-4915-A644-B4D43DD49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4" authorId="2" shapeId="0" ns2:uid="{69436A78-096B-4F01-AA25-47F26E59E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4" authorId="2" shapeId="0" ns2:uid="{323ACAF5-A87A-467A-87AD-ABB53EDC4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5" authorId="2" shapeId="0" ns2:uid="{2F8A4571-09AE-400D-B0E0-208722452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5" authorId="2" shapeId="0" ns2:uid="{FADFDC20-C770-434F-BE0F-6DF385AB0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5" authorId="0" shapeId="0" ns2:uid="{347F3387-1F9C-45AB-A2E5-207BC348A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D2PART 0 18H REMPLAC2 PAR alz</t>
        </r>
      </text>
    </comment>
    <comment ref="D106" authorId="0" shapeId="0" ns2:uid="{CEC2A3E3-A174-4562-92DA-8B5C73B62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Q106" authorId="2" shapeId="0" ns2:uid="{28F986CF-9C19-4739-AFE9-17D3992AF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6" authorId="2" shapeId="0" ns2:uid="{8CA9F7CE-62CC-4137-BB49-36F763249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107" authorId="2" shapeId="0" ns2:uid="{6B25D777-8AA0-439B-9FE4-6D4D356EC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7" authorId="2" shapeId="0" ns2:uid="{FDFC6F34-14CB-42B0-91F0-3FB1EAE36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7" authorId="1" shapeId="0" ns2:uid="{45DE8F11-436D-41F5-B9A7-5FC355238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pr APN</t>
        </r>
      </text>
    </comment>
    <comment ref="D108" authorId="2" shapeId="0" ns2:uid="{C68CB7B0-AA98-45DC-B33D-38C17EAE2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8" authorId="2" shapeId="0" ns2:uid="{95329427-5C6E-41B2-B207-41FAC15C0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T108" authorId="2" shapeId="0" ns2:uid="{1568DBC8-F1B5-4C2D-90A7-021D34E04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départ à 18h00'</t>
        </r>
      </text>
    </comment>
    <comment ref="C109" authorId="2" shapeId="0" ns2:uid="{DE54DE4D-3F0A-4DE5-B8C0-33FD1D91D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9" authorId="2" shapeId="0" ns2:uid="{5CF793FC-CD6D-45F0-AD05-40C4BE85A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2" shapeId="0" ns2:uid="{1BC06771-80E7-475D-A1CC-048AE7774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10" authorId="0" shapeId="0" ns2:uid="{C2E497B5-84B8-4D9C-A5E7-391A5A7B4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11" authorId="0" shapeId="0" ns2:uid="{F66CD040-5549-4DFA-AAE9-ED168E31A8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10.04</t>
        </r>
      </text>
    </comment>
    <comment ref="J111" authorId="0" shapeId="0" ns2:uid="{2048CAE5-B7E8-4005-907A-60517D016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11" authorId="0" shapeId="0" ns2:uid="{EABC07BC-748D-4031-8EF6-1AD093018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D112" authorId="0" shapeId="0" ns2:uid="{84CFD277-F0E4-4D55-B4C9-76B44D92BD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I112" authorId="0" shapeId="0" ns2:uid="{8C0D93F6-A737-4400-8560-8D1E140C4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12" authorId="0" shapeId="0" ns2:uid="{F2E1F9A5-5375-4A1C-922A-5D24806E4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</t>
        </r>
      </text>
    </comment>
    <comment ref="L112" authorId="0" shapeId="0" ns2:uid="{DB66C675-5E58-46AD-9949-60FB50E5C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D113" authorId="0" shapeId="0" ns2:uid="{B36836A6-428C-4BD0-B492-B9E81961E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13" authorId="1" shapeId="0" ns2:uid="{3F3C97D1-82B9-47A6-BAF9-95099C653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13" authorId="0" shapeId="0" ns2:uid="{9CBA39D0-F7B1-43F3-9F17-AA96AEFD0A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S113" authorId="1" shapeId="0" ns2:uid="{937ACC60-F7F2-479E-A207-472368012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</t>
        </r>
      </text>
    </comment>
    <comment ref="T113" authorId="1" shapeId="0" ns2:uid="{23DEB70B-6A31-4CFC-BC57-345228570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
+ rappel le 13/04</t>
        </r>
      </text>
    </comment>
    <comment ref="D114" authorId="0" shapeId="0" ns2:uid="{54E9AE51-6158-465F-ADAA-3F72AAF0C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J114" authorId="1" shapeId="0" ns2:uid="{50CF4D9B-5F6A-4399-875B-7BD16197D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NRD</t>
        </r>
      </text>
    </comment>
    <comment ref="L114" authorId="0" shapeId="0" ns2:uid="{E4D88358-B9F6-4885-9728-A8447DC0AF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D115" authorId="0" shapeId="0" ns2:uid="{7E87A9C8-E8AE-4B34-ADBA-435C40FF6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H115" authorId="7" shapeId="0" ns2:uid="{21FA1208-EA7A-494C-935E-40067FC6BE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13h à 15h
Conserve sa prime de pause AM</t>
        </r>
      </text>
    </comment>
    <comment ref="J117" authorId="1" shapeId="0" ns2:uid="{C9AE9860-9F2E-4F32-BE57-DF106BB51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18" authorId="0" shapeId="0" ns2:uid="{F0D22755-4CB1-4DF5-96A5-02021EBCC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J120" authorId="0" shapeId="0" ns2:uid="{B776255D-0BB7-4795-99EB-47B08410C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rappel le 20.04</t>
        </r>
      </text>
    </comment>
    <comment ref="T120" authorId="0" shapeId="0" ns2:uid="{B4726F5C-AF5A-4AC5-9A7C-BBF97DEDD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21" authorId="0" shapeId="0" ns2:uid="{BD26A80A-D7BD-47B9-8CB7-D856D42C6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21" authorId="0" shapeId="0" ns2:uid="{9171D63E-F15B-470F-89F9-693EA28FF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I122" authorId="0" shapeId="0" ns2:uid="{8CBAB5A2-9D7C-4F29-8092-058A0CFDDC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J122" authorId="0" shapeId="0" ns2:uid="{70FC2B65-6A7A-4E70-8875-9112A998FA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T122" authorId="0" shapeId="0" ns2:uid="{220566C3-E8F0-42BC-8443-B0BF86F0C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J123" authorId="0" shapeId="0" ns2:uid="{F7F0B148-9B44-499A-AA37-3283E3597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</t>
        </r>
        <r>
          <rPr>
            <b/>
            <sz val="9"/>
            <color indexed="81"/>
            <rFont val="Tahoma"/>
            <family val="2"/>
          </rPr>
          <t>2025</t>
        </r>
        <r>
          <rPr>
            <sz val="9"/>
            <color indexed="81"/>
            <rFont val="Tahoma"/>
            <family val="2"/>
          </rPr>
          <t xml:space="preserve">
de 08h30' à 12h30'
équipe au complet
</t>
        </r>
      </text>
    </comment>
    <comment ref="L123" authorId="0" shapeId="0" ns2:uid="{EF173063-339B-4469-90F5-AFC786C117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D124" authorId="2" shapeId="0" ns2:uid="{D4C253C5-2DE1-4377-BE7D-9FACACC2A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PLZ.</t>
        </r>
      </text>
    </comment>
    <comment ref="J124" authorId="0" shapeId="0" ns2:uid="{723C2BFD-BC8F-4EF7-AED4-F37ACBD3A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23.04</t>
        </r>
      </text>
    </comment>
    <comment ref="L124" authorId="6" shapeId="0" ns2:uid="{54B70247-854B-4F59-9483-4BF252F82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Redémarrage SOL après SD, rappel le 23/4/2026. Remplacé par PLZ de 18h à 22h.</t>
        </r>
      </text>
    </comment>
    <comment ref="L126" authorId="0" shapeId="0" ns2:uid="{867C483D-D8EA-4F3B-A03B-52869D712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127" authorId="7" shapeId="0" ns2:uid="{B3176940-F49F-471E-9940-C218020543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</t>
        </r>
        <r>
          <rPr>
            <strike/>
            <sz val="9"/>
            <color indexed="81"/>
            <rFont val="Tahoma"/>
            <family val="2"/>
          </rPr>
          <t>de 15h à 17h</t>
        </r>
        <r>
          <rPr>
            <sz val="9"/>
            <color indexed="81"/>
            <rFont val="Tahoma"/>
            <family val="2"/>
          </rPr>
          <t xml:space="preserve">
de 14h à 16h
Conserve sa prime de pause AM</t>
        </r>
      </text>
    </comment>
    <comment ref="L127" authorId="0" shapeId="0" ns2:uid="{5D03B20D-2A11-4739-8792-241CED2F3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28" authorId="0" shapeId="0" ns2:uid="{F106A14A-5330-4E81-8D96-44E675BE2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</t>
        </r>
      </text>
    </comment>
    <comment ref="D129" authorId="0" shapeId="0" ns2:uid="{FC8616EA-FECF-41C8-B472-FFCEEFC29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29" authorId="7" shapeId="0" ns2:uid="{5C2E392E-AE3E-4FAC-B4D3-71DDA45F07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14h à 16h</t>
        </r>
      </text>
    </comment>
    <comment ref="C130" authorId="0" shapeId="0" ns2:uid="{46FA84B2-087D-4DE7-95FA-CD9F70044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D130" authorId="0" shapeId="0" ns2:uid="{544DF429-4C1C-442F-ABF0-DD7D2930B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L130" authorId="0" shapeId="0" ns2:uid="{BD8E0E2F-7F01-4840-AED2-BF54A5EA7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29.04</t>
        </r>
      </text>
    </comment>
    <comment ref="T130" authorId="0" shapeId="0" ns2:uid="{241A7E17-A807-4CC5-8F12-0CA62F4C6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&amp; APN</t>
        </r>
      </text>
    </comment>
    <comment ref="D131" authorId="0" shapeId="0" ns2:uid="{0C970027-F346-41E3-A6DA-3C25F9C1DF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1" authorId="0" shapeId="0" ns2:uid="{17BEE50B-AE7E-4510-9FFE-368E4370B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1" authorId="0" shapeId="0" ns2:uid="{079D3FFB-1604-4230-83B2-8C4DB02CC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T132" authorId="0" shapeId="0" ns2:uid="{14E589EB-A601-411E-BBA8-D6DB3D983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</t>
        </r>
      </text>
    </comment>
    <comment ref="D133" authorId="0" shapeId="0" ns2:uid="{EF8C1951-ABA4-4DF8-A9B0-0686FA227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3" authorId="0" shapeId="0" ns2:uid="{F138CCB0-FC4E-4966-9015-9A6349F258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3" authorId="0" shapeId="0" ns2:uid="{B4C3E4EC-4D2C-42C7-BFB7-41D590A37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D134" authorId="0" shapeId="0" ns2:uid="{71C66210-37BE-42AE-B151-04678E8CE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35" authorId="0" shapeId="0" ns2:uid="{735FB5DE-2D97-4F27-B736-732130849C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136" authorId="0" shapeId="0" ns2:uid="{D04939C3-A9DA-4C29-A412-A1A272AD1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7" authorId="4" shapeId="0" ns2:uid="{8361FD96-FF74-4369-8FCA-408EBB5FD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
</t>
        </r>
        <r>
          <rPr>
            <sz val="9"/>
            <color indexed="81"/>
            <rFont val="Tahoma"/>
            <family val="2"/>
          </rPr>
          <t>CIE : CHD présent</t>
        </r>
      </text>
    </comment>
    <comment ref="D138" authorId="0" shapeId="0" ns2:uid="{4559B860-D53F-4364-8D27-4A5296B45C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38" authorId="0" shapeId="0" ns2:uid="{9D84667A-5436-43AF-932F-F2F651C0E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39" authorId="0" shapeId="0" ns2:uid="{3E96FAB8-7E61-4988-9439-7488805BA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40" authorId="1" shapeId="0" ns2:uid="{91AA9F90-C650-4826-B503-FAB53DBF9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40" authorId="0" shapeId="0" ns2:uid="{1A8CD0E7-B965-41E8-87C3-AEE25CBA6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140" authorId="1" shapeId="0" ns2:uid="{8F0EB966-6AFF-4E17-B996-7093043B1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41" authorId="1" shapeId="0" ns2:uid="{A1F8628A-8178-43BE-B914-3F765C2C61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T141" authorId="0" shapeId="0" ns2:uid="{7ED32B36-331D-4BA6-A39C-181BEB256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142" authorId="2" shapeId="0" ns2:uid="{F9052288-76FC-4601-82EE-C604DD844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remplacé par SMA</t>
        </r>
      </text>
    </comment>
    <comment ref="T142" authorId="0" shapeId="0" ns2:uid="{ADB968F7-37AB-4994-9A01-13A6BD325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43" authorId="0" shapeId="0" ns2:uid="{DBDA8FAB-19D3-4FEC-B5D0-610A6E3D9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3" authorId="0" shapeId="0" ns2:uid="{F492B086-8C51-4CA5-B8CF-578AF6CAD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0" shapeId="0" ns2:uid="{D07FB6BA-E6FA-43F3-A9A8-2BD882F77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5" authorId="0" shapeId="0" ns2:uid="{E95B50C2-FA93-4972-92D6-DFCC5FA60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6" authorId="0" shapeId="0" ns2:uid="{2DFDCF49-BA5F-418A-9744-393E971AE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I147" authorId="0" shapeId="0" ns2:uid="{8EACFC2D-BF65-4BF6-995B-A880A9A40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7" authorId="0" shapeId="0" ns2:uid="{76681DE2-B408-4D66-862A-E21BCED427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20h à 22h00'</t>
        </r>
      </text>
    </comment>
    <comment ref="D148" authorId="0" shapeId="0" ns2:uid="{89D29710-C225-4173-B829-299C6E64D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D149" authorId="0" shapeId="0" ns2:uid="{C008F4A4-A937-49F4-9EDB-D339F85A87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149" authorId="0" shapeId="0" ns2:uid="{3B8E4FD2-D0DD-4009-ABB1-A86C9992D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11h30'</t>
        </r>
      </text>
    </comment>
    <comment ref="R149" authorId="0" shapeId="0" ns2:uid="{5853DEA8-3188-4CE4-88CA-4FB6ED3E6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Q150" authorId="2" shapeId="0" ns2:uid="{F813F80C-EC4F-40A5-8632-636314321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</t>
        </r>
      </text>
    </comment>
    <comment ref="R150" authorId="2" shapeId="0" ns2:uid="{9D6173F2-5930-4C01-9FE9-AC9D5161E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
départ à 18h00'</t>
        </r>
      </text>
    </comment>
    <comment ref="L151" authorId="2" shapeId="0" ns2:uid="{3B1EF7DF-0416-48DD-9F8B-EA6BCD2C2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 CKS</t>
        </r>
      </text>
    </comment>
    <comment ref="R151" authorId="2" shapeId="0" ns2:uid="{06432916-252C-4EC2-BEED-54E9ECAB0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HKB et NRD présents</t>
        </r>
      </text>
    </comment>
    <comment ref="L152" authorId="0" shapeId="0" ns2:uid="{8E8DAA97-365B-457E-81E5-7C10CAB16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3" authorId="0" shapeId="0" ns2:uid="{C2ACE466-C9A2-4433-8B5E-C376C8CC55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3" authorId="0" shapeId="0" ns2:uid="{E6197E7F-28AB-479E-8767-E252DA021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4" authorId="0" shapeId="0" ns2:uid="{9012483F-B661-4DEE-866C-F90107096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4" authorId="0" shapeId="0" ns2:uid="{B6C26E02-A734-4147-A21D-F0FCBDA63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5" authorId="1" shapeId="0" ns2:uid="{7F0497C6-2CE4-4F64-A08E-A62AD491B4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</t>
        </r>
        <r>
          <rPr>
            <strike/>
            <sz val="9"/>
            <color indexed="81"/>
            <rFont val="Tahoma"/>
            <family val="2"/>
          </rPr>
          <t>DKS</t>
        </r>
        <r>
          <rPr>
            <sz val="9"/>
            <color indexed="81"/>
            <rFont val="Tahoma"/>
            <family val="2"/>
          </rPr>
          <t xml:space="preserve"> BLR</t>
        </r>
      </text>
    </comment>
    <comment ref="J156" authorId="1" shapeId="0" ns2:uid="{5108A19B-1620-4EDE-81A6-DC1546812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56" authorId="1" shapeId="0" ns2:uid="{5B2B36EF-B0D4-4C31-90B4-33ACB74FD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157" authorId="1" shapeId="0" ns2:uid="{6E9A456F-8D0B-4305-A04E-AE18AE233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Remplacé par SMA</t>
        </r>
      </text>
    </comment>
    <comment ref="H157" authorId="1" shapeId="0" ns2:uid="{DCF43BBB-4BDF-4E23-AF8D-749EBE5FD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</t>
        </r>
      </text>
    </comment>
    <comment ref="I157" authorId="0" shapeId="0" ns2:uid="{6CDCEA7C-B845-465E-B630-90145178C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J157" authorId="0" shapeId="0" ns2:uid="{8ECD3D30-7E28-43A4-917D-4AABC8960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est présent au CPPT +
preste sa pause N</t>
        </r>
      </text>
    </comment>
    <comment ref="L157" authorId="1" shapeId="0" ns2:uid="{68FF7B11-2A24-4842-816B-010AAA4869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CHD</t>
        </r>
      </text>
    </comment>
    <comment ref="R157" authorId="1" shapeId="0" ns2:uid="{A9C2096D-BFE5-4486-B0D3-00A2D13CD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
</t>
        </r>
      </text>
    </comment>
    <comment ref="T157" authorId="1" shapeId="0" ns2:uid="{29252F7D-F722-4BDA-8546-66AB198EDB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DWS</t>
        </r>
      </text>
    </comment>
    <comment ref="D158" authorId="0" shapeId="0" ns2:uid="{88D69887-B843-4691-AEEC-43A9D56BC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159" authorId="2" shapeId="0" ns2:uid="{F790DE6C-2BFB-449C-B117-4ECB48F96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62" authorId="7" shapeId="0" ns2:uid="{8F5BA78A-E6A5-44F3-A5F2-115EA40ABE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intermédiaire des connaissance 10h-11h30</t>
        </r>
      </text>
    </comment>
    <comment ref="L162" authorId="0" shapeId="0" ns2:uid="{8D0681CC-8E12-4AEB-9DB8-F0F66CCE9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63" authorId="0" shapeId="0" ns2:uid="{DB2D2EA1-32BC-4BBC-8F42-7617E04A5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164" authorId="0" shapeId="0" ns2:uid="{0499691F-03D0-47EA-B2A6-9EAA99F9AA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65" authorId="0" shapeId="0" ns2:uid="{01C223C7-7D05-4AFF-99D8-5001C8D44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165" authorId="0" shapeId="0" ns2:uid="{ACDA544D-F8B6-45D9-B91D-CA69CC7F2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166" authorId="0" shapeId="0" ns2:uid="{C2F584EC-7080-43F6-913B-6CCC09FE6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66" authorId="0" shapeId="0" ns2:uid="{61CD2C97-31E0-42FA-9E60-3E8526B95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169" authorId="0" shapeId="0" ns2:uid="{80CA5474-E6DF-42D3-8F5E-9B7F35E7B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04.06</t>
        </r>
      </text>
    </comment>
    <comment ref="D170" authorId="0" shapeId="0" ns2:uid="{9FCDEDAD-9F56-4802-AD58-45E6A28D4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70" authorId="0" shapeId="0" ns2:uid="{2F791303-4EA3-491D-8C09-3FD093D16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05.06</t>
        </r>
      </text>
    </comment>
    <comment ref="J171" authorId="1" shapeId="0" ns2:uid="{0B9F7627-65C5-47F9-98C1-2CECE474E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1" authorId="0" shapeId="0" ns2:uid="{C8728358-A8CE-4D1B-A1D5-6688431170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J172" authorId="1" shapeId="0" ns2:uid="{CEDEE8EB-C214-45F7-885A-0D01340BC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2" authorId="0" shapeId="0" ns2:uid="{8E356EAE-FADE-45FA-B16A-63E13919A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173" authorId="0" shapeId="0" ns2:uid="{BBA7681E-02FD-4AE6-A267-EAA231FF0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(6-12)
remplacé par DWS (12-14)</t>
        </r>
      </text>
    </comment>
    <comment ref="J175" authorId="0" shapeId="0" ns2:uid="{3F3AA233-CD18-444C-BE3A-048C3E54C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176" authorId="0" shapeId="0" ns2:uid="{51514B98-8265-4F48-A529-4E5BAE955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Q176" authorId="3" shapeId="0" ns2:uid="{6566B79E-81B6-4108-9712-8CD891FC3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K177" authorId="2" shapeId="0" ns2:uid="{F3316251-32CE-4717-9FB1-A9A28AA07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</t>
        </r>
      </text>
    </comment>
    <comment ref="L177" authorId="2" shapeId="0" ns2:uid="{6FAAD208-643F-488D-AB39-CEBC65416E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
+4HS</t>
        </r>
      </text>
    </comment>
    <comment ref="Q177" authorId="3" shapeId="0" ns2:uid="{FF85207F-2B74-4322-AF23-35A014028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T177" authorId="2" shapeId="0" ns2:uid="{060BE654-45C8-4BE8-ADAD-DB7345550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J178" authorId="0" shapeId="0" ns2:uid="{69F0E589-0B69-4F21-A13F-10C90934CA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K178" authorId="4" shapeId="0" ns2:uid="{B0E84CAB-B17E-42A7-BE3B-AC1154296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un RJF</t>
        </r>
      </text>
    </comment>
    <comment ref="L178" authorId="4" shapeId="0" ns2:uid="{1BE3B97E-3033-477C-B2AE-91DF27C50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
avait placé un RJF</t>
        </r>
      </text>
    </comment>
    <comment ref="S178" authorId="0" shapeId="0" ns2:uid="{5361E450-73C8-4F29-9C03-EDA844542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T178" authorId="0" shapeId="0" ns2:uid="{5274F486-503B-41A8-9C18-72C23D4A3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D179" authorId="0" shapeId="0" ns2:uid="{A0C1D251-F367-4510-ACE9-69D53CB87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79" authorId="1" shapeId="0" ns2:uid="{EF7E676D-A9D9-4962-8102-541DC7301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80" authorId="0" shapeId="0" ns2:uid="{67C70B07-E40E-43E5-ADAA-5AA7FECB4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1" authorId="0" shapeId="0" ns2:uid="{10B560DE-56D7-4626-AA87-2DCF794F2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2" authorId="0" shapeId="0" ns2:uid="{AE6D3DFD-049F-4268-850A-049EF8D1B3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183" authorId="1" shapeId="0" ns2:uid="{AB1E03E0-A101-4C98-8D7E-6EE393B99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I184" authorId="0" shapeId="0" ns2:uid="{FED0566D-B9D2-4585-86F4-D550C8B50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CPPT 24.06
équipe au complet
</t>
        </r>
        <r>
          <rPr>
            <sz val="9"/>
            <color indexed="81"/>
            <rFont val="Tahoma"/>
            <family val="2"/>
          </rPr>
          <t xml:space="preserve">Remplace TCE de 18h à 22h Rappel le 23/06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J184" authorId="5" shapeId="0" ns2:uid="{91B4970E-CB97-4AB1-942A-0B807B671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 HS</t>
        </r>
      </text>
    </comment>
    <comment ref="L184" authorId="1" shapeId="0" ns2:uid="{DE982B4B-C1D7-4EDE-9B24-9C1CBD97F0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D185" authorId="2" shapeId="0" ns2:uid="{7E95801C-1522-4071-925A-A403AF5EE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186" authorId="2" shapeId="0" ns2:uid="{1D78BF9A-4D40-41FE-BD16-C97A17084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186" authorId="0" shapeId="0" ns2:uid="{CA808563-12B6-42C0-A33A-AAB7796D5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87" authorId="2" shapeId="0" ns2:uid="{E68E4613-4EEA-407E-BF4C-178645793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remplace SBZ de 18h à 22h
rappel le 29/06</t>
        </r>
      </text>
    </comment>
    <comment ref="J187" authorId="0" shapeId="0" ns2:uid="{FD6D7C5C-2FE8-4364-ABB6-29F1B01AA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JKS</t>
        </r>
      </text>
    </comment>
    <comment ref="L187" authorId="0" shapeId="0" ns2:uid="{EE61FCD4-3550-44C6-AAF1-31035C8B1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88" authorId="0" shapeId="0" ns2:uid="{D3E89BF7-7CDE-483C-ABDF-64B54D57C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LAX</t>
        </r>
      </text>
    </comment>
    <comment ref="K188" authorId="0" shapeId="0" ns2:uid="{27E11685-E8E4-45C9-9297-C146AB138F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88" authorId="0" shapeId="0" ns2:uid="{0BA698BC-E42A-4521-9011-728CA9219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12h à 14h00'</t>
        </r>
      </text>
    </comment>
    <comment ref="L189" authorId="0" shapeId="0" ns2:uid="{ADBAC64F-A1CF-4892-A8F8-9B7F7E57C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90" authorId="1" shapeId="0" ns2:uid="{8372451D-2C8E-4DD4-BE12-2212B0635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0" authorId="1" shapeId="0" ns2:uid="{C1DC229F-DB9F-42BE-BF76-69787653F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J191" authorId="1" shapeId="0" ns2:uid="{4820D811-A0A2-4390-B032-CA77A5CD4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1" authorId="1" shapeId="0" ns2:uid="{8BFD32FE-AD94-423B-BFF0-41371CF56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2" authorId="6" shapeId="0" ns2:uid="{6CD8B679-59A1-4EC3-8283-553CAA35C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F3,5; prime de PM.
Rappel le 30.06</t>
        </r>
      </text>
    </comment>
    <comment ref="T192" authorId="1" shapeId="0" ns2:uid="{729EDE1C-9C18-4293-9F9D-BE37937D1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3" authorId="0" shapeId="0" ns2:uid="{34FB6FDF-E155-46D7-B869-C4A21017A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départ à 08h00'</t>
        </r>
      </text>
    </comment>
    <comment ref="T193" authorId="1" shapeId="0" ns2:uid="{1B54CA07-C94C-4022-9514-9E7436B9C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4" authorId="0" shapeId="0" ns2:uid="{410651CF-DAA5-45B4-B920-ED546BDD5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194" authorId="1" shapeId="0" ns2:uid="{642DDC31-B344-4CA3-ACF3-994098311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5" authorId="1" shapeId="0" ns2:uid="{959AD1BB-436F-4CB3-86B5-FD5933476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195" authorId="1" shapeId="0" ns2:uid="{D6DC9B63-6558-410F-9C73-9B9BFE763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7" authorId="0" shapeId="0" ns2:uid="{5B219593-98AF-478D-B180-350D71C93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C198" authorId="0" shapeId="0" ns2:uid="{28FDA280-372C-4BA1-A68D-F082965A5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D198" authorId="0" shapeId="0" ns2:uid="{0EFE3E9C-856B-4830-B0E7-0B1F6BA4B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L198" authorId="0" shapeId="0" ns2:uid="{CCF0C3FA-4A90-4E9B-9A47-5230A6D6C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198" authorId="0" shapeId="0" ns2:uid="{9A60344E-9394-4D26-B0BA-566064AF1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00" authorId="0" shapeId="0" ns2:uid="{6840B79A-BFCD-4BD8-A45C-2258D0DCE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1" authorId="0" shapeId="0" ns2:uid="{81D85CF7-09E0-4FEF-9C6E-116B45BC8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02" authorId="0" shapeId="0" ns2:uid="{D85AC2C8-D8B3-4A81-A1C9-E7B0C5069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2" authorId="0" shapeId="0" ns2:uid="{D46EEE3D-0ED0-4C81-8A77-E010DD5996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CHD et CDE</t>
        </r>
      </text>
    </comment>
    <comment ref="R203" authorId="0" shapeId="0" ns2:uid="{C78333D0-8E68-4ABC-A617-79784DB50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22h00'</t>
        </r>
      </text>
    </comment>
    <comment ref="T203" authorId="0" shapeId="0" ns2:uid="{2F9A0A47-7AFA-4021-BB4A-D94BCB05EC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AAI
</t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04" authorId="0" shapeId="0" ns2:uid="{96639107-1424-4C03-BF7F-51E3F304E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4" authorId="2" shapeId="0" ns2:uid="{5481C702-2F58-4517-B620-D2F982C81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204" authorId="0" shapeId="0" ns2:uid="{68916A8E-7383-469D-BC31-1B08D4CE1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12.07
départ à 02h00'</t>
        </r>
      </text>
    </comment>
    <comment ref="D205" authorId="0" shapeId="0" ns2:uid="{F99BE9B8-DAB8-422E-9A16-2E1648492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5" authorId="2" shapeId="0" ns2:uid="{7D6EAC36-3365-4B71-A130-033A48B5A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206" authorId="2" shapeId="0" ns2:uid="{FC285BF4-34FC-48EB-A452-C74F268C9D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6" authorId="2" shapeId="0" ns2:uid="{C300DFE7-6A53-4923-B4A9-A8921DC4E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R206" authorId="0" shapeId="0" ns2:uid="{4FADA71B-F2DC-415B-82A2-5499147ED2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207" authorId="2" shapeId="0" ns2:uid="{B5B13BF9-0542-4CF8-BD76-D68A381BC4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7" authorId="2" shapeId="0" ns2:uid="{633A8024-1148-4239-B923-CDC343EA9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Q207" authorId="0" shapeId="0" ns2:uid="{B9E6A2E8-9162-4921-8234-078A0890A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R207" authorId="0" shapeId="0" ns2:uid="{F19DDF2B-C341-4FBB-9B57-8F7387BD5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départ à 12h00'</t>
        </r>
      </text>
    </comment>
    <comment ref="D208" authorId="0" shapeId="0" ns2:uid="{A8ED253C-4695-4A38-A816-F8AD2E85B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05h à 06h00'</t>
        </r>
      </text>
    </comment>
    <comment ref="J208" authorId="2" shapeId="0" ns2:uid="{7A2576FD-EA88-4C3A-9877-0ACDBB4739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D209" authorId="2" shapeId="0" ns2:uid="{B341CF79-34F1-4750-B085-542F9F42A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09" authorId="2" shapeId="0" ns2:uid="{76B41BBA-85B1-4C36-AD53-9B3836A546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09" authorId="1" shapeId="0" ns2:uid="{66C2F314-678B-4CB7-AA19-C4E21C42D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10" authorId="2" shapeId="0" ns2:uid="{905261CE-C7EB-480C-ACB1-119C68562C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10" authorId="2" shapeId="0" ns2:uid="{97BB5ACC-AC46-4D25-BFBC-1095CC204B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10" authorId="1" shapeId="0" ns2:uid="{F6329B74-0307-4D80-97D9-B87E7AE3E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11" authorId="2" shapeId="0" ns2:uid="{700B7492-B3E1-48A1-B01A-D54BB1C3D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2" authorId="2" shapeId="0" ns2:uid="{7F1358F3-1D4D-4009-8C4C-76FE276C2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3" authorId="4" shapeId="0" ns2:uid="{3550CBA2-E6F3-4C09-BE6C-1C4CB1713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14" authorId="4" shapeId="0" ns2:uid="{D6BEA286-B832-4748-BA33-0D78D4ABD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I215" authorId="1" shapeId="0" ns2:uid="{0B2B4500-4481-408F-A13C-1F137CD6E3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J215" authorId="1" shapeId="0" ns2:uid="{344ABC37-D310-4F82-9D96-69F680392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I216" authorId="1" shapeId="0" ns2:uid="{57E1CA31-47DD-4696-8CE6-F3817DC1C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16" authorId="1" shapeId="0" ns2:uid="{D658943F-9C20-47DF-9612-C42FCD0A46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SPT de 20h à 22h00'</t>
        </r>
      </text>
    </comment>
    <comment ref="D217" authorId="2" shapeId="0" ns2:uid="{CBD66303-A858-4050-9905-BBB68DE73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26.07</t>
        </r>
      </text>
    </comment>
    <comment ref="J217" authorId="1" shapeId="0" ns2:uid="{ECE7E691-50BB-41BB-8A72-080BB467C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L218" authorId="5" shapeId="0" ns2:uid="{4202C618-01DD-4E25-9AD7-513D4DF14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APN
CDE présent</t>
        </r>
      </text>
    </comment>
    <comment ref="D219" authorId="6" shapeId="0" ns2:uid="{F72B92DC-24AC-45A7-96E6-06774253A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VA supprimé à la demande de la LH</t>
        </r>
        <r>
          <rPr>
            <sz val="9"/>
            <color indexed="81"/>
            <rFont val="Tahoma"/>
            <family val="2"/>
          </rPr>
          <t>; rappel le 27/7/2026.</t>
        </r>
      </text>
    </comment>
    <comment ref="L219" authorId="5" shapeId="0" ns2:uid="{369A8FF1-2374-4001-8AB4-071390535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CDE présent</t>
        </r>
      </text>
    </comment>
    <comment ref="D221" authorId="0" shapeId="0" ns2:uid="{29764418-3661-45F5-B6E6-863E3914B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28.07
rappel le 27.07</t>
        </r>
      </text>
    </comment>
    <comment ref="F221" authorId="4" shapeId="0" ns2:uid="{77F6D74C-471B-4E72-8F9B-DC56797D4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qualité de 14h à 15h30</t>
        </r>
      </text>
    </comment>
    <comment ref="L222" authorId="2" shapeId="0" ns2:uid="{92D0F9BB-AA26-4EB3-B8D6-1A5BEC23D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3" authorId="0" shapeId="0" ns2:uid="{8A6B7B5F-4CAA-401B-8809-48DC6A63E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4" authorId="0" shapeId="0" ns2:uid="{43965097-D9D4-4025-8CCC-A0B542460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225" authorId="1" shapeId="0" ns2:uid="{9892BBB4-95B4-4B0F-A93A-5ABA8FBB28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5" authorId="1" shapeId="0" ns2:uid="{556F1E96-0C38-4337-A5C5-3C37C2E70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6" authorId="4" shapeId="0" ns2:uid="{9D98AF69-452C-4FB3-8C9E-1D4818D46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14h à 18h</t>
        </r>
      </text>
    </comment>
    <comment ref="I226" authorId="1" shapeId="0" ns2:uid="{F754E072-05E7-4526-870C-EC3595B31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6" authorId="1" shapeId="0" ns2:uid="{2EDAE301-CE49-4F34-9A3E-F8EBAE1C7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9" authorId="2" shapeId="0" ns2:uid="{10D1C7E7-BA02-4308-8203-3EEB298DE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29" authorId="4" shapeId="0" ns2:uid="{6F48C099-874F-464A-B4ED-56C30C8826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1" authorId="0" shapeId="0" ns2:uid="{795EE760-EA28-4153-920F-08D5E8CCD6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232" authorId="7" shapeId="0" ns2:uid="{C8E05902-4B2B-4A59-9178-DF394B511E5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- 10h-11h30</t>
        </r>
      </text>
    </comment>
    <comment ref="L232" authorId="0" shapeId="0" ns2:uid="{6605782F-614A-40B6-B798-3B91F6EA8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3" authorId="0" shapeId="0" ns2:uid="{9B7E9E73-E2D7-46BD-BFA8-370CE215F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4" authorId="0" shapeId="0" ns2:uid="{0182B8A4-3813-4608-90BB-2A6349CCB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5" authorId="0" shapeId="0" ns2:uid="{0382D298-95C4-4C99-B15D-4EC5DB274D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6" authorId="0" shapeId="0" ns2:uid="{56673946-E668-4578-8DCE-47BB4C67FC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D240" authorId="0" shapeId="0" ns2:uid="{9A48BF12-4698-43E8-902C-DB74AA7C8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F241" authorId="6" shapeId="0" ns2:uid="{BC5D0C86-B2A9-4F06-AADE-56FE0FCEFE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L241" authorId="0" shapeId="0" ns2:uid="{CA786D70-836C-4CE0-BDA4-78DD050FA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F242" authorId="6" shapeId="0" ns2:uid="{96AA6234-CCF5-42C9-A954-AD4E82F32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J242" authorId="5" shapeId="0" ns2:uid="{83460B9F-F8EC-4ADB-B80E-F667A2BE5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L242" authorId="0" shapeId="0" ns2:uid="{838D21B6-AEDA-431D-B733-1907020B1E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D243" authorId="4" shapeId="0" ns2:uid="{9CDF06C4-599D-485F-8E41-E4D85411F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F243" authorId="6" shapeId="0" ns2:uid="{734BA6DC-E4EE-4D58-8CCD-F8B7C04D9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LH; conserver prime de nuit.</t>
        </r>
      </text>
    </comment>
    <comment ref="D244" authorId="4" shapeId="0" ns2:uid="{186B5F33-9D7F-492A-85D3-640D2D6D9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H244" authorId="0" shapeId="0" ns2:uid="{09E35231-D3C2-4B1A-B379-CF9868EB2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mariage  justificatif à fournir
pc 1/1</t>
        </r>
      </text>
    </comment>
    <comment ref="J244" authorId="0" shapeId="0" ns2:uid="{802991E6-3237-4606-905D-3A309E169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 </t>
        </r>
        <r>
          <rPr>
            <sz val="9"/>
            <color indexed="81"/>
            <rFont val="Tahoma"/>
            <family val="2"/>
          </rPr>
          <t>HKB</t>
        </r>
      </text>
    </comment>
    <comment ref="R244" authorId="2" shapeId="0" ns2:uid="{68C803F9-DD07-4753-ACE0-776BF2E73B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 
remplacé par NRD</t>
        </r>
      </text>
    </comment>
    <comment ref="D245" authorId="4" shapeId="0" ns2:uid="{E3E18C9F-A32E-4A34-B66B-46784A4B5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J245" authorId="0" shapeId="0" ns2:uid="{9AB13058-4A3C-45B9-B257-4D2B5B0DD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D246" authorId="2" shapeId="0" ns2:uid="{EEF12447-4BA2-44A1-88DE-C5DB3DDB6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rappel le 24/08</t>
        </r>
      </text>
    </comment>
    <comment ref="F246" authorId="2" shapeId="0" ns2:uid="{E413094A-A6D7-4988-AB3B-8041D82ED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samedi</t>
        </r>
      </text>
    </comment>
    <comment ref="F247" authorId="2" shapeId="0" ns2:uid="{13E4D238-2240-4997-BA84-E5F6322D1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dimanche</t>
        </r>
      </text>
    </comment>
    <comment ref="I247" authorId="0" shapeId="0" ns2:uid="{0D977707-8C70-42A1-841A-679C356AC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47" authorId="0" shapeId="0" ns2:uid="{2005D388-E7D1-4F56-B569-E33221541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T247" authorId="0" shapeId="0" ns2:uid="{4809B6A4-4130-4508-A1EA-28C077196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AAI</t>
        </r>
      </text>
    </comment>
    <comment ref="J248" authorId="0" shapeId="0" ns2:uid="{37861FF1-C026-480F-8BD9-10B6E6E0A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49" authorId="0" shapeId="0" ns2:uid="{54022759-B071-4D8A-AB5E-43ED1F84A0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avait posé RJF - remplace SMA, rappel le 26/08</t>
        </r>
      </text>
    </comment>
    <comment ref="I250" authorId="1" shapeId="0" ns2:uid="{FA4B44D5-77B0-4347-94A0-B68B780D8D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0" authorId="1" shapeId="0" ns2:uid="{290C7FAC-4F76-491E-B78A-D3D27F025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I251" authorId="1" shapeId="0" ns2:uid="{65749294-6954-40A3-BB42-9424C430C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1" authorId="1" shapeId="0" ns2:uid="{B0BB36B5-7242-486C-917A-6D89857F6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DBE présent</t>
        </r>
      </text>
    </comment>
    <comment ref="J252" authorId="1" shapeId="0" ns2:uid="{48F022C2-E67E-4781-9ED4-C12410B6F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3" authorId="2" shapeId="0" ns2:uid="{92544B1D-8E75-4458-9C80-7FDF02770D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>
remplace SPT
Avait posé une VA
Rappel le 30/08</t>
        </r>
      </text>
    </comment>
    <comment ref="J254" authorId="2" shapeId="0" ns2:uid="{E80673AE-22F6-46BB-BBC0-3D4B119C06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SPT et IME présents</t>
        </r>
        <r>
          <rPr>
            <sz val="9"/>
            <color indexed="81"/>
            <rFont val="Tahoma"/>
            <family val="2"/>
          </rPr>
          <t xml:space="preserve">
remplace SPT
Avait posé un RJF
Rappel le 30/08</t>
        </r>
      </text>
    </comment>
    <comment ref="R254" authorId="1" shapeId="0" ns2:uid="{FE7276C3-7ED0-422F-A5EA-549F763B6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Equipe complète</t>
        </r>
      </text>
    </comment>
    <comment ref="D255" authorId="0" shapeId="0" ns2:uid="{4C96AD9A-A7AB-4CFE-8DB2-853464E32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5" authorId="2" shapeId="0" ns2:uid="{D1E67C6E-8B88-431F-821B-A678535B0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31/08 maintien prime N</t>
        </r>
      </text>
    </comment>
    <comment ref="D256" authorId="0" shapeId="0" ns2:uid="{E617635D-20FD-44FA-8BED-28A5F6E9A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6" authorId="2" shapeId="0" ns2:uid="{5D346EF0-B5B5-4B24-B508-1E1D0D2C1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 maintien prime N</t>
        </r>
      </text>
    </comment>
    <comment ref="J256" authorId="1" shapeId="0" ns2:uid="{3A1B6EE1-5582-448A-AA0B-1CE5BEFFC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05/09</t>
        </r>
      </text>
    </comment>
    <comment ref="J257" authorId="2" shapeId="0" ns2:uid="{53031B70-8B12-4B73-8E50-0287B66A2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complèteSPT et IME présents</t>
        </r>
      </text>
    </comment>
    <comment ref="L257" authorId="0" shapeId="0" ns2:uid="{01A6A46F-1FB8-4BCE-80D0-BFAD2C127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8" authorId="2" shapeId="0" ns2:uid="{A44E8989-C112-473B-9588-6DC3C8654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
+4h -FT</t>
        </r>
      </text>
    </comment>
    <comment ref="L258" authorId="0" shapeId="0" ns2:uid="{50A08FFE-75F0-488C-AEFB-30AC7885B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9" authorId="2" shapeId="0" ns2:uid="{301638DA-5C90-4D45-8424-18B333422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L259" authorId="0" shapeId="0" ns2:uid="{EA13981D-7875-458F-A61D-70D35F90D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60" authorId="2" shapeId="0" ns2:uid="{49E1ECCB-53C8-4830-BAE9-9C673272E9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0" authorId="2" shapeId="0" ns2:uid="{6EF4EA0C-D664-418B-A660-66BADBC154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1" authorId="2" shapeId="0" ns2:uid="{FDD24107-BA4F-4139-8753-DBF79140E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1" authorId="2" shapeId="0" ns2:uid="{40FA3D16-4A38-49FE-8A1C-D1A3E9DA2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2" authorId="2" shapeId="0" ns2:uid="{AABE0D51-4E0C-4DE2-A076-7A0FCA43C8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2" authorId="2" shapeId="0" ns2:uid="{DBCC00F9-E088-48EA-AACF-2AC19D2A5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3" authorId="2" shapeId="0" ns2:uid="{7F580312-6077-497F-B787-F77AFC1F5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3" authorId="2" shapeId="0" ns2:uid="{B3813141-CF4E-499F-AF21-2D8D013B5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4" authorId="0" shapeId="0" ns2:uid="{DBFC0FEF-BFC6-4AAD-B310-7D32463DF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T264" authorId="2" shapeId="0" ns2:uid="{8038A512-B7DF-4096-87C1-C7134CA99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5" authorId="0" shapeId="0" ns2:uid="{B1D8F431-EDF6-4E70-9460-E4DB4C2D1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265" authorId="0" shapeId="0" ns2:uid="{B2A2798F-D29E-4A7A-8948-DA83BEAE1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65" authorId="2" shapeId="0" ns2:uid="{B406FD41-7143-494A-9A2A-DF9B30A2C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66" authorId="2" shapeId="0" ns2:uid="{63E1C902-5FAC-4AC1-BBC0-591DFB489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L267" authorId="0" shapeId="0" ns2:uid="{C0FDE110-8A7A-4C08-92F4-0B657617B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68" authorId="0" shapeId="0" ns2:uid="{AE8C8D9B-5A3E-4957-8513-EEA052DE6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269" authorId="0" shapeId="0" ns2:uid="{59D8C611-0FFF-48A5-B578-155740D91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jusque 20h</t>
        </r>
      </text>
    </comment>
    <comment ref="I269" authorId="0" shapeId="0" ns2:uid="{5D796B5E-B277-4018-A0B7-C58DE4822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69" authorId="0" shapeId="0" ns2:uid="{D972DF4B-5CE2-4EB2-BC63-265C00932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269" authorId="0" shapeId="0" ns2:uid="{6CA4D4BA-F837-4707-ABC5-7A6A6F5AA8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69" authorId="0" shapeId="0" ns2:uid="{2B9D5689-18B5-4AAA-80D4-94BCBB7C3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R270" authorId="0" shapeId="0" ns2:uid="{2D071A2E-BE6A-4B5D-9AB6-C8FAAFD58C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270" authorId="0" shapeId="0" ns2:uid="{9AF2CB1E-C4BF-4B85-9E70-9892C5EE4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1" authorId="0" shapeId="0" ns2:uid="{A49D30FF-3FF4-4141-BB84-37E821EAB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H271" authorId="2" shapeId="0" ns2:uid="{C4FD70C4-4AE0-400C-9249-BC8593BFF9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Port du masque (ARI) CEPS Seraing</t>
        </r>
      </text>
    </comment>
    <comment ref="T271" authorId="0" shapeId="0" ns2:uid="{8537CA33-1C94-4DCC-8E2E-0E4A99488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2" authorId="1" shapeId="0" ns2:uid="{C27078FA-C38C-47AE-9924-ABD40DF74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22h à 23h</t>
        </r>
      </text>
    </comment>
    <comment ref="T272" authorId="0" shapeId="0" ns2:uid="{651529DF-F4AD-45F8-8B09-C88B9412FD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73" authorId="0" shapeId="0" ns2:uid="{195D5E0A-5DD9-475F-B321-58CAC8F96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4" authorId="2" shapeId="0" ns2:uid="{51F603AD-5A53-4552-8C7B-AF0820746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PLZ.</t>
        </r>
      </text>
    </comment>
    <comment ref="L274" authorId="2" shapeId="0" ns2:uid="{646E03D2-91D2-435D-923B-E287C9A78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4" authorId="0" shapeId="0" ns2:uid="{F1EE057A-82FF-4A47-B943-A505AD3E6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5" authorId="2" shapeId="0" ns2:uid="{C519D71B-2627-4B1F-857D-54018BA084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SMA.</t>
        </r>
      </text>
    </comment>
    <comment ref="J275" authorId="0" shapeId="0" ns2:uid="{2DA4C3E1-3A00-4822-8C11-F6B729276B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L275" authorId="2" shapeId="0" ns2:uid="{4B8D91E3-2085-4B64-B567-D930664D7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5" authorId="0" shapeId="0" ns2:uid="{12BFB4B7-2898-4FD9-9D61-BE297AA35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H278" authorId="2" shapeId="0" ns2:uid="{74B52F0C-3D55-4210-B1DC-B0F32963B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R278" authorId="0" shapeId="0" ns2:uid="{CDF9F6D6-8744-45BD-9EF6-3F6FDD1DAD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H281" authorId="2" shapeId="0" ns2:uid="{365C3049-48B5-4E3C-93F3-460747F8A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R281" authorId="6" shapeId="0" ns2:uid="{C2658187-4294-40C2-9668-2027F3C27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distillation; conserver prime de nuit.</t>
        </r>
      </text>
    </comment>
    <comment ref="H282" authorId="2" shapeId="0" ns2:uid="{1300194C-ED22-4CC4-9CEB-785CE42B0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R282" authorId="6" shapeId="0" ns2:uid="{400A8207-8EE8-4610-B2B7-C66586625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distillation; conserver prime de nuit.</t>
        </r>
      </text>
    </comment>
    <comment ref="T282" authorId="2" shapeId="0" ns2:uid="{D36B902F-70D2-4924-BF7D-2B4405D9E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PLZ</t>
        </r>
      </text>
    </comment>
    <comment ref="J283" authorId="0" shapeId="0" ns2:uid="{122A873A-BAFE-4769-8F6B-9481AA82C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283" authorId="6" shapeId="0" ns2:uid="{BF7E12D3-1AA4-423F-B359-C14340D18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</t>
        </r>
      </text>
    </comment>
    <comment ref="D284" authorId="0" shapeId="0" ns2:uid="{D9A272D5-E5EB-4292-BCC1-A9C1F458CF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84" authorId="0" shapeId="0" ns2:uid="{81C42F4E-06AC-4A3F-8857-AE0B9E4E7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R284" authorId="6" shapeId="0" ns2:uid="{6558B24F-D178-4B49-8110-9A81945AB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distillation.</t>
        </r>
      </text>
    </comment>
    <comment ref="D285" authorId="4" shapeId="0" ns2:uid="{9A876149-7149-4F7F-89E1-75840DEFC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Erreur LH : </t>
        </r>
        <r>
          <rPr>
            <b/>
            <sz val="9"/>
            <color indexed="81"/>
            <rFont val="Tahoma"/>
            <family val="2"/>
          </rPr>
          <t>RAPPEL 21/09</t>
        </r>
      </text>
    </comment>
    <comment ref="H285" authorId="7" shapeId="0" ns2:uid="{D614233E-2DE5-4F8F-9D7B-0D115CDEFA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10h-11h30</t>
        </r>
      </text>
    </comment>
    <comment ref="J285" authorId="1" shapeId="0" ns2:uid="{4D00F212-8932-43C8-A902-F0CEF09960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SPT présent?</t>
        </r>
      </text>
    </comment>
    <comment ref="J286" authorId="1" shapeId="0" ns2:uid="{E5EE82F3-3A92-466A-92B9-7F0B7AEF3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SPT présent?</t>
        </r>
      </text>
    </comment>
    <comment ref="J287" authorId="0" shapeId="0" ns2:uid="{A2489E51-DEB1-44EB-ABD8-210AAFB5AD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</t>
        </r>
        <r>
          <rPr>
            <sz val="9"/>
            <color indexed="81"/>
            <rFont val="Tahoma"/>
            <family val="2"/>
          </rPr>
          <t>voir 05.10</t>
        </r>
      </text>
    </comment>
    <comment ref="J288" authorId="0" shapeId="0" ns2:uid="{B98D4560-343A-44AD-993B-802FBDC93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T288" authorId="0" shapeId="0" ns2:uid="{05DB6DAB-C8B7-4B42-A590-D1050E936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290" authorId="0" shapeId="0" ns2:uid="{CD53FE32-6ACE-462B-99DD-43E353068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 octobre</t>
        </r>
      </text>
    </comment>
    <comment ref="N291" authorId="2" shapeId="0" ns2:uid="{67CB17A2-25F7-4F99-B4C4-FBACE2743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F292" authorId="8" shapeId="0" ns2:uid="{8C6C8E03-156E-4738-B3DC-6316029702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L292" authorId="0" shapeId="0" ns2:uid="{EF7157EA-FA9C-42E8-90A0-5560D0471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3" authorId="0" shapeId="0" ns2:uid="{76829302-5B8F-4800-B187-563C6587D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4" authorId="0" shapeId="0" ns2:uid="{0CDEAF06-9709-460B-8CE5-0DBC906E0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295" authorId="1" shapeId="0" ns2:uid="{3BBDA399-7FB6-4519-B212-F98B4A28D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R295" authorId="2" shapeId="0" ns2:uid="{813C98AE-6D6F-4C3F-9886-422CB3E2C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15/10</t>
        </r>
      </text>
    </comment>
    <comment ref="J296" authorId="1" shapeId="0" ns2:uid="{3C1C1202-D202-4D21-A211-2484ED646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297" authorId="0" shapeId="0" ns2:uid="{49038AF3-F100-4106-A970-F6951F8674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2" shapeId="0" ns2:uid="{6B9CDB83-ECA3-4AC6-A3BF-69B2524CF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10h à 14h</t>
        </r>
      </text>
    </comment>
    <comment ref="D298" authorId="2" shapeId="0" ns2:uid="{24C2CA91-20C2-4845-96AF-CD0DB4CB59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R298" authorId="0" shapeId="0" ns2:uid="{3F367B99-DA1E-4F32-AB62-4D5FFD822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9FA2C5D1-0DEF-4702-8A24-86CAB8569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0" shapeId="0" ns2:uid="{9710A9E1-7F21-4869-804D-E21FB95B3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99" authorId="6" shapeId="0" ns2:uid="{AD93E460-05C0-4287-9004-287DBCE5F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fermentation.</t>
        </r>
      </text>
    </comment>
    <comment ref="L302" authorId="0" shapeId="0" ns2:uid="{8CFC0D17-71F0-4F8A-9239-B715A38D2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LAA
</t>
        </r>
        <r>
          <rPr>
            <sz val="9"/>
            <color indexed="81"/>
            <rFont val="Tahoma"/>
            <family val="2"/>
          </rPr>
          <t>cohérence moyenne horaire suite au changement d'équipe</t>
        </r>
      </text>
    </comment>
    <comment ref="L303" authorId="0" shapeId="0" ns2:uid="{33FD7A56-A1B6-455A-9F2F-944BAB5E2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04" authorId="0" shapeId="0" ns2:uid="{A09EAFEE-BB69-4901-B56D-2C8149BFE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304" authorId="0" shapeId="0" ns2:uid="{E7CFE75C-C7B0-4AC1-9E74-97FA2E5DD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304" authorId="0" shapeId="0" ns2:uid="{6EB078B0-8539-4815-9889-BD05612B3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06" authorId="0" shapeId="0" ns2:uid="{624FAFBF-4495-4D87-AF65-230F39136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D310" authorId="0" shapeId="0" ns2:uid="{3EB1817D-E9CE-444F-A460-637197006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310" authorId="2" shapeId="0" ns2:uid="{BF90C2F6-1383-426B-B512-A32E1E2A0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28/10</t>
        </r>
      </text>
    </comment>
    <comment ref="J311" authorId="0" shapeId="0" ns2:uid="{7D556E32-DF3C-46B7-8097-00338CE4C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13" authorId="0" shapeId="0" ns2:uid="{D2EEE401-D333-41B4-B8EF-EDE65AF7F1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319" authorId="0" shapeId="0" ns2:uid="{9FA5E990-DA8F-45D2-9FC6-4D1A76B5F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19" authorId="0" shapeId="0" ns2:uid="{1F0328B6-F3F1-4659-96A1-D3EEDD6A5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J320" authorId="1" shapeId="0" ns2:uid="{2FE79086-0F75-4AA0-80AB-A91999E61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1" authorId="1" shapeId="0" ns2:uid="{32FEBF78-552F-4585-B7B9-2F58EB52B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2" authorId="1" shapeId="0" ns2:uid="{1EFF45D6-8980-4FEC-A1A8-F8228E781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26" authorId="0" shapeId="0" ns2:uid="{CA070591-6A2B-489C-ABAA-7376A15C1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27" authorId="0" shapeId="0" ns2:uid="{D7A2E054-8C84-41B3-9C61-DB4D363F0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327" authorId="0" shapeId="0" ns2:uid="{8E77E068-CC02-404F-BD2A-BBE16837E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28" authorId="0" shapeId="0" ns2:uid="{FBC45A5D-E009-4C0A-BC12-4DEE21DEF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L328" authorId="0" shapeId="0" ns2:uid="{A0029E67-7A29-41C9-BEB7-4C87B28EE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29" authorId="0" shapeId="0" ns2:uid="{C8F58F80-C11A-4E10-81DA-C19FD36C5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30" authorId="1" shapeId="0" ns2:uid="{72FB7310-FCFC-4521-B03E-A4FE7D314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31" authorId="1" shapeId="0" ns2:uid="{0DED602B-E601-42B1-B7AE-B0C990917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32" authorId="0" shapeId="0" ns2:uid="{37D3EC3E-9CDC-4720-BC41-467946864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T332" authorId="0" shapeId="0" ns2:uid="{BEE8BC7D-6CD7-45DA-9A07-ADCA41F04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34" authorId="0" shapeId="0" ns2:uid="{F0D3607B-13B8-4D50-A7F6-61E9243E69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SMA</t>
        </r>
      </text>
    </comment>
    <comment ref="H337" authorId="7" shapeId="0" ns2:uid="{88A66245-2DE4-4647-BB4D-4AD207FF89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L337" authorId="0" shapeId="0" ns2:uid="{51CEF611-52CF-415C-AA0A-CF5A5CDAC5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8" authorId="7" shapeId="0" ns2:uid="{5811F330-D879-4E1B-B27E-674A063986F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J338" authorId="2" shapeId="0" ns2:uid="{8E8C745D-9D20-4F75-8DE7-B77E0E077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25/11</t>
        </r>
      </text>
    </comment>
    <comment ref="L338" authorId="0" shapeId="0" ns2:uid="{E353D5B0-01CD-40CB-BC9C-0C9154F24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9" authorId="7" shapeId="0" ns2:uid="{710B105F-C3FD-47C0-B7A5-8C16733C38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J339" authorId="2" shapeId="0" ns2:uid="{40F6D2FD-BE93-4E40-B4CC-5BDC4FDC8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24/11</t>
        </r>
      </text>
    </comment>
    <comment ref="R339" authorId="0" shapeId="0" ns2:uid="{07C01DF1-4D5E-42AA-BD37-5EF6F0BDD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40" authorId="7" shapeId="0" ns2:uid="{037FDDED-C969-4957-A64F-252D475BA7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R340" authorId="0" shapeId="0" ns2:uid="{EF19249A-21C9-429E-8295-62A6DDE80D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41" authorId="0" shapeId="0" ns2:uid="{4587C803-9CCB-432A-8A49-4969D916D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44" authorId="1" shapeId="0" ns2:uid="{3A2791C4-EBA3-45ED-A74E-3D18C81AB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45" authorId="0" shapeId="0" ns2:uid="{1D5E4176-F384-4193-BA29-2F4FE57C4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54" authorId="0" shapeId="0" ns2:uid="{793C520C-DE26-4E34-88EA-E8E6FB6D9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355" authorId="1" shapeId="0" ns2:uid="{8DB1D4D5-08A7-43B7-858A-545C10F83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6" authorId="1" shapeId="0" ns2:uid="{B9691877-6CE0-4591-A8A8-3A226AF9C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7" authorId="1" shapeId="0" ns2:uid="{75E75DE5-7BEF-4F7C-A456-D12EE104F6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58" authorId="0" shapeId="0" ns2:uid="{DFD5F910-7A50-4BB0-8209-E8A62C28A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59" authorId="0" shapeId="0" ns2:uid="{73276210-5A9D-4267-B299-7C69397F2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60" authorId="0" shapeId="0" ns2:uid="{E5214A24-7626-48DB-BC86-85697B6F5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F360" authorId="8" shapeId="0" ns2:uid="{2BCE5580-688F-48DB-93F2-71B0F419EA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CF 15/12</t>
        </r>
      </text>
    </comment>
    <comment ref="J360" authorId="0" shapeId="0" ns2:uid="{BD50634B-302B-446D-931E-47590E04E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D362" authorId="4" shapeId="0" ns2:uid="{4AEE595A-B073-43EF-8AE0-1A57ED89E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Accord AMA suivant horaire GPS</t>
        </r>
      </text>
    </comment>
    <comment ref="L362" authorId="0" shapeId="0" ns2:uid="{63F5463B-63F1-4194-9E78-8D68BCD75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63" authorId="0" shapeId="0" ns2:uid="{F2053249-7EED-4F49-B3F8-6D192CC4D6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4" authorId="0" shapeId="0" ns2:uid="{EBB619F8-73E4-494D-9DEB-62609484C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64" authorId="0" shapeId="0" ns2:uid="{0283210F-18AB-44B4-96F9-668F4383B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5" authorId="1" shapeId="0" ns2:uid="{355CD5EC-73C5-4390-9488-767271B97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66" authorId="1" shapeId="0" ns2:uid="{2DA6B316-B530-4915-948D-62794A5B39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L372" authorId="0" shapeId="0" ns2:uid="{4ED38187-1D7C-440E-8A3B-D70577BAF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73" authorId="0" shapeId="0" ns2:uid="{3FCDD765-E49C-4591-AD28-BCB4F7765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99" authorId="2" shapeId="0" ns2:uid="{3A26B640-47D8-4126-8B31-B953DD655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90 % du 01/12/2025 au 30/09/2026
CP 90% du 01/12/2026 au 30/09/2027</t>
        </r>
      </text>
    </comment>
    <comment ref="J400" authorId="2" shapeId="0" ns2:uid="{5B98A5AC-3F8F-4432-95A7-3BBDAA764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90% 10mois + 2 mois à 100%</t>
        </r>
      </text>
    </comment>
    <comment ref="H402" authorId="2" shapeId="0" ns2:uid="{0E8AEE72-ED25-457B-8CBE-5E317A515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T402" authorId="0" shapeId="0" ns2:uid="{1D5E845B-C3B6-41ED-B6C0-89DFC7D82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-11/11</t>
        </r>
      </text>
    </comment>
    <comment ref="I432" authorId="2" shapeId="0" ns2:uid="{DF7E6B16-7042-4506-8724-BC40ADC91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01/12/25 au 30/09/26</t>
        </r>
      </text>
    </comment>
    <comment ref="S433" authorId="0" shapeId="0" ns2:uid="{DBDBB0A2-E0F9-4C17-8239-EF137CB1C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01.10.2025 au 30.09.2027</t>
        </r>
      </text>
    </comment>
  </commentList>
</comments>
</file>

<file path=xl/comments7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</authors>
  <commentList>
    <comment ref="F17" authorId="0" shapeId="0" ns2:uid="{5EBB2AB5-6B20-4E14-8F73-CD446D52D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07h15</t>
        </r>
      </text>
    </comment>
    <comment ref="D22" authorId="1" shapeId="0" ns2:uid="{D4D549C3-AE16-4E92-BC85-23CC7F5CE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F22" authorId="1" shapeId="0" ns2:uid="{E2A65E47-B921-408C-A262-1860FD08A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4" authorId="2" shapeId="0" ns2:uid="{EF72D97A-FA62-468C-93B6-A9D10525F6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11h à 13h
PDE présent</t>
        </r>
      </text>
    </comment>
    <comment ref="F30" authorId="1" shapeId="0" ns2:uid="{382FE09D-5D28-413F-9539-07818E16A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31" authorId="1" shapeId="0" ns2:uid="{0E4EE4EA-3547-4EE2-9CF0-EBD35F281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F33" authorId="1" shapeId="0" ns2:uid="{DB8AB242-AA48-42C4-8E23-74CAF754A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38" authorId="0" shapeId="0" ns2:uid="{55BB089A-E781-4C4F-A5C2-39D09C4838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1/1</t>
        </r>
      </text>
    </comment>
    <comment ref="D44" authorId="1" shapeId="0" ns2:uid="{0A893A4D-1F17-4DA2-9F6B-D8D3F4D1BFFF}">
      <text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10h à 11h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F44" authorId="3" shapeId="0" ns2:uid="{41B563FF-2343-46F9-8DC2-CAB7EFC6F5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 à 12h</t>
        </r>
      </text>
    </comment>
    <comment ref="D54" authorId="1" shapeId="0" ns2:uid="{E42B7089-A10C-4ECA-BEA5-2BF4F491A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59" authorId="1" shapeId="0" ns2:uid="{E9CCF107-1AC0-4224-8D24-1D270C6B6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SKS</t>
        </r>
      </text>
    </comment>
    <comment ref="D68" authorId="1" shapeId="0" ns2:uid="{EC5D719E-DF3B-4FCA-89CD-3A6FFCAB59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69" authorId="1" shapeId="0" ns2:uid="{F039E60A-D636-4233-AEC9-0835938DD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12h45'</t>
        </r>
      </text>
    </comment>
    <comment ref="D73" authorId="1" shapeId="0" ns2:uid="{43FDAC24-409A-496B-A86B-3965AC5B5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78" authorId="1" shapeId="0" ns2:uid="{4B3E4571-2D5F-46D3-B5D0-7F31B9F30B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F79" authorId="0" shapeId="0" ns2:uid="{6F2E20D1-EB20-4E8C-9FB6-EF1B13624A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80" authorId="0" shapeId="0" ns2:uid="{2CF79BF6-1A36-49E1-91F2-A7375AA2A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2" authorId="2" shapeId="0" ns2:uid="{2DDE622D-EA25-4892-85FB-BDA7B9057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+ 0,75 HS</t>
        </r>
      </text>
    </comment>
    <comment ref="F84" authorId="2" shapeId="0" ns2:uid="{F1C21C45-B615-4D7D-B6BB-212AFE4C8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</t>
        </r>
      </text>
    </comment>
    <comment ref="F85" authorId="1" shapeId="0" ns2:uid="{A86885F0-0A4E-4CDF-A433-ADED9A8E9D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87" authorId="1" shapeId="0" ns2:uid="{152063EA-39A1-49F1-86B5-6A9E7FE86A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F99" authorId="1" shapeId="0" ns2:uid="{8493E7DD-F31D-4D47-8B23-B5FD8F33A0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107" authorId="0" shapeId="0" ns2:uid="{0D31CBE4-EA5A-4332-BFE0-8E8EAC526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F108" authorId="1" shapeId="0" ns2:uid="{C1A5169B-A879-493E-8267-60612C810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1" authorId="1" shapeId="0" ns2:uid="{434EF033-9303-446D-9742-7D448E905F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4" authorId="0" shapeId="0" ns2:uid="{A9B74DEA-DAC4-410B-B005-491FBFF5F6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13h</t>
        </r>
      </text>
    </comment>
    <comment ref="F115" authorId="0" shapeId="0" ns2:uid="{45F8F9C3-2BBE-4440-B1E5-2A10B0A3C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118" authorId="1" shapeId="0" ns2:uid="{BFFD51BD-A2CD-4EBF-BAD4-10F02DAE5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F119" authorId="1" shapeId="0" ns2:uid="{EF25FCF6-F9A6-4209-8A8D-BC804BE6D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18.04</t>
        </r>
      </text>
    </comment>
    <comment ref="F120" authorId="1" shapeId="0" ns2:uid="{11C58228-B36A-49A3-91D2-653858D4F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F125" authorId="1" shapeId="0" ns2:uid="{FB5E56DD-5920-42F7-AA8C-87C5295149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35" authorId="0" shapeId="0" ns2:uid="{B5F66C1C-DB91-462E-A9D8-926BA05A3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D138" authorId="0" shapeId="0" ns2:uid="{E66C7977-7D87-44C1-B437-03AFE63D2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F139" authorId="1" shapeId="0" ns2:uid="{A8BE68B5-2009-40AA-B05E-2C7AECDD8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49" authorId="1" shapeId="0" ns2:uid="{3C67402C-98D3-443B-88A4-C2FF5DCC7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150" authorId="0" shapeId="0" ns2:uid="{1803D25F-116D-4968-94AA-1F5D6EC0C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E150" authorId="0" shapeId="0" ns2:uid="{54DE791B-1FFA-4E52-A888-74FDA9BB8D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</t>
        </r>
      </text>
    </comment>
    <comment ref="F150" authorId="0" shapeId="0" ns2:uid="{93F4984E-55D0-4E99-AD86-E4CD3C6CE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
arrivée à 09h00'</t>
        </r>
      </text>
    </comment>
    <comment ref="C157" authorId="0" shapeId="0" ns2:uid="{02A6D5D0-C3F1-46D3-B773-73DBB4F92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</t>
        </r>
      </text>
    </comment>
    <comment ref="F158" authorId="1" shapeId="0" ns2:uid="{81B14818-8DF8-4F45-8C13-4E2132926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65" authorId="1" shapeId="0" ns2:uid="{E79A05F5-D1AD-4E1C-9679-D962A3BE6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69" authorId="1" shapeId="0" ns2:uid="{E7052BF8-36C4-4FAF-B7CB-8F30CF9BD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73" authorId="1" shapeId="0" ns2:uid="{91CCC43C-0760-49B6-94BB-E7BCC3BC3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74" authorId="0" shapeId="0" ns2:uid="{E5EFB403-B21B-448E-BE1E-36DFC931C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5" authorId="0" shapeId="0" ns2:uid="{DB29A238-4CCE-473B-BA4E-13EE8B2E5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9" authorId="4" shapeId="0" ns2:uid="{479CDC8C-8AE0-4EBB-BCD6-526F6FCF7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0" authorId="4" shapeId="0" ns2:uid="{F0E81AF9-37A5-44F7-AF1B-D17D28119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8" authorId="4" shapeId="0" ns2:uid="{C6A36D04-7E50-4FE2-A21B-B24C8635D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89" authorId="4" shapeId="0" ns2:uid="{AA2ECA65-AC5C-4737-8C7B-EE59CB8D7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93" authorId="4" shapeId="0" ns2:uid="{263FDA11-2DB3-4CBD-A3EA-30ABFBF92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195" authorId="1" shapeId="0" ns2:uid="{9D9122FC-80F1-4ACB-AD27-D808B25E0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2" authorId="2" shapeId="0" ns2:uid="{8A7CDABD-0EAE-4A46-8AE0-34C8A9D96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03" authorId="2" shapeId="0" ns2:uid="{40185370-3056-4A9D-97FB-EDBB31F11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04" authorId="1" shapeId="0" ns2:uid="{E70A438C-D47E-41F5-90DF-80327199F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+0,75hs</t>
        </r>
      </text>
    </comment>
    <comment ref="F206" authorId="1" shapeId="0" ns2:uid="{470C119B-AA62-47C0-A608-FC74FFD87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8" authorId="2" shapeId="0" ns2:uid="{72C8C74F-0076-4F7B-98B1-EFD2A94EF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23" authorId="2" shapeId="0" ns2:uid="{999C692B-E26B-437E-A833-3617991AA2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4" authorId="2" shapeId="0" ns2:uid="{7D7A16F8-4135-4707-AAE8-A8DCDAB047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5" authorId="2" shapeId="0" ns2:uid="{255C5730-AC84-410B-88AF-E29FFA3B7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226" authorId="0" shapeId="0" ns2:uid="{B6B9AB87-D185-44E1-8362-615896F0A1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14h30
Bureau QPL</t>
        </r>
      </text>
    </comment>
    <comment ref="F229" authorId="2" shapeId="0" ns2:uid="{BE434B2B-BB1E-4063-A45E-008858E782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38" authorId="2" shapeId="0" ns2:uid="{CAA62FB0-B42E-4B53-A051-1577524ED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et 0h30 RHS
départ à 12h30</t>
        </r>
      </text>
    </comment>
    <comment ref="F241" authorId="2" shapeId="0" ns2:uid="{159D4C44-D672-4E6C-AD4D-89ECD8DF2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254" authorId="0" shapeId="0" ns2:uid="{3908AF80-F5CC-48A6-9273-4374719E9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+0,5h HS</t>
        </r>
      </text>
    </comment>
    <comment ref="F256" authorId="1" shapeId="0" ns2:uid="{4C86B38D-2962-4487-A546-C9A9C02CC8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260" authorId="1" shapeId="0" ns2:uid="{10A45F3E-BD4E-499B-88B6-8A17061545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65" authorId="1" shapeId="0" ns2:uid="{EB7DDD4C-22E2-4A4C-97FB-781FB31AB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268" authorId="2" shapeId="0" ns2:uid="{86403FC9-7B63-4453-B89A-D9A7A6D59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VA, rappel le 11/09 de la LH pour renforcer l'équipe</t>
        </r>
      </text>
    </comment>
    <comment ref="F268" authorId="0" shapeId="0" ns2:uid="{A9104413-2BF4-41D4-8B4C-5D66830D7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 HS
</t>
        </r>
      </text>
    </comment>
    <comment ref="F269" authorId="1" shapeId="0" ns2:uid="{3EBB001A-2804-48AF-8438-650F62139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271" authorId="1" shapeId="0" ns2:uid="{4056B56D-1005-419B-AD3E-316D74B79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74" authorId="2" shapeId="0" ns2:uid="{EEE4F545-B7F1-4283-8BD4-177D86A8E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Equipier Permier intervention sur site BWZ</t>
        </r>
      </text>
    </comment>
    <comment ref="D276" authorId="1" shapeId="0" ns2:uid="{765AE09E-6B15-4237-A39E-03D896972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78" authorId="1" shapeId="0" ns2:uid="{A751EBF2-793E-4F6E-BFCE-B4BB97E18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80" authorId="1" shapeId="0" ns2:uid="{A6E20DBE-BD4A-447D-B864-889824063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F298" authorId="1" shapeId="0" ns2:uid="{EAFB0E59-5F9E-4C5E-9E75-F9D4E6386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F360" authorId="5" shapeId="0" ns2:uid="{47DFDF2A-2237-4693-914D-C2F9E3E0F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D402" authorId="2" shapeId="0" ns2:uid="{68993613-D7CA-4064-9AEE-0ABE094D9F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25/05
</t>
        </r>
      </text>
    </comment>
    <comment ref="C434" authorId="1" shapeId="0" ns2:uid="{1CB6C345-D554-4594-A62A-12E15D8FE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</commentList>
</comments>
</file>

<file path=xl/comments8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L11" authorId="0" shapeId="0" ns2:uid="{8856B5AB-04FC-49CF-B95C-291B44E96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2" authorId="0" shapeId="0" ns2:uid="{3C4AA8C0-6ABE-44E8-9E12-4916305578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PBL</t>
        </r>
      </text>
    </comment>
    <comment ref="O12" authorId="1" shapeId="0" ns2:uid="{F18A8460-5763-4824-ACA9-C99DC467F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V12" authorId="0" shapeId="0" ns2:uid="{FB90D17F-CDE0-41BE-8D79-C1B1AAF005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2" authorId="2" shapeId="0" ns2:uid="{6D538B15-F502-4A8A-B557-BDDC10A1A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" authorId="3" shapeId="0" ns2:uid="{2F2A52E5-31A1-4704-87FE-6EE95C7394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Z13" authorId="1" shapeId="0" ns2:uid="{030DA518-0677-4701-94F9-6451F81158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4" authorId="2" shapeId="0" ns2:uid="{C43074F2-A817-4CD0-B87A-BECE60A5E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4" authorId="3" shapeId="0" ns2:uid="{0FE6614B-84B5-49D2-B956-714E0FFBD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D15" authorId="2" shapeId="0" ns2:uid="{41A277EE-34FB-4256-A466-3D2D9E9EB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5" authorId="0" shapeId="0" ns2:uid="{118C0F5C-D61E-4E0D-9821-1B5B9F9E78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YPE</t>
        </r>
      </text>
    </comment>
    <comment ref="N15" authorId="0" shapeId="0" ns2:uid="{7075172A-DA5C-4B01-995B-AE1817077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15" authorId="0" shapeId="0" ns2:uid="{E0D9F621-804E-4062-9C6A-3FF5F2F7C5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5" authorId="0" shapeId="0" ns2:uid="{C885365A-58AB-4713-9C42-35AC8FA34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2" shapeId="0" ns2:uid="{25B413B1-9655-46AA-8141-94FD955CF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6" authorId="0" shapeId="0" ns2:uid="{92363EA7-9C9A-4393-9CFD-9B8FCB79AB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 xml:space="preserve">MPE : </t>
        </r>
        <r>
          <rPr>
            <sz val="9"/>
            <color indexed="81"/>
            <rFont val="Tahoma"/>
            <family val="2"/>
          </rPr>
          <t xml:space="preserve">Remplacé par YPE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un congé
rappel le 06/01
Maintien prime PM
</t>
        </r>
      </text>
    </comment>
    <comment ref="N16" authorId="0" shapeId="0" ns2:uid="{534AF633-DB2E-4B02-AFFB-8DAB7D02BE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VGG et PBL</t>
        </r>
      </text>
    </comment>
    <comment ref="P16" authorId="4" shapeId="0" ns2:uid="{E6448424-AA35-4BBC-9AA3-DFC715BC3A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T16" authorId="2" shapeId="0" ns2:uid="{E98D3D58-7A6D-42E5-A3CA-350BF1B09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16" authorId="0" shapeId="0" ns2:uid="{99D48C35-2314-439B-8A26-06AF300972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6" authorId="0" shapeId="0" ns2:uid="{5573C397-32A3-4F42-96C0-BC53570782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H17" authorId="0" shapeId="0" ns2:uid="{C6517C0D-834D-47BA-846E-D20DFC9FDA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7" authorId="0" shapeId="0" ns2:uid="{261D61A3-3CB5-4944-9888-43F830CF3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7" authorId="5" shapeId="0" ns2:uid="{CF809100-B5FA-4254-89FE-3CB7BEAD6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T17" authorId="0" shapeId="0" ns2:uid="{DD9FA05B-8C8E-4456-BBE1-8EF1286F3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W17" authorId="0" shapeId="0" ns2:uid="{5902FB76-AD04-4E95-A25E-CBF5B715E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7" authorId="0" shapeId="0" ns2:uid="{87A70629-DB31-4536-B0C5-49BF1F2CC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Z17" authorId="0" shapeId="0" ns2:uid="{043984EB-7507-4751-9B2A-987D9D99F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" authorId="0" shapeId="0" ns2:uid="{01AC8930-8770-4F6F-B34C-CEC1CB9D1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8" authorId="0" shapeId="0" ns2:uid="{0E3D1005-2EE6-44AD-BB05-6C4117FEA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8" authorId="0" shapeId="0" ns2:uid="{21C242FA-4086-44BA-9583-75DEBE269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T18" authorId="0" shapeId="0" ns2:uid="{A5EE759A-8503-457F-8650-E5B42450C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8" authorId="6" shapeId="0" ns2:uid="{5E0B961E-E123-4754-B5DE-63DA79A616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Z18" authorId="0" shapeId="0" ns2:uid="{281D3EA3-5C59-44D3-9C4C-515315146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9" authorId="6" shapeId="0" ns2:uid="{E9E5A9CA-D553-430D-BE47-9C6CAB43B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N19" authorId="0" shapeId="0" ns2:uid="{40E6A714-2571-4B60-9A77-86F20FE4C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19" authorId="6" shapeId="0" ns2:uid="{3794D0BB-7EBF-42A7-9DAF-8E8A65972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9" authorId="0" shapeId="0" ns2:uid="{509F0EC6-6D65-43C1-BA20-32191CD9D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" authorId="0" shapeId="0" ns2:uid="{8E1191A3-D74C-49BA-9755-535F206AF2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FPA</t>
        </r>
      </text>
    </comment>
    <comment ref="T20" authorId="0" shapeId="0" ns2:uid="{6FA4956A-C500-4582-9AE2-9999CA2A0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X20" authorId="5" shapeId="0" ns2:uid="{DBDA59B6-BBF8-46D9-B5FC-A5F3FEBD0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Z20" authorId="0" shapeId="0" ns2:uid="{C9D3327C-01C1-4513-95CE-DA96E586B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1" authorId="0" shapeId="0" ns2:uid="{FAA8A560-5375-47E2-9438-DA1A623DC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21" authorId="6" shapeId="0" ns2:uid="{9A7CEF76-637B-40BA-858A-E7A8F8BC8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Z21" authorId="0" shapeId="0" ns2:uid="{4DBB6BDB-A63D-47FA-A5A8-33AF3C8A0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1" shapeId="0" ns2:uid="{6B3C9028-7E1F-4E6D-889C-0295732657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22" authorId="6" shapeId="0" ns2:uid="{301B85C8-9E9F-416B-AEE3-D5C5A8591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2" authorId="6" shapeId="0" ns2:uid="{B9D1DE15-4139-40F9-83D1-C28809E453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P22" authorId="5" shapeId="0" ns2:uid="{D602E000-075E-4F3F-97F8-1CE52520C9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22" authorId="5" shapeId="0" ns2:uid="{9238FCDC-E5C0-4F9B-B1BF-255496CE4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V22" authorId="6" shapeId="0" ns2:uid="{4FC5EE63-5BB2-4138-9378-03A31BE49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23" authorId="1" shapeId="0" ns2:uid="{05801F70-AFB0-430A-86F4-AD42E65A8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</t>
        </r>
      </text>
    </comment>
    <comment ref="F23" authorId="6" shapeId="0" ns2:uid="{15C3A42C-5E5B-45D1-BF34-1567920BDE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3" authorId="6" shapeId="0" ns2:uid="{6191E6F8-23AC-4EF9-A9FB-445599DC5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L23" authorId="5" shapeId="0" ns2:uid="{6E7E94F6-7300-41C8-BFFA-EA0E9526A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</t>
        </r>
      </text>
    </comment>
    <comment ref="P23" authorId="1" shapeId="0" ns2:uid="{4CD73356-2CF7-4033-A03A-E81F42B42D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0" shapeId="0" ns2:uid="{9701C511-50F0-4F92-A027-A1705F2C4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23" authorId="6" shapeId="0" ns2:uid="{C289A16E-2372-464B-BBC7-602C7244CB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23" authorId="1" shapeId="0" ns2:uid="{19F607FE-B340-422B-A6C5-E230769528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3" authorId="0" shapeId="0" ns2:uid="{E8640105-7F56-4544-912D-F813965EA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C24" authorId="6" shapeId="0" ns2:uid="{9BF352A4-460E-4E52-9485-90522A9DA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</t>
        </r>
        <r>
          <rPr>
            <strike/>
            <sz val="9"/>
            <color indexed="81"/>
            <rFont val="Tahoma"/>
            <family val="2"/>
          </rPr>
          <t xml:space="preserve">par VGG de 16h à 22h.
</t>
        </r>
        <r>
          <rPr>
            <sz val="9"/>
            <color indexed="81"/>
            <rFont val="Tahoma"/>
            <family val="2"/>
          </rPr>
          <t>Remplacé par JBI</t>
        </r>
      </text>
    </comment>
    <comment ref="D24" authorId="0" shapeId="0" ns2:uid="{62548398-981C-4151-B5CD-1BBBEEC62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JBI</t>
        </r>
      </text>
    </comment>
    <comment ref="F24" authorId="0" shapeId="0" ns2:uid="{A74B98DA-825D-4007-AA30-2E69C520E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I24" authorId="6" shapeId="0" ns2:uid="{40B50B93-5132-47E0-BB3A-706702318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YPE</t>
        </r>
      </text>
    </comment>
    <comment ref="L24" authorId="1" shapeId="0" ns2:uid="{DF1EC1DE-359B-4E84-BCD9-2DCFB9D8C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N24" authorId="6" shapeId="0" ns2:uid="{9171F053-0124-4D9D-A979-5FBF47705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4" authorId="1" shapeId="0" ns2:uid="{0EBFABAD-1B46-4C40-8911-FFB513B545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S24" authorId="1" shapeId="0" ns2:uid="{49A733E5-0FFF-44C9-A454-2CBA23B5C2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T24" authorId="1" shapeId="0" ns2:uid="{5821E2DB-F319-450A-AFB4-16334D0885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V24" authorId="1" shapeId="0" ns2:uid="{939D2552-C783-4A50-A46E-718B6DFF5E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Z24" authorId="1" shapeId="0" ns2:uid="{1C35CF6A-64EB-471E-B80E-1476335B1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D25" authorId="6" shapeId="0" ns2:uid="{5A6B886F-C816-4FA8-A78D-66DE1BBA0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YBT;</t>
        </r>
        <r>
          <rPr>
            <strike/>
            <sz val="9"/>
            <color indexed="81"/>
            <rFont val="Tahoma"/>
            <family val="2"/>
          </rPr>
          <t xml:space="preserve"> remplacé par VGG.
</t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F25" authorId="0" shapeId="0" ns2:uid="{25703248-A9E5-4893-99F0-B715DB374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I25" authorId="6" shapeId="0" ns2:uid="{93AB1A07-5B4D-425F-A14B-FE3DC2FBA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J25" authorId="6" shapeId="0" ns2:uid="{EC212808-CA86-48E1-92AE-A06C8536C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N25" authorId="6" shapeId="0" ns2:uid="{522C8F20-1666-406E-8C16-459A78896B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5" authorId="0" shapeId="0" ns2:uid="{028B7B34-24B8-4981-87C8-404947701A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T25" authorId="5" shapeId="0" ns2:uid="{F1CD9514-C84A-43F5-A01D-AF5AC580A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V25" authorId="6" shapeId="0" ns2:uid="{7A3FF633-33A5-47B4-BF46-213BF9492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25" authorId="2" shapeId="0" ns2:uid="{590144FC-3A55-439E-B474-E788302D91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J26" authorId="6" shapeId="0" ns2:uid="{9AB1A05A-8593-48B7-9C18-2F86B2D17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L26" authorId="1" shapeId="0" ns2:uid="{1B77D4A9-A7A6-41F2-BBF7-95C53784F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26" authorId="0" shapeId="0" ns2:uid="{124B0786-B575-49D1-888C-79368C307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X26" authorId="0" shapeId="0" ns2:uid="{66B24E0F-D959-4111-AE8F-BB81B4645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" authorId="0" shapeId="0" ns2:uid="{ABCD54A1-9681-4762-97E0-520493937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" authorId="5" shapeId="0" ns2:uid="{CB9785A3-49C7-4DBC-83F1-BD5354116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X27" authorId="6" shapeId="0" ns2:uid="{59B9E3B2-5D6B-4EC2-8F65-5D36E0532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8" authorId="0" shapeId="0" ns2:uid="{A8D39844-6691-4F90-B953-FA1CAC60A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8" authorId="2" shapeId="0" ns2:uid="{CAB66554-74B6-486E-AE0C-802C888420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C29" authorId="5" shapeId="0" ns2:uid="{9AC8DD42-0478-4206-A9F6-8BEFC489B0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D29" authorId="5" shapeId="0" ns2:uid="{725FBCEA-1AC2-439E-A7BC-72E11A585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F29" authorId="0" shapeId="0" ns2:uid="{54B3FD7F-E627-45B1-ADA9-6533998B2F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ATR; conserver prime de PM.</t>
        </r>
      </text>
    </comment>
    <comment ref="N29" authorId="6" shapeId="0" ns2:uid="{1E6D15BD-623C-466F-9E59-2CDFB3546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FPA;</t>
        </r>
        <r>
          <rPr>
            <sz val="9"/>
            <color indexed="81"/>
            <rFont val="Tahoma"/>
            <family val="2"/>
          </rPr>
          <t xml:space="preserve"> conserver prime de nuit.
remplacé par YPE </t>
        </r>
      </text>
    </comment>
    <comment ref="T29" authorId="5" shapeId="0" ns2:uid="{2ABDFB69-AF06-4F5E-AF63-EB8BC0B0AC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X29" authorId="2" shapeId="0" ns2:uid="{BD9AC7E1-4674-47B2-A757-AB3F65652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Z29" authorId="2" shapeId="0" ns2:uid="{ABD9B2FE-FC6B-4E74-906D-CABCA61736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F30" authorId="0" shapeId="0" ns2:uid="{B00408E5-2C4F-4506-B71A-C8975CBE6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0" authorId="0" shapeId="0" ns2:uid="{A2421957-58CD-4674-90D9-A42CBB2F7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30" authorId="0" shapeId="0" ns2:uid="{4F867C50-6B07-48B0-9690-AA613CEE6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13h00'
</t>
        </r>
      </text>
    </comment>
    <comment ref="L30" authorId="0" shapeId="0" ns2:uid="{B5F35CD1-67C8-4295-BFF2-44878C9B38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0" authorId="0" shapeId="0" ns2:uid="{531EEE25-E10C-4839-A971-F87C63B70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30" authorId="2" shapeId="0" ns2:uid="{997DA845-03FC-4878-97AD-302802C5D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30" authorId="1" shapeId="0" ns2:uid="{AA16C6B6-F56F-4D3C-8CF5-2E692F3416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D31" authorId="0" shapeId="0" ns2:uid="{C4D856F6-B794-4C74-A4D9-2B634E0803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08h45'
</t>
        </r>
      </text>
    </comment>
    <comment ref="F31" authorId="0" shapeId="0" ns2:uid="{DB05D430-9CD5-4D9A-8DE5-004EBC339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VBN</t>
        </r>
      </text>
    </comment>
    <comment ref="K31" authorId="0" shapeId="0" ns2:uid="{589D8DE1-5780-4788-8229-BF9A98953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1" authorId="0" shapeId="0" ns2:uid="{6537525E-B0A0-4510-A7FA-067169CDE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20h à 22h00'</t>
        </r>
      </text>
    </comment>
    <comment ref="P31" authorId="6" shapeId="0" ns2:uid="{1ABF6DF9-B1DD-43FE-A9FA-22D3E7137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1" authorId="0" shapeId="0" ns2:uid="{6D497043-08AA-491D-BF70-FE9F38E7C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X31" authorId="6" shapeId="0" ns2:uid="{DD8C8098-EBA1-40F4-9952-F411D3F2E5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Z31" authorId="0" shapeId="0" ns2:uid="{B0BF8AAD-56FF-409A-857D-48EAAC3B62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D32" authorId="1" shapeId="0" ns2:uid="{B043AE98-B864-4522-AEEC-9923815A9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E32" authorId="1" shapeId="0" ns2:uid="{5AD1D8C1-86D4-4281-A9C9-0DB7E84AA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</t>
        </r>
      </text>
    </comment>
    <comment ref="F32" authorId="1" shapeId="0" ns2:uid="{B1AAF016-81ED-4EB7-BE0D-EFE36191B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
justificatif à fournir</t>
        </r>
      </text>
    </comment>
    <comment ref="H32" authorId="1" shapeId="0" ns2:uid="{59DC2068-7D5F-4489-8835-B1753A764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J32" authorId="1" shapeId="0" ns2:uid="{A9C41234-3551-4CF1-9B37-A4865AA74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K32" authorId="0" shapeId="0" ns2:uid="{5A65964C-426C-4F4F-94FD-32E4C6CE6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L32" authorId="6" shapeId="0" ns2:uid="{064BABDB-4CED-4837-8E4F-00635904E3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prepa eval Prod</t>
        </r>
      </text>
    </comment>
    <comment ref="N32" authorId="1" shapeId="0" ns2:uid="{0AFF2E80-1BA6-4620-844B-F806025557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O32" authorId="5" shapeId="0" ns2:uid="{76FB5189-72FE-475E-9E5C-B3C569E06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P32" authorId="6" shapeId="0" ns2:uid="{5EC96427-9162-43F7-AF95-E717A8E81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T32" authorId="0" shapeId="0" ns2:uid="{B11D796F-6065-4E16-A5A2-9AB9F1269D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W32" authorId="0" shapeId="0" ns2:uid="{AEC3E702-9360-4B00-9ECE-86FEB93CB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X32" authorId="6" shapeId="0" ns2:uid="{02C72CD2-1690-4709-8B1C-01E4BC40A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D33" authorId="0" shapeId="0" ns2:uid="{B9BC4285-DBED-42E2-B1A2-6AD2F3038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VBN</t>
        </r>
      </text>
    </comment>
    <comment ref="F33" authorId="5" shapeId="0" ns2:uid="{A91D7893-E610-461B-BFE2-F87EDBE33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33" authorId="5" shapeId="0" ns2:uid="{03CF70B3-EFE5-4CFC-B6E9-D5928888A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33" authorId="1" shapeId="0" ns2:uid="{A8F3C614-6456-4CDC-B1E7-EC82605FA1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N33" authorId="1" shapeId="0" ns2:uid="{9B12712F-32AA-4C9E-8FA5-A9B63DC692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T33" authorId="5" shapeId="0" ns2:uid="{330767CC-BA19-4D70-B62C-0E8570E81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Z33" authorId="1" shapeId="0" ns2:uid="{CAE4BE3F-B0CB-44C0-BC54-F342E67AFC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F34" authorId="5" shapeId="0" ns2:uid="{8944BB24-6955-43BE-8448-A880548C6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L34" authorId="0" shapeId="0" ns2:uid="{3990B8F0-BD89-4DBA-B909-CB86B41807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>
remplace GPS</t>
        </r>
      </text>
    </comment>
    <comment ref="X34" authorId="0" shapeId="0" ns2:uid="{702BDF8B-3047-432B-9F0D-339575AE2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Z34" authorId="2" shapeId="0" ns2:uid="{E01A338C-761B-424A-B1E9-D8E62CF528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5" authorId="5" shapeId="0" ns2:uid="{EE98F6A6-5783-4865-A4C3-F58B351505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35" authorId="5" shapeId="0" ns2:uid="{B925ECFC-2F71-4BDB-9988-5C350E937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03/02
</t>
        </r>
      </text>
    </comment>
    <comment ref="L35" authorId="5" shapeId="0" ns2:uid="{9B653022-737C-46CB-8DEA-4C222336D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5" authorId="0" shapeId="0" ns2:uid="{C8F7AEFB-749D-41DC-9C26-C3659A211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52EA965B-0738-4F9E-A770-4BE924B23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6" authorId="0" shapeId="0" ns2:uid="{0E71D5FD-66CC-479C-83B4-D55D4D63D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2B56B41C-C545-461C-966B-9ACC82E35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23.01
remplace YPE de 21h à 22h00'</t>
        </r>
      </text>
    </comment>
    <comment ref="P36" authorId="0" shapeId="0" ns2:uid="{FBA5AB0A-CCA7-4663-BB40-2029FABEF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36" authorId="0" shapeId="0" ns2:uid="{02970FBD-BCEC-4F66-9A04-7A4E51145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6" authorId="0" shapeId="0" ns2:uid="{D93CBF8D-920E-4307-AC3D-F274F9D255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6" authorId="0" shapeId="0" ns2:uid="{0DC01BBC-AD6E-4D29-8D09-7390B22F0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6" authorId="6" shapeId="0" ns2:uid="{D911D816-BF3F-4F39-A0CE-E00D68FE62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D37" authorId="0" shapeId="0" ns2:uid="{289F4B3F-6A11-4B77-9FFA-68D596ADE6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G37" authorId="0" shapeId="0" ns2:uid="{8A2D69BA-2A29-437F-A7A9-6D39C0CFF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H37" authorId="0" shapeId="0" ns2:uid="{2580291A-0A9F-45CD-B66F-3FF1DC54D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J37" authorId="0" shapeId="0" ns2:uid="{06BFBC1C-2B27-4A01-84FE-95F8AF48C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0" shapeId="0" ns2:uid="{0326CA46-D896-4DCA-BB4B-33A92BF19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YPE</t>
        </r>
      </text>
    </comment>
    <comment ref="P37" authorId="0" shapeId="0" ns2:uid="{48244489-75AF-4138-AB38-58ECBEA72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T37" authorId="0" shapeId="0" ns2:uid="{75B722F7-4625-4850-BA23-4D950D530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7" authorId="0" shapeId="0" ns2:uid="{C1A04B91-4894-4D4E-9738-6F7E86F566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7" authorId="0" shapeId="0" ns2:uid="{1E5BFE21-14FE-4CD7-8FD2-0C6DB5A69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7" authorId="6" shapeId="0" ns2:uid="{95EDF4AA-DA2F-42A6-B7C7-5F1E010F00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E38" authorId="5" shapeId="0" ns2:uid="{B9F6D022-C839-4921-9812-F7DB1E193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F38" authorId="0" shapeId="0" ns2:uid="{F2094B7C-479F-435B-8CC4-3420DDB9A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G38" authorId="0" shapeId="0" ns2:uid="{9ED29D26-ABF1-446D-BF7E-4C0472147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H38" authorId="0" shapeId="0" ns2:uid="{5ED5F732-7EF1-4E68-A4C4-324A4A16FC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J38" authorId="5" shapeId="0" ns2:uid="{F1FDAF6D-D5DC-4129-B231-AAF1A2056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D-CPPT
Départ à 12h45</t>
        </r>
      </text>
    </comment>
    <comment ref="L38" authorId="0" shapeId="0" ns2:uid="{BEB8B6A9-0122-437B-B207-01A04CF49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N38" authorId="0" shapeId="0" ns2:uid="{25B91366-8313-475F-AD46-679CF6E11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GPS</t>
        </r>
      </text>
    </comment>
    <comment ref="T38" authorId="2" shapeId="0" ns2:uid="{FADECA1A-FFC4-4E6F-93CB-86F0A85DC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X38" authorId="6" shapeId="0" ns2:uid="{46853B59-4DC1-4F54-A134-0AC3750D9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Z38" authorId="2" shapeId="0" ns2:uid="{DB514748-74AE-4850-9F00-272C47D056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9" authorId="6" shapeId="0" ns2:uid="{BC2B3833-859E-47F0-B3A8-FBDADD5D5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FLI en N
remplace ATA en PM
rappel le 29.01</t>
        </r>
      </text>
    </comment>
    <comment ref="H39" authorId="5" shapeId="0" ns2:uid="{70ED56A6-43F9-4B72-9AB8-A2A2512E7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&amp; GPS
</t>
        </r>
      </text>
    </comment>
    <comment ref="J39" authorId="4" shapeId="0" ns2:uid="{C7228714-032E-4203-85F8-A2CC5BA4A7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Préparation consignation et suivi intervention sur fuite blowdown Vyncke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ATA
rappel le 29.01</t>
        </r>
      </text>
    </comment>
    <comment ref="L39" authorId="6" shapeId="0" ns2:uid="{466B69E2-622D-45F8-9706-383667742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39" authorId="0" shapeId="0" ns2:uid="{7C01220D-911F-48CF-8FC0-9CA82AC89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T39" authorId="6" shapeId="0" ns2:uid="{5DD9319D-472D-4BA0-8783-DBC279448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Z39" authorId="1" shapeId="0" ns2:uid="{F99BC1A4-DB66-480D-9242-90CF449F1F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C40" authorId="0" shapeId="0" ns2:uid="{534CBD9D-EB89-47B4-BAB4-C46BA7ABF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40" authorId="0" shapeId="0" ns2:uid="{27C39AC4-3CE0-4CFA-B1E1-E9C03D730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40" authorId="0" shapeId="0" ns2:uid="{2CB4C934-06F0-4122-8A3D-C90841807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40" authorId="5" shapeId="0" ns2:uid="{D42FC049-D062-47E1-A6C6-F3AABFA2E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40" authorId="0" shapeId="0" ns2:uid="{69D3DBBD-7698-4EE6-9A26-DCF37F2158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18h00'</t>
        </r>
      </text>
    </comment>
    <comment ref="L40" authorId="6" shapeId="0" ns2:uid="{24381604-96A7-4087-8D81-76462DF8E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départ à 18h00'
remplacé par JBI</t>
        </r>
      </text>
    </comment>
    <comment ref="P40" authorId="6" shapeId="0" ns2:uid="{7DC067FB-6748-43D0-B8CB-B1FB53AE9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T40" authorId="0" shapeId="0" ns2:uid="{EA92CCF9-B3EE-4990-86C1-8E26BD9BF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D41" authorId="0" shapeId="0" ns2:uid="{4B64EDA8-8D47-4081-966D-2E94831C3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</t>
        </r>
      </text>
    </comment>
    <comment ref="F41" authorId="5" shapeId="0" ns2:uid="{4BDF7561-E536-47F4-AF22-308F3AF30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VGG, AFA et YPE</t>
        </r>
      </text>
    </comment>
    <comment ref="H41" authorId="0" shapeId="0" ns2:uid="{5287BB03-88E4-4E2B-842F-FFEC64727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J41" authorId="5" shapeId="0" ns2:uid="{F29A343A-EAAE-468A-BDD2-3BF6F30B4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19h
Rappel le 31/01</t>
        </r>
      </text>
    </comment>
    <comment ref="O41" authorId="6" shapeId="0" ns2:uid="{F33F369B-3096-4FFE-8F7C-06C8F1FA3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41" authorId="6" shapeId="0" ns2:uid="{48C1EDC0-1AE7-47D6-855B-EA146A8E5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T41" authorId="0" shapeId="0" ns2:uid="{CF5267FD-1DD3-4244-B7A8-C9DE08691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D42" authorId="0" shapeId="0" ns2:uid="{076607D2-2B2E-4664-BA68-558BDB92E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2" authorId="0" shapeId="0" ns2:uid="{081954D1-0EB3-467A-B1D1-97747B65F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P42" authorId="6" shapeId="0" ns2:uid="{EC8A3F1E-C08A-4DD0-AFF6-C514C7BEA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T42" authorId="5" shapeId="0" ns2:uid="{F96CE58C-E510-4539-BB6C-AC9E35AE3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5" shapeId="0" ns2:uid="{9D1126E0-A034-4A85-8D90-AA5805190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AFA et GPS</t>
        </r>
      </text>
    </comment>
    <comment ref="F43" authorId="5" shapeId="0" ns2:uid="{4EF85D2D-15DA-4328-BB90-DE7910424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
</t>
        </r>
      </text>
    </comment>
    <comment ref="H43" authorId="6" shapeId="0" ns2:uid="{C22F4644-8D76-42FD-AE63-025DF3DB1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 - fusels.</t>
        </r>
      </text>
    </comment>
    <comment ref="J43" authorId="1" shapeId="0" ns2:uid="{A22D17F6-F307-4355-A95E-8B30200F9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02/02</t>
        </r>
      </text>
    </comment>
    <comment ref="P43" authorId="0" shapeId="0" ns2:uid="{04061720-F988-460C-8FE8-075A962F6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43" authorId="0" shapeId="0" ns2:uid="{6884BD73-D59E-45FB-9629-A385CB91C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V43" authorId="1" shapeId="0" ns2:uid="{C79513A9-52E8-4CD7-8A45-E0D9E914AA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3" authorId="6" shapeId="0" ns2:uid="{D1F2B79D-B171-48E3-B4B4-1328F2A81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D44" authorId="0" shapeId="0" ns2:uid="{03C3ADB6-EF35-4FE2-B209-54BA9FFE73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</t>
        </r>
        <r>
          <rPr>
            <sz val="9"/>
            <color indexed="81"/>
            <rFont val="Tahoma"/>
            <family val="2"/>
          </rPr>
          <t>'
remplacé par AFA et GPS</t>
        </r>
      </text>
    </comment>
    <comment ref="F44" authorId="5" shapeId="0" ns2:uid="{5B21CCA1-8A04-4B22-9E24-EAC09BECC7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</t>
        </r>
      </text>
    </comment>
    <comment ref="H44" authorId="6" shapeId="0" ns2:uid="{833FBB4A-1ABD-4628-BA37-C4A73E268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EtOH, fusel.
+2h+FT  cf. case H35</t>
        </r>
      </text>
    </comment>
    <comment ref="J44" authorId="5" shapeId="0" ns2:uid="{DD42D165-D8F0-4E52-9549-12F783401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02/02</t>
        </r>
      </text>
    </comment>
    <comment ref="P44" authorId="0" shapeId="0" ns2:uid="{3FE1E559-5BA8-463D-ADED-9873ECB8D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V44" authorId="1" shapeId="0" ns2:uid="{29142D2A-6060-42DA-96F2-12821ECB33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4" authorId="0" shapeId="0" ns2:uid="{EA9057DA-E332-46E0-9EBA-C5228D911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L45" authorId="0" shapeId="0" ns2:uid="{58932CB6-6AEB-4A9D-B4C6-5FCB1E173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30.01 de 14h à 18h00'
remplacé par AFA</t>
        </r>
      </text>
    </comment>
    <comment ref="P45" authorId="0" shapeId="0" ns2:uid="{F1353DFB-C461-4CBE-9D3F-982A4CFBD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T45" authorId="6" shapeId="0" ns2:uid="{B05896F0-75CF-4C83-8705-42BBA7A64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V45" authorId="6" shapeId="0" ns2:uid="{8E1F4263-D65C-450D-B69C-186621078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X45" authorId="6" shapeId="0" ns2:uid="{C9F07E3D-BCE5-40B8-A52A-FA38A88B20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D46" authorId="1" shapeId="0" ns2:uid="{20EBC2B4-6E3D-42E6-868F-C146FDB6D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46" authorId="1" shapeId="0" ns2:uid="{C10DCBD1-01A6-4ABF-AC44-A17299B36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46" authorId="0" shapeId="0" ns2:uid="{56E3DA83-680F-4B67-AB5D-D9F64B119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X46" authorId="5" shapeId="0" ns2:uid="{A68C3B69-D70F-4299-A7C0-D8301A659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F47" authorId="0" shapeId="0" ns2:uid="{BD6926AD-6335-460F-8BD4-152408ED3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47" authorId="0" shapeId="0" ns2:uid="{2F389357-94AB-4619-A16E-CCCD275F5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47" authorId="0" shapeId="0" ns2:uid="{B0D3F1DE-3325-4263-A360-4AC636F32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
remplacé par ATR</t>
        </r>
      </text>
    </comment>
    <comment ref="F48" authorId="0" shapeId="0" ns2:uid="{05477A63-E850-4D26-8431-6B36364FE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8" authorId="0" shapeId="0" ns2:uid="{2D0F7976-2994-4AE4-A48D-DA399C14A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49" authorId="0" shapeId="0" ns2:uid="{8FF80444-9270-4485-9216-360E1F7AD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9" authorId="0" shapeId="0" ns2:uid="{1583CFF1-0E33-48D2-B726-575434426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49" authorId="1" shapeId="0" ns2:uid="{7286017C-82EF-4768-B126-49B98C378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L50" authorId="6" shapeId="0" ns2:uid="{2080E57F-700A-4098-A82E-16C780F35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17h.</t>
        </r>
      </text>
    </comment>
    <comment ref="P50" authorId="0" shapeId="0" ns2:uid="{DDB849BB-D03E-47B8-A4A0-B572260BB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X50" authorId="2" shapeId="0" ns2:uid="{C05EADB9-C8A2-421F-BD5C-BE433A4AC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J51" authorId="0" shapeId="0" ns2:uid="{3C96A5E4-DC38-4430-B3A7-FD3C1940A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L51" authorId="1" shapeId="0" ns2:uid="{39AC2230-D197-41D0-9645-0064ECB70F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CKS</t>
        </r>
        <r>
          <rPr>
            <sz val="9"/>
            <color indexed="81"/>
            <rFont val="Tahoma"/>
            <family val="2"/>
          </rPr>
          <t xml:space="preserve"> FLN</t>
        </r>
      </text>
    </comment>
    <comment ref="T51" authorId="5" shapeId="0" ns2:uid="{2FDAFFDB-A397-44A3-90AC-0BEF29AE6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51" authorId="2" shapeId="0" ns2:uid="{823EBED9-2A0E-47AB-84C4-87DD5056A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L52" authorId="0" shapeId="0" ns2:uid="{32FDCFBF-AF46-4A63-B6AC-E6CD8C148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remplace AFA en pause de AM. Conserver prime de nuit.</t>
        </r>
      </text>
    </comment>
    <comment ref="P52" authorId="0" shapeId="0" ns2:uid="{034E7755-97C5-47AF-935F-DD4963E6EE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X52" authorId="2" shapeId="0" ns2:uid="{D208D999-B948-4A5F-B164-41593AA77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F53" authorId="0" shapeId="0" ns2:uid="{6F12B10C-45BB-4887-B24A-24252221E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18h à 22h00'</t>
        </r>
      </text>
    </comment>
    <comment ref="J53" authorId="0" shapeId="0" ns2:uid="{4AEE7D6B-6FCF-4B93-8CB0-A9ABEAB98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à18h00'</t>
        </r>
      </text>
    </comment>
    <comment ref="L53" authorId="0" shapeId="0" ns2:uid="{A679937C-34C3-490D-8281-1D4ADF1C4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N53" authorId="0" shapeId="0" ns2:uid="{CE906206-8E10-465B-94C0-91604D36B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16.02</t>
        </r>
      </text>
    </comment>
    <comment ref="P53" authorId="4" shapeId="0" ns2:uid="{42D0BDFB-33ED-4E4A-8BAD-571A1655BD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T53" authorId="0" shapeId="0" ns2:uid="{F117B110-DDA1-4440-9CF2-9EC7A80D6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V53" authorId="0" shapeId="0" ns2:uid="{354EA264-B673-4076-A2C0-D413135D01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53" authorId="2" shapeId="0" ns2:uid="{1313F5F5-E974-4108-A39D-8B403BB0C2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H54" authorId="0" shapeId="0" ns2:uid="{79E64B5D-EE6B-4855-80BE-C27D67119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6" shapeId="0" ns2:uid="{62B67AEB-DBFC-482C-8125-EF8EA696E3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X54" authorId="1" shapeId="0" ns2:uid="{267A5938-E0AB-46AD-808E-DAFD740BA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X55" authorId="6" shapeId="0" ns2:uid="{757FD87A-D59E-4FE5-90B9-900C3D6FF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56" authorId="0" shapeId="0" ns2:uid="{80E7D160-3BCB-4559-9739-844201422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remplacé par JBI
remplace AFA de 14h à 18h00'</t>
        </r>
      </text>
    </comment>
    <comment ref="J56" authorId="0" shapeId="0" ns2:uid="{519E9234-87C8-4968-AF18-CA986C082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ATR</t>
        </r>
      </text>
    </comment>
    <comment ref="L56" authorId="1" shapeId="0" ns2:uid="{1BC0125E-E8E9-4580-A7DC-5D569DCDF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S56" authorId="0" shapeId="0" ns2:uid="{BD770392-1EB1-4ABE-BD10-FA5C32DD8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T56" authorId="0" shapeId="0" ns2:uid="{3C2ADAC1-AFDF-433F-B59A-46AF6EFC83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V56" authorId="2" shapeId="0" ns2:uid="{D9859C04-1F19-4E74-9C46-D76051638A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X56" authorId="6" shapeId="0" ns2:uid="{B495FBF6-9B78-4D7B-A176-DAA36F7BE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57" authorId="0" shapeId="0" ns2:uid="{504E95F5-459B-40B3-B728-7BD25311C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remplacé de 13h à 14h par AFA.
Remplace FLI 
remplace ATA de 14h à 18h
Rappel le 05/02</t>
        </r>
      </text>
    </comment>
    <comment ref="D57" authorId="0" shapeId="0" ns2:uid="{3E5EAD9C-3618-468F-8991-C34314129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H57" authorId="4" shapeId="0" ns2:uid="{CF481599-5F69-438E-9A71-BC7D895059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YPE et JBI (TBC)</t>
        </r>
      </text>
    </comment>
    <comment ref="J57" authorId="6" shapeId="0" ns2:uid="{B1B3134D-C4D7-4E33-B594-F91819A06F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YBT.
Remplace YPE de 13h à 14h.</t>
        </r>
        <r>
          <rPr>
            <sz val="9"/>
            <color indexed="81"/>
            <rFont val="Tahoma"/>
            <family val="2"/>
          </rPr>
          <t xml:space="preserve">
remplacé par  JBI (TBC)</t>
        </r>
      </text>
    </comment>
    <comment ref="N57" authorId="0" shapeId="0" ns2:uid="{8D0A4B98-43BF-4249-9846-D4930555F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YPE</t>
        </r>
      </text>
    </comment>
    <comment ref="S57" authorId="4" shapeId="0" ns2:uid="{B1B84EFC-383C-4F9A-9992-5E1A13C78D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7" authorId="4" shapeId="0" ns2:uid="{0C584435-CF7E-4B4E-B53E-6DB76EA8DA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V57" authorId="6" shapeId="0" ns2:uid="{3C98D2E9-C880-4D06-97FA-6FE5C2993B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57" authorId="0" shapeId="0" ns2:uid="{D0A0D475-7128-4428-BB72-3CAE807A7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Z57" authorId="0" shapeId="0" ns2:uid="{01ECB17F-8433-464D-A03D-6B62DE948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58" authorId="7" shapeId="0" ns2:uid="{17B7990B-DF0E-47FC-B2A7-707B7860E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des interventions au gluten.  Prime de pause AM</t>
        </r>
      </text>
    </comment>
    <comment ref="H58" authorId="4" shapeId="0" ns2:uid="{5A67535B-DF4A-4C13-A846-D663DEFE29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FLI et JBI (TBC)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annulation TP
rappel le 16.02</t>
        </r>
      </text>
    </comment>
    <comment ref="J58" authorId="6" shapeId="0" ns2:uid="{455C26A8-692A-41D2-B785-620083B497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JBI (TBC)</t>
        </r>
      </text>
    </comment>
    <comment ref="M58" authorId="5" shapeId="0" ns2:uid="{0C3B6BD1-BF26-4707-BD6F-93A78B770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N58" authorId="5" shapeId="0" ns2:uid="{1443C816-8154-4066-8CC9-F4CA617F6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S58" authorId="4" shapeId="0" ns2:uid="{A50BA446-5AE5-4E3E-B68D-A851FF69DD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8" authorId="4" shapeId="0" ns2:uid="{CB2AAA48-62F4-44F9-9A61-5171FED039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V58" authorId="6" shapeId="0" ns2:uid="{5D1742B5-6FFF-4B7E-8388-320A72186B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Z58" authorId="1" shapeId="0" ns2:uid="{C1EAB0E1-68FD-4E9F-B9CB-B7A8C60D0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F59" authorId="0" shapeId="0" ns2:uid="{F4A77099-E28B-452A-9A1C-BBB8C4CE1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
</t>
        </r>
      </text>
    </comment>
    <comment ref="H59" authorId="4" shapeId="0" ns2:uid="{388B5A0D-B414-4BCE-9063-0B7A97A030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</t>
        </r>
        <r>
          <rPr>
            <strike/>
            <sz val="9"/>
            <color indexed="81"/>
            <rFont val="Tahoma"/>
            <family val="2"/>
          </rPr>
          <t xml:space="preserve">JBI </t>
        </r>
        <r>
          <rPr>
            <sz val="9"/>
            <color indexed="81"/>
            <rFont val="Tahoma"/>
            <family val="2"/>
          </rPr>
          <t>VBN</t>
        </r>
      </text>
    </comment>
    <comment ref="L59" authorId="5" shapeId="0" ns2:uid="{0956D512-4922-401A-9917-91B701FE0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
remplace PBL</t>
        </r>
      </text>
    </comment>
    <comment ref="N59" authorId="0" shapeId="0" ns2:uid="{0699A290-2A0A-4A7A-9828-B35EE86DD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59" authorId="4" shapeId="0" ns2:uid="{42B4536E-706D-49F5-BE9E-C59B17EFB1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59" authorId="5" shapeId="0" ns2:uid="{E880C52B-D0EA-46AE-A97C-C14A04424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Z59" authorId="0" shapeId="0" ns2:uid="{9F24EC58-AC25-4DBA-90D3-03A3B75FF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60" authorId="4" shapeId="0" ns2:uid="{1A83AE04-01A7-4476-B383-7B54D3E4A5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K60" authorId="0" shapeId="0" ns2:uid="{2153B502-B17D-444E-B56C-0C98E56DF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
rappel le 19.06</t>
        </r>
      </text>
    </comment>
    <comment ref="L60" authorId="5" shapeId="0" ns2:uid="{127C9FB6-C6CF-4FC9-BB4C-047996FFA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M60" authorId="0" shapeId="0" ns2:uid="{E0687D90-6819-4932-8955-85EC566A5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N60" authorId="0" shapeId="0" ns2:uid="{4A15856A-1475-4E16-813D-DEA9302AF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T60" authorId="4" shapeId="0" ns2:uid="{675F069E-4F78-4A06-9F48-4CBC1409DE86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X60" authorId="3" shapeId="0" ns2:uid="{811DD55E-F409-469B-BEC1-5DBD921B0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Z60" authorId="0" shapeId="0" ns2:uid="{CC868826-484C-4C23-B676-326EEA879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D61" authorId="1" shapeId="0" ns2:uid="{218A80E4-3073-47DD-AA1D-CD410B40A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+ 7h RHS</t>
        </r>
      </text>
    </comment>
    <comment ref="H61" authorId="4" shapeId="0" ns2:uid="{9CEC7E8A-0EE0-4682-9319-361F40E532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1" authorId="6" shapeId="0" ns2:uid="{EA838340-9A20-4A35-B19E-2A6319F44B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61" authorId="1" shapeId="0" ns2:uid="{BCEAA7C5-7726-45D5-A8A7-1596B659D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V61" authorId="6" shapeId="0" ns2:uid="{0AD0E2B0-28F9-4B51-89FD-15815AAC14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1" authorId="0" shapeId="0" ns2:uid="{337587BD-D511-4897-985B-8CC80061E5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H62" authorId="4" shapeId="0" ns2:uid="{792F8686-7F34-4F8E-84BD-7691B6FAC88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2" authorId="6" shapeId="0" ns2:uid="{8E10AEF4-8611-4361-9AE3-12B3C75E0D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V62" authorId="6" shapeId="0" ns2:uid="{25C1468A-92E4-499B-8B71-9CE1AF65ED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2" authorId="0" shapeId="0" ns2:uid="{4F151880-3EC2-4209-943B-6E4E87872E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H63" authorId="4" shapeId="0" ns2:uid="{62B3C231-19A9-464D-8511-47B48ABC3E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3" authorId="6" shapeId="0" ns2:uid="{0600B1E5-403E-4B79-AA08-E8D1E354AE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N63" authorId="0" shapeId="0" ns2:uid="{6FC3183E-F812-4D24-B1C9-A1DB71EC3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V63" authorId="6" shapeId="0" ns2:uid="{E20B9212-90DE-41DC-A468-81B6A4E40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W63" authorId="0" shapeId="0" ns2:uid="{DC2F9F66-E496-4CBA-AAD9-D32D30AD3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63" authorId="0" shapeId="0" ns2:uid="{2B1253A1-7D64-4D75-83CC-A30E8E0AE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C64" authorId="0" shapeId="0" ns2:uid="{71A45384-95AE-48D1-9193-34AFA1547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4" authorId="0" shapeId="0" ns2:uid="{126308AF-069A-45F3-A0A6-4B28B308B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4" authorId="4" shapeId="0" ns2:uid="{C652B745-2E54-4711-A06D-F915F9E365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4" authorId="6" shapeId="0" ns2:uid="{51E8EC0A-B3C9-4463-9C32-7E347F91E7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 Support équipe SOL.</t>
        </r>
      </text>
    </comment>
    <comment ref="V64" authorId="6" shapeId="0" ns2:uid="{9EDCD258-3DEA-4610-B8A6-387AC01F6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4" authorId="0" shapeId="0" ns2:uid="{25F95121-E668-4ADB-8CD8-DF9C419A8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C65" authorId="0" shapeId="0" ns2:uid="{67532717-1976-4465-AE21-98F3346FD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5" authorId="0" shapeId="0" ns2:uid="{5255C0DB-3985-4721-872A-6DC69B36A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5" authorId="4" shapeId="0" ns2:uid="{C07D0EFA-0B29-40E1-A130-435246F596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I65" authorId="6" shapeId="0" ns2:uid="{9A2C8374-B135-4950-985C-BE06E3B92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65" authorId="6" shapeId="0" ns2:uid="{06BCCC7F-3B0E-41F7-A93E-35EB8C3EF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65" authorId="6" shapeId="0" ns2:uid="{76364340-8FC0-4FEA-93CA-B0E9B7569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5" authorId="1" shapeId="0" ns2:uid="{E806F6FD-3F1D-4685-9FAF-86DCA0473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D66" authorId="6" shapeId="0" ns2:uid="{1CF02CF5-7E3F-42C3-97EE-B8C942DBE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F66" authorId="5" shapeId="0" ns2:uid="{621FB58D-CF1C-4F51-B875-353EEAAA89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
Départ à 13h</t>
        </r>
      </text>
    </comment>
    <comment ref="H66" authorId="4" shapeId="0" ns2:uid="{0ED0D0ED-EFE7-4CD4-AF99-8E3A574868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6" authorId="0" shapeId="0" ns2:uid="{C25BC557-087F-4896-B80F-275AA31FA8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 
inversion avec YPE suite à l'absence de YBT; conserver prime de nuit.       </t>
        </r>
      </text>
    </comment>
    <comment ref="V66" authorId="6" shapeId="0" ns2:uid="{DF07D44A-41EE-4AB7-A86A-B049D8949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D67" authorId="6" shapeId="0" ns2:uid="{012C7054-2970-4725-AB01-0D0C22C60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H67" authorId="4" shapeId="0" ns2:uid="{24082D95-5B6D-4719-B9C2-1E9D9AF808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7" authorId="6" shapeId="0" ns2:uid="{E1476AD8-3C2A-4156-AF05-B3AE739A6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à l'absence de YBT, conserver prime de nuit.</t>
        </r>
      </text>
    </comment>
    <comment ref="L67" authorId="3" shapeId="0" ns2:uid="{1325D8A5-3C23-4BE4-8F08-C062E075D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7" authorId="3" shapeId="0" ns2:uid="{B0162EF1-2BB9-4ED2-B7B0-A446DD599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7" authorId="3" shapeId="0" ns2:uid="{0DA99C42-F92B-49E4-8A66-D00C54C5A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V67" authorId="6" shapeId="0" ns2:uid="{F4C424F2-E100-4D07-8EAF-CE7AD78EE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H68" authorId="4" shapeId="0" ns2:uid="{BDA74E40-8026-4F51-942B-8FF5394144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68" authorId="3" shapeId="0" ns2:uid="{1A7BF78C-1695-45DF-BC85-78DFDCE77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8" authorId="3" shapeId="0" ns2:uid="{6CE9C99F-713C-424F-8A3E-1FD811718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8" authorId="3" shapeId="0" ns2:uid="{138A86E8-5201-4B26-A2FF-1B52D51D3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X68" authorId="0" shapeId="0" ns2:uid="{1E763C4F-5C53-453A-AF45-DFF8A9EAB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69" authorId="0" shapeId="0" ns2:uid="{F8FE9C45-578B-4367-B104-C41A82C8E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FLI</t>
        </r>
      </text>
    </comment>
    <comment ref="H69" authorId="4" shapeId="0" ns2:uid="{F2BDB2FE-825B-4701-AF3A-DE69049279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N69" authorId="0" shapeId="0" ns2:uid="{30E54909-235C-4BFC-9679-CE2C71075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01h00'</t>
        </r>
      </text>
    </comment>
    <comment ref="X69" authorId="0" shapeId="0" ns2:uid="{A121C1C0-ECFB-464B-A749-DFE9C739A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0" authorId="4" shapeId="0" ns2:uid="{ECAB23D0-EA1A-49AC-A84F-5CA161B57BB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0" authorId="0" shapeId="0" ns2:uid="{6E053B56-A00D-4986-AA5E-BA36AC147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05.03</t>
        </r>
      </text>
    </comment>
    <comment ref="X70" authorId="0" shapeId="0" ns2:uid="{800D2E62-C383-4CE1-AFF5-FF8C9CACC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F71" authorId="6" shapeId="0" ns2:uid="{17EF99AC-B9F5-407A-AF64-B969ED578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1" authorId="4" shapeId="0" ns2:uid="{B9E2CD51-8C1B-47FF-ADF2-62894F87A9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1" authorId="6" shapeId="0" ns2:uid="{5F24ED60-2A75-4C68-9A27-062321CCE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71" authorId="6" shapeId="0" ns2:uid="{FE632303-0783-48C6-A8EB-244B4773B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72" authorId="6" shapeId="0" ns2:uid="{4C31779E-C981-49F2-AF5C-E5293DD91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2" authorId="4" shapeId="0" ns2:uid="{125E91C3-525E-448E-9D79-D7B588426C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2" authorId="6" shapeId="0" ns2:uid="{8EFD53A9-D95C-4577-A26C-1014521E7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72" authorId="0" shapeId="0" ns2:uid="{EEB08A41-6F71-436C-9F60-210136D27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ATR</t>
        </r>
      </text>
    </comment>
    <comment ref="T72" authorId="5" shapeId="0" ns2:uid="{752199B2-5D05-432E-87E1-CA9FCE573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W72" authorId="6" shapeId="0" ns2:uid="{AA961F41-1DF1-4561-A587-83CA567E1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72" authorId="6" shapeId="0" ns2:uid="{FB51F580-D64F-478F-B4FE-281471863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D73" authorId="0" shapeId="0" ns2:uid="{5084C7E9-9CB0-4323-8585-32D5EBBB5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73" authorId="6" shapeId="0" ns2:uid="{D9F4E403-33A4-43C1-BDA2-229859F3A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3" authorId="4" shapeId="0" ns2:uid="{606D914C-702E-4A0D-9315-359FC90F96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3" authorId="6" shapeId="0" ns2:uid="{0F98F878-DA35-4AEC-9679-A84F83727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73" authorId="5" shapeId="0" ns2:uid="{2A785E75-E357-47C4-A12E-EC6817682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D74" authorId="0" shapeId="0" ns2:uid="{2F3DDB88-9785-4220-9944-5C64FE768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E74" authorId="0" shapeId="0" ns2:uid="{47FB39DF-C10C-4A31-BB4C-42DDDB88E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F74" authorId="0" shapeId="0" ns2:uid="{A86969EA-0AB0-4996-953E-239399D5C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H74" authorId="0" shapeId="0" ns2:uid="{EB251C58-8B0C-451F-BB0B-277B22A0B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K74" authorId="6" shapeId="0" ns2:uid="{9D38F8DE-DD91-462B-8EF3-B22357D05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4" authorId="6" shapeId="0" ns2:uid="{AA1B2DEF-DF27-4391-AB18-B6E8BA14E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15h00'
remplacé par JBI</t>
        </r>
      </text>
    </comment>
    <comment ref="X74" authorId="1" shapeId="0" ns2:uid="{0F2281C8-2F93-4FAA-9CCE-780B4E156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F200A8F8-AD3D-4373-BAF3-2F128A4A7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5" authorId="6" shapeId="0" ns2:uid="{1F3319D9-4BF2-485B-94A0-4550C259F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5" authorId="4" shapeId="0" ns2:uid="{09A7EB5C-5BE9-4E03-9769-5650B4B245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départ à 13h00'</t>
        </r>
      </text>
    </comment>
    <comment ref="L75" authorId="6" shapeId="0" ns2:uid="{82245C67-0EEA-424B-A1D2-9861BD990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75" authorId="0" shapeId="0" ns2:uid="{3AF54A7F-79E1-42BF-9849-C2F77D58A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T75" authorId="0" shapeId="0" ns2:uid="{CCAAD048-44F0-47A1-AA8D-80AF6998A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Z75" authorId="0" shapeId="0" ns2:uid="{8CD91BEB-A847-4F20-B00A-D91C90696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6D3AB0E6-1EB6-4905-BD0C-FC0967B98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6" authorId="6" shapeId="0" ns2:uid="{B17592DA-2F42-4454-A88D-C005006327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CIE : cf 10/03</t>
        </r>
      </text>
    </comment>
    <comment ref="H76" authorId="4" shapeId="0" ns2:uid="{EBA72E77-5C2D-4757-860C-C936571F67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rappel le 06/03</t>
        </r>
      </text>
    </comment>
    <comment ref="K76" authorId="6" shapeId="0" ns2:uid="{A4D720CA-7EA0-4789-8276-3021B3AE1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6" authorId="6" shapeId="0" ns2:uid="{77D102EF-455B-4591-9F43-F58409F9F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23h00'
remplacé par FPA</t>
        </r>
      </text>
    </comment>
    <comment ref="P76" authorId="0" shapeId="0" ns2:uid="{D9402E2E-3DFA-4770-824C-0D4BD5343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T76" authorId="0" shapeId="0" ns2:uid="{E9C436D4-C679-4202-813D-4D7F0F0757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Y76" authorId="0" shapeId="0" ns2:uid="{04CB2455-DBFF-4A81-999A-BBDE77385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6" authorId="0" shapeId="0" ns2:uid="{D2B5FE99-2EC2-42F4-B20E-809FD1021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4B7027F5-71D9-4951-91EF-186A3ADBC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7" authorId="6" shapeId="0" ns2:uid="{72827657-C95C-4F5B-88EB-939E0BA75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rappel le 08/03
CIE : 00h à 6h</t>
        </r>
      </text>
    </comment>
    <comment ref="H77" authorId="4" shapeId="0" ns2:uid="{DA8E5E07-F16D-4E74-8F7B-33BE120230E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Flex prestée en + du 16/03</t>
        </r>
      </text>
    </comment>
    <comment ref="L77" authorId="6" shapeId="0" ns2:uid="{DECEFB68-6AC7-41D0-BD2E-02B9AEA1CE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77" authorId="0" shapeId="0" ns2:uid="{8DB3EC9D-42D7-46C2-B23A-26EF7DDC8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T77" authorId="0" shapeId="0" ns2:uid="{FFEF65DB-05FB-4EAD-89CB-697C9F968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Z77" authorId="0" shapeId="0" ns2:uid="{27F0C462-0B5F-4404-AF0A-3CE9E55AE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8" authorId="0" shapeId="0" ns2:uid="{66D766CB-1B90-4111-98FF-75FEA3C6B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78" authorId="4" shapeId="0" ns2:uid="{98D5DA38-0B79-436E-82D1-E738BDA6FF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8" authorId="0" shapeId="0" ns2:uid="{9CC7DF62-DC43-4C07-B649-C820D7A36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8" authorId="4" shapeId="0" ns2:uid="{FA2F476B-1D95-4D19-BBD1-76812CA286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8" authorId="1" shapeId="0" ns2:uid="{073B2697-AEB7-4864-A6DE-C99443597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Z78" authorId="6" shapeId="0" ns2:uid="{B2AB9ABB-54C9-410C-B9DE-765BA14FA4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D79" authorId="0" shapeId="0" ns2:uid="{9EEE6960-F68F-46F8-A72F-CA49D376F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F79" authorId="1" shapeId="0" ns2:uid="{0385C240-68D6-4412-9060-8602D8C34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07/03</t>
        </r>
      </text>
    </comment>
    <comment ref="H79" authorId="4" shapeId="0" ns2:uid="{BB8D9E82-DD55-4498-913E-8782FB9C98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9" authorId="0" shapeId="0" ns2:uid="{86B40E0B-1EE8-4863-84F8-91DA181B4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9" authorId="4" shapeId="0" ns2:uid="{4CF2235D-6D6B-48AA-9A66-A0B5AB1BAC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9" authorId="5" shapeId="0" ns2:uid="{F70ADF72-C0DC-4561-8C31-5DFB611406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79" authorId="6" shapeId="0" ns2:uid="{E3AE7684-63F3-4429-97D9-449A0862BA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F80" authorId="6" shapeId="0" ns2:uid="{DC7CC018-828A-4D1F-A0E7-FD60972304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H80" authorId="4" shapeId="0" ns2:uid="{10AE23D9-1E96-4719-8813-350F31300A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0" authorId="6" shapeId="0" ns2:uid="{E92B07BF-1ED1-4C24-AD47-88E9FAA6547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0" authorId="5" shapeId="0" ns2:uid="{2882705D-79A1-40CE-9BB0-2B865A362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T80" authorId="4" shapeId="0" ns2:uid="{CD6E367B-E096-4014-9FBC-C87CA95062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0" authorId="0" shapeId="0" ns2:uid="{566BC666-5FF1-4392-8F04-22B5C35E6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Z80" authorId="1" shapeId="0" ns2:uid="{7D1382F0-1E23-4021-BB5F-9A5987EC0C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C81" authorId="5" shapeId="0" ns2:uid="{A6E8DDCA-F129-4C13-B028-EF81F9DDA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D81" authorId="5" shapeId="0" ns2:uid="{34BEED6C-BB27-458B-8158-1BCCE13C5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F81" authorId="6" shapeId="0" ns2:uid="{17B9B3A9-9D3C-4A66-B193-F0C03C87C7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 PBL</t>
        </r>
      </text>
    </comment>
    <comment ref="H81" authorId="4" shapeId="0" ns2:uid="{C3CF6F24-9A57-4E0D-866A-DFBFBE20867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1" authorId="1" shapeId="0" ns2:uid="{EEF07D54-8FF1-4AF7-A95F-03BD3E917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 RHS départ à 14h</t>
        </r>
      </text>
    </comment>
    <comment ref="L81" authorId="6" shapeId="0" ns2:uid="{92AED818-2B22-4242-A529-EA95DF4902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N81" authorId="0" shapeId="0" ns2:uid="{B862F768-940B-4EE5-BB53-3A22FE7A3D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T81" authorId="4" shapeId="0" ns2:uid="{064653CF-C23F-4E01-BD85-AA86CF0C90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1" authorId="0" shapeId="0" ns2:uid="{9F386B9F-4BF9-475C-AF6B-06983B6552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C82" authorId="0" shapeId="0" ns2:uid="{443ACEF7-580D-430E-A5C2-37FF1D7F1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D82" authorId="0" shapeId="0" ns2:uid="{945E6CDC-42B1-4E58-A653-8541730E2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F82" authorId="6" shapeId="0" ns2:uid="{4084907B-BE78-45EC-99B1-895B0E9C6A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SD 2026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H82" authorId="4" shapeId="0" ns2:uid="{9C950A13-E6CE-4CD7-8BDB-EE8074526B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2" authorId="5" shapeId="0" ns2:uid="{E84D6D16-FBBE-45DA-9F5D-B17091F22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09h à 11h</t>
        </r>
      </text>
    </comment>
    <comment ref="L82" authorId="6" shapeId="0" ns2:uid="{6BD8654E-120D-4A66-BB3B-3A740D3EFBE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remplacé par JBI? et YPE</t>
        </r>
      </text>
    </comment>
    <comment ref="S82" authorId="0" shapeId="0" ns2:uid="{3201805C-2F15-4833-AE79-25D6B38115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2" authorId="4" shapeId="0" ns2:uid="{49DC371A-E60B-450E-BA50-F338C9FF55CB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0" shapeId="0" ns2:uid="{31CCC708-C6B5-4C5C-B157-1F8F0E264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F83" authorId="6" shapeId="0" ns2:uid="{85360375-6C30-44BC-9DB9-CE5CDCCD40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</text>
    </comment>
    <comment ref="H83" authorId="4" shapeId="0" ns2:uid="{B8ED4DCF-C507-4771-84FC-FE68322F1F6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3" authorId="6" shapeId="0" ns2:uid="{26066998-A06C-42D9-BC99-D5A6535B33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3" authorId="5" shapeId="0" ns2:uid="{9C3A79D9-2786-4B18-A358-44A5861519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S83" authorId="0" shapeId="0" ns2:uid="{20ABAB0E-33A2-4BD7-A83E-E71A2CE99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3" authorId="4" shapeId="0" ns2:uid="{36B9000E-A155-4AA6-9C8F-5C056797AF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3" authorId="0" shapeId="0" ns2:uid="{61D4A6FA-2E0B-43E6-BBB5-0D47E0FE6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D5FB8B5A-A748-4C5B-878D-F7753EBC6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F84" authorId="6" shapeId="0" ns2:uid="{08537FA9-FA36-4059-A602-BF91455D9B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
CIE : 18/03</t>
        </r>
      </text>
    </comment>
    <comment ref="H84" authorId="4" shapeId="0" ns2:uid="{6F5492F4-B706-4C50-A72E-071C62F8F9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K84" authorId="0" shapeId="0" ns2:uid="{53EC5BD8-D53A-4A9D-BC56-DA09FDA7A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84" authorId="6" shapeId="0" ns2:uid="{D60FC220-22D6-461D-AC2D-04A09F64B1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
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N84" authorId="0" shapeId="0" ns2:uid="{032F359B-5148-40C8-8BFF-1EC4E29870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
rappel le 10.03</t>
        </r>
      </text>
    </comment>
    <comment ref="P84" authorId="0" shapeId="0" ns2:uid="{414C392A-1CD9-43E5-95FB-943DA6D10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T84" authorId="1" shapeId="0" ns2:uid="{BA9F1E64-1066-4D90-B325-0D8BD782D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F85" authorId="6" shapeId="0" ns2:uid="{D189B810-7069-4CA4-983D-6F33F9C176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85" authorId="5" shapeId="0" ns2:uid="{B99AA600-A085-452B-B29C-4D14DEFD5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+FT cf 08/03
rappel le 16/03</t>
        </r>
      </text>
    </comment>
    <comment ref="J85" authorId="6" shapeId="0" ns2:uid="{F2EB26D7-C981-47F3-9202-2135146B7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5" authorId="6" shapeId="0" ns2:uid="{CF471980-D82A-4BF0-B45F-8E141A22A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5" authorId="6" shapeId="0" ns2:uid="{38012CDF-CC70-4966-8397-03E3E68454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5" authorId="6" shapeId="0" ns2:uid="{34829576-B9A7-430A-95D6-A3F167F1E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5" authorId="0" shapeId="0" ns2:uid="{8B71BEB9-736F-44A8-B008-C4ADBA6DA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V85" authorId="6" shapeId="0" ns2:uid="{51F7D77A-D762-410E-B311-1F8D4BFAF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X85" authorId="5" shapeId="0" ns2:uid="{A696232A-F5C5-46B6-B822-93068C818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F86" authorId="6" shapeId="0" ns2:uid="{FBEBAB65-58BC-4A3C-AC51-20B71590E6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86" authorId="6" shapeId="0" ns2:uid="{154770C5-C6F7-40C4-93D8-A943CE841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6" authorId="6" shapeId="0" ns2:uid="{E7ADD8D0-3981-4B3E-8E81-D16184C06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6" authorId="6" shapeId="0" ns2:uid="{926A0EFD-756C-4EC9-A496-F33DC01B2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6" authorId="6" shapeId="0" ns2:uid="{E1E6B136-5C88-4BD6-8EFE-3DC9DF279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6" authorId="0" shapeId="0" ns2:uid="{FA390406-8391-443D-86C3-E247E28D2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V86" authorId="6" shapeId="0" ns2:uid="{2E29DAAB-C43F-4813-9663-7E8D09C68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X86" authorId="6" shapeId="0" ns2:uid="{66EB2066-673D-4D41-AD09-DBB684632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87" authorId="6" shapeId="0" ns2:uid="{48ABE8B9-FBEE-4E0A-BC82-AB525223B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7" authorId="4" shapeId="0" ns2:uid="{33A9DA67-374E-47B8-A900-203D9172C17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7" authorId="6" shapeId="0" ns2:uid="{73B5549C-0520-4E1C-9947-312B7D993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7" authorId="6" shapeId="0" ns2:uid="{5414E01E-BA85-4FA3-AE22-353258EDA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</t>
        </r>
        <r>
          <rPr>
            <strike/>
            <sz val="9"/>
            <color indexed="81"/>
            <rFont val="Tahoma"/>
            <family val="2"/>
          </rPr>
          <t xml:space="preserve"> en HS ou FT.
</t>
        </r>
        <r>
          <rPr>
            <sz val="9"/>
            <color indexed="81"/>
            <rFont val="Tahoma"/>
            <family val="2"/>
          </rPr>
          <t>CIE : cf 20/03</t>
        </r>
      </text>
    </comment>
    <comment ref="V87" authorId="6" shapeId="0" ns2:uid="{9A4720FC-7B54-4A62-8FE1-D60EDB188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7" authorId="4" shapeId="0" ns2:uid="{1A5B8CB4-5101-4742-ABA7-178BFD55728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D88" authorId="6" shapeId="0" ns2:uid="{1FE88ED0-FD6C-4F52-8E49-1FC9680E8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8" authorId="4" shapeId="0" ns2:uid="{815E1BB0-0406-4025-9891-C4797ED2325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8" authorId="6" shapeId="0" ns2:uid="{FB2814E1-22FA-405E-8575-93B0D7869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88" authorId="6" shapeId="0" ns2:uid="{35844441-DACC-4E61-8810-DF84D34AD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</t>
        </r>
      </text>
    </comment>
    <comment ref="L88" authorId="6" shapeId="0" ns2:uid="{D1740A88-35EA-44CF-B746-3ACE4C8A7A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
rappel le 06.03</t>
        </r>
      </text>
    </comment>
    <comment ref="M88" authorId="0" shapeId="0" ns2:uid="{FF0CD5B7-EB7C-4CC1-9C1D-A99191C28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88" authorId="0" shapeId="0" ns2:uid="{B3D5AB62-501E-470E-A162-51C893456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88" authorId="6" shapeId="0" ns2:uid="{62430CB4-07A2-4255-9EA6-502878AC4B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8" authorId="4" shapeId="0" ns2:uid="{69E91889-9E98-40D7-8F6A-A33D92036F8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C89" authorId="6" shapeId="0" ns2:uid="{4994B764-C40B-42CE-B5CD-D71F07BA7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D89" authorId="6" shapeId="0" ns2:uid="{2F1F865B-8C81-44EE-8569-599D92BDC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F89" authorId="6" shapeId="0" ns2:uid="{3D4E7E1F-1F5F-452A-9B60-5BF4562AE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remplacé par ATR</t>
        </r>
      </text>
    </comment>
    <comment ref="H89" authorId="4" shapeId="0" ns2:uid="{11C93A68-D56F-41C9-89B8-5BA118338E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</t>
        </r>
      </text>
    </comment>
    <comment ref="J89" authorId="6" shapeId="0" ns2:uid="{A9C4924E-8FB8-4B59-ACCB-C4CF04A56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9" authorId="6" shapeId="0" ns2:uid="{00E9D723-E9D5-4A97-A0C1-F237305F1E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CIE : cf 18/03</t>
        </r>
      </text>
    </comment>
    <comment ref="N89" authorId="0" shapeId="0" ns2:uid="{8AE158E4-5D26-4640-AE2B-693195B8DA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11.03</t>
        </r>
      </text>
    </comment>
    <comment ref="P89" authorId="0" shapeId="0" ns2:uid="{9C6C23CF-3F11-49D7-892C-296C741F1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S89" authorId="4" shapeId="0" ns2:uid="{6D2B38EE-4F24-4A4D-9458-AA7382167F4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9" authorId="0" shapeId="0" ns2:uid="{4844B7FF-CEBB-4C36-9621-D09671A0D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V89" authorId="6" shapeId="0" ns2:uid="{80CBDE09-4650-4022-8E16-D28AB2A95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X89" authorId="5" shapeId="0" ns2:uid="{8F7FDCFD-215A-4766-AE05-08C83AFCFE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F90" authorId="6" shapeId="0" ns2:uid="{AE2DC661-B8A9-4950-8576-636B15FAD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0" authorId="4" shapeId="0" ns2:uid="{9E758F5D-5F61-4E75-858A-C13BFD6F17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rappel le 21.03</t>
        </r>
      </text>
    </comment>
    <comment ref="J90" authorId="6" shapeId="0" ns2:uid="{3FB900F0-B37B-4D9E-A554-DF87B66D6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0" authorId="6" shapeId="0" ns2:uid="{0A7220E0-97F5-4101-965C-F931CB775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0" authorId="1" shapeId="0" ns2:uid="{6EDB6B4F-A467-42D0-8781-8A97D02BDC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0" authorId="4" shapeId="0" ns2:uid="{BD988E42-8E9C-434C-832C-03C8A204D2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0" authorId="6" shapeId="0" ns2:uid="{48EA59E3-D8C8-4EAB-856C-41E0E25B4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0" authorId="1" shapeId="0" ns2:uid="{0E187DB1-94CC-445C-BC24-DE40AE31F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F91" authorId="6" shapeId="0" ns2:uid="{E1CD1721-7F76-40B9-8688-8E6299C5BD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1" authorId="4" shapeId="0" ns2:uid="{7DB00CB5-87F8-43B6-B6C7-2C5A212B69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+0,5 rhs
congé partiellement annulé
rappel le 21.03</t>
        </r>
      </text>
    </comment>
    <comment ref="I91" authorId="6" shapeId="0" ns2:uid="{97E307E3-0A85-4B05-B9E8-E69F9A977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91" authorId="6" shapeId="0" ns2:uid="{17D0418B-9D3F-4AE8-A617-7CCE1774A8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1" authorId="6" shapeId="0" ns2:uid="{5CF15BEF-62C8-4A94-83F5-E2CC4D24E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1" authorId="1" shapeId="0" ns2:uid="{B98DDFEB-57B4-4C90-A0F1-CF010B70F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1" authorId="4" shapeId="0" ns2:uid="{3FEED5BC-E3D4-43F3-854E-0F6CE11CCC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1" authorId="6" shapeId="0" ns2:uid="{06E7DB80-B241-4B7D-B490-6FFAB03D7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1" authorId="1" shapeId="0" ns2:uid="{5315FFE0-3F23-4EAF-8EEA-BFB4676EA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C92" authorId="0" shapeId="0" ns2:uid="{6248C7E3-6965-41D4-97A3-1E1D78F3B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2" authorId="0" shapeId="0" ns2:uid="{6542B42F-120A-4602-918F-11E025E60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2" authorId="6" shapeId="0" ns2:uid="{6EC39FFE-483D-4172-B8B6-C2F974A4A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2" authorId="4" shapeId="0" ns2:uid="{026841F6-2D17-4A02-84E4-F984879A53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K92" authorId="4" shapeId="0" ns2:uid="{6FAF338D-E2AB-4178-B191-4849ECB64A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L92" authorId="4" shapeId="0" ns2:uid="{83E2DED9-48E4-44DC-A98C-A4972E890A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2" authorId="4" shapeId="0" ns2:uid="{3EAF9B99-AECD-4509-832C-B911B95BF1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2" authorId="5" shapeId="0" ns2:uid="{9D813BCD-0001-4C52-B180-DD8617631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C93" authorId="0" shapeId="0" ns2:uid="{00CCF1AC-F740-4F03-B1A5-DA4159F0E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3" authorId="0" shapeId="0" ns2:uid="{61918A79-5528-46A1-9D87-1EA661FAC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3" authorId="6" shapeId="0" ns2:uid="{10ABE411-73AD-4BA7-BC1A-02B98A1A6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3" authorId="4" shapeId="0" ns2:uid="{B8598EF5-D205-4544-A63F-7697196CAC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K93" authorId="4" shapeId="0" ns2:uid="{E88F6999-BEA9-4ECF-9D49-3E50EC01922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93" authorId="4" shapeId="0" ns2:uid="{367802D9-B500-4763-9D3C-F0FEA1D02A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3" authorId="4" shapeId="0" ns2:uid="{5E3EA64D-DA27-4476-AA49-2A92C55DF5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3" authorId="5" shapeId="0" ns2:uid="{D5B8892D-1452-49D8-A6AB-9FE678AB23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F94" authorId="0" shapeId="0" ns2:uid="{728BC2E0-6B78-4E7D-AF48-A6947B70E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NDO
remlacé par VBN.</t>
        </r>
      </text>
    </comment>
    <comment ref="J94" authorId="0" shapeId="0" ns2:uid="{D560E64F-81C3-4936-AEA8-8C86C07EDA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L94" authorId="6" shapeId="0" ns2:uid="{EF78F72C-E87E-42F1-99E9-22871D715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pour CPPT annulé pour remplacer GPS.</t>
        </r>
      </text>
    </comment>
    <comment ref="N94" authorId="5" shapeId="0" ns2:uid="{EC2BC99D-F08E-461B-8F75-0BD6C0DE1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94" authorId="5" shapeId="0" ns2:uid="{3ECFD558-A1CB-43F6-AEB9-9F39958BA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V94" authorId="6" shapeId="0" ns2:uid="{CBF60C50-CB9D-4C32-BB12-961476D33D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X94" authorId="4" shapeId="0" ns2:uid="{124E6A38-9455-4540-A2AE-427D4358AA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4" authorId="6" shapeId="0" ns2:uid="{55D6C172-59D3-41AC-8C29-C33148004B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F95" authorId="6" shapeId="0" ns2:uid="{20F26DFE-AA90-4E97-BE26-6F75F8760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95" authorId="6" shapeId="0" ns2:uid="{5DB13E84-1D28-4899-B4AD-414C12D4D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5" authorId="6" shapeId="0" ns2:uid="{BE352789-8D76-477C-9833-0E1B4219F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95" authorId="0" shapeId="0" ns2:uid="{4B4EDA99-E039-42F5-A0BF-ED82F843F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5" authorId="6" shapeId="0" ns2:uid="{AC5308A3-A961-4CA2-B177-6DC665F56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5" authorId="4" shapeId="0" ns2:uid="{4B15F773-3C2E-43C2-91DE-4C43AB5BC64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5" authorId="6" shapeId="0" ns2:uid="{76FCB98F-7D4C-4EC3-BB22-6B7D46963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5" authorId="6" shapeId="0" ns2:uid="{C1D11DEC-FF56-483A-A479-997990BA2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H96" authorId="0" shapeId="0" ns2:uid="{A2D09C1F-57A4-4341-B25A-FC4245139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prestée le 25.03</t>
        </r>
      </text>
    </comment>
    <comment ref="J96" authorId="6" shapeId="0" ns2:uid="{60308052-711F-48A9-BCF7-FD0224A7D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96" authorId="0" shapeId="0" ns2:uid="{7CD8D50F-A5D5-4380-AA8B-AC44F9146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6" authorId="6" shapeId="0" ns2:uid="{4355E232-5037-4CEA-9428-4ABF82338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6" authorId="4" shapeId="0" ns2:uid="{12F5F836-0CB7-4128-8904-407AF837E2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6" authorId="6" shapeId="0" ns2:uid="{1AAFBE52-D04D-4F47-B19C-C170D5143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6" shapeId="0" ns2:uid="{1BA2313C-70AA-46B8-9FDC-073D9F6BE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7" authorId="0" shapeId="0" ns2:uid="{6B20FD95-CA28-4D79-B63E-2DC16915D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19.03</t>
        </r>
      </text>
    </comment>
    <comment ref="V97" authorId="6" shapeId="0" ns2:uid="{34EB7B41-FCD2-4E16-B201-6E3C7228F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X97" authorId="4" shapeId="0" ns2:uid="{37EA8A00-E601-4B17-8C95-1757BD2C1D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6" shapeId="0" ns2:uid="{BE5E656A-65DB-4966-A92B-6F4BB4213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24/03/2026</t>
        </r>
      </text>
    </comment>
    <comment ref="J98" authorId="6" shapeId="0" ns2:uid="{D2DDCE7F-5472-4E52-9394-2A9C597ED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N98" authorId="0" shapeId="0" ns2:uid="{8A09528E-1148-4CDE-902B-AF3DF5395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P98" authorId="0" shapeId="0" ns2:uid="{A2BFE964-9BE3-4CC0-A371-A22855FC1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T98" authorId="0" shapeId="0" ns2:uid="{0B5AB650-3D56-4842-8387-66E117960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V98" authorId="6" shapeId="0" ns2:uid="{F8F3F714-CE71-4295-ADA2-FC57D5307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X98" authorId="4" shapeId="0" ns2:uid="{A1C1B02F-7C68-4B03-8120-7DAC716C14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H99" authorId="4" shapeId="0" ns2:uid="{5B6D98A8-E5BC-4FB6-9E76-2526C9B804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99" authorId="6" shapeId="0" ns2:uid="{E7E7BCA4-6EBA-4C42-8DF7-F2B086822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9" authorId="4" shapeId="0" ns2:uid="{26AF3179-5ACB-4778-B62C-9E9DA886F9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</t>
        </r>
      </text>
    </comment>
    <comment ref="V99" authorId="6" shapeId="0" ns2:uid="{6F772E83-90E0-442D-91D3-50549014D6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99" authorId="6" shapeId="0" ns2:uid="{BD01A826-6C51-46D7-8597-B75CEDDB4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99" authorId="6" shapeId="0" ns2:uid="{D5EAFB30-8F53-421D-9F22-29A3CDD680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D100" authorId="0" shapeId="0" ns2:uid="{72CD2E8B-D54C-47A8-9BE8-F55BE3C60D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H100" authorId="4" shapeId="0" ns2:uid="{222A2446-8C98-4E0E-B4B3-14111F6F108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100" authorId="6" shapeId="0" ns2:uid="{AA206BAF-CAE4-4A4B-99AB-922037CB3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100" authorId="4" shapeId="0" ns2:uid="{C3BD74F1-A402-495E-8C00-22857E36D6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YBT.</t>
        </r>
      </text>
    </comment>
    <comment ref="V100" authorId="6" shapeId="0" ns2:uid="{BDA1F251-748E-4196-BBE1-69B2316DA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100" authorId="6" shapeId="0" ns2:uid="{E35EA661-D22E-4A1B-A580-E075A317C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100" authorId="6" shapeId="0" ns2:uid="{323C4D31-A429-4D25-9669-46A6D43EFC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H101" authorId="4" shapeId="0" ns2:uid="{053593A1-DB29-4E86-8C50-70355D5EA45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L101" authorId="4" shapeId="0" ns2:uid="{1F907283-6CFF-455C-86EA-84C8B057075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N101" authorId="6" shapeId="0" ns2:uid="{4AA461A6-772B-4908-BC1F-437DE9B1B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1" authorId="0" shapeId="0" ns2:uid="{E5A72A91-660F-4ABC-9C46-11769259E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T101" authorId="0" shapeId="0" ns2:uid="{937948D6-4DC7-4539-B8A3-9906F2931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X101" authorId="4" shapeId="0" ns2:uid="{B13BA6C1-EE5C-41FC-8A7E-9DFD4AD3F7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1" authorId="6" shapeId="0" ns2:uid="{A3435F98-2733-4095-974F-271F2E90D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02" authorId="4" shapeId="0" ns2:uid="{A100E11A-4C06-4DA4-BDF6-6FC585DA3BE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L102" authorId="4" shapeId="0" ns2:uid="{63E82F7D-68F9-4F89-ABD5-3007E4D58C8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102" authorId="6" shapeId="0" ns2:uid="{22F117F5-8DBC-4C2D-9578-F018F631D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2" authorId="0" shapeId="0" ns2:uid="{9506C788-B1C6-41A7-8AB4-96EF5BE597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X102" authorId="4" shapeId="0" ns2:uid="{B95D9D43-D402-40BC-94B5-1523A8DB51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2" authorId="6" shapeId="0" ns2:uid="{AFFC4509-EDCA-46AF-A4CF-BFD721292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03" authorId="6" shapeId="0" ns2:uid="{1B100E60-9513-4756-AE7B-4C546435FE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103" authorId="6" shapeId="0" ns2:uid="{373B1393-F834-46E9-BF8E-11E3D30B4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L103" authorId="6" shapeId="0" ns2:uid="{D7B7E21C-7FE2-43F7-BE74-A682F2D0C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N103" authorId="6" shapeId="0" ns2:uid="{F8F29953-F4AE-4F3B-BFAE-667617373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</t>
        </r>
      </text>
    </comment>
    <comment ref="V103" authorId="6" shapeId="0" ns2:uid="{91CCCFBB-2D4E-4D3E-986F-B190E2267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X103" authorId="4" shapeId="0" ns2:uid="{8D6283A0-DBBB-4271-AE3C-384A401BA7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D104" authorId="6" shapeId="0" ns2:uid="{2EB86E7D-82CC-46B2-8D14-C5C8B7611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rappel le 30/3/2026.</t>
        </r>
      </text>
    </comment>
    <comment ref="J104" authorId="6" shapeId="0" ns2:uid="{9B565B85-7192-42B9-AFD0-BC38F94A9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YPE.</t>
        </r>
      </text>
    </comment>
    <comment ref="W104" authorId="5" shapeId="0" ns2:uid="{E6437A73-A779-4502-833D-B513DA433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X104" authorId="5" shapeId="0" ns2:uid="{FD2B207C-1A84-4551-90AE-96F65F85DC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Z104" authorId="5" shapeId="0" ns2:uid="{2172E4EA-E4B1-4D0A-8712-DB7F1CDF6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X105" authorId="4" shapeId="0" ns2:uid="{448564D3-C0B0-41BC-A5DC-88C289DC91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C106" authorId="6" shapeId="0" ns2:uid="{6B94045C-6318-4B74-B7B9-48380D519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6" authorId="6" shapeId="0" ns2:uid="{E556BB4E-0AF3-40F0-AECB-B94BED950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6" authorId="6" shapeId="0" ns2:uid="{4C65B8B1-BE84-42FF-8090-9F19A58F4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6" authorId="6" shapeId="0" ns2:uid="{4E99E90E-A0F6-40C2-95EF-8ED0853AD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6" authorId="4" shapeId="0" ns2:uid="{A66357F1-58B6-457D-BB9B-7920776BB7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2C77F255-56D6-44A4-9DA9-E3CCAFBF379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C107" authorId="6" shapeId="0" ns2:uid="{5A30BE32-C15F-49C0-A74F-53C33755C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7" authorId="6" shapeId="0" ns2:uid="{4E9284BF-6106-4E2D-BEF3-B7DCD47440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7" authorId="6" shapeId="0" ns2:uid="{E089A774-59F7-45EB-9CA4-891F343080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7" authorId="6" shapeId="0" ns2:uid="{D97011FB-DF1B-4F20-8BFB-DC60565D4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7" authorId="4" shapeId="0" ns2:uid="{83577AD3-C154-44D9-BD60-C9BDD6C18F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7" authorId="4" shapeId="0" ns2:uid="{3C7F1ABD-32BB-4890-B881-3B35B93F5B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D108" authorId="6" shapeId="0" ns2:uid="{4684D44E-7F13-4AB2-B53F-C56C03FC83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H108" authorId="5" shapeId="0" ns2:uid="{4DDBB8AD-F2D4-4041-890B-6EA7E7910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I108" authorId="6" shapeId="0" ns2:uid="{093B75F4-CB60-4AE7-B2E8-543DD430E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8" authorId="6" shapeId="0" ns2:uid="{12DF8BDF-1BB9-4B9D-8F8D-C99E0144B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8" authorId="6" shapeId="0" ns2:uid="{5C61FFEC-10E4-41D4-9C28-86F30B03C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8" authorId="0" shapeId="0" ns2:uid="{0904E12A-196F-479C-8B61-16A7CBE83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09" authorId="6" shapeId="0" ns2:uid="{20085CCA-75BD-4F0F-BB92-809F4D4F3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I109" authorId="6" shapeId="0" ns2:uid="{0EC616F3-C3BA-4BEC-9713-739E2D328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9" authorId="6" shapeId="0" ns2:uid="{290AC99E-84E9-47FC-9581-2178811EF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109" authorId="0" shapeId="0" ns2:uid="{DB52A61A-F479-4ABD-90E7-EDE16AED4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V109" authorId="6" shapeId="0" ns2:uid="{1380EB1C-BB05-4C1E-901C-2B0F55294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9" authorId="0" shapeId="0" ns2:uid="{EF6AE3E0-DC15-4FC0-9301-45E2731901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N110" authorId="0" shapeId="0" ns2:uid="{AD9EA8CC-9973-4E68-91C8-8658B850A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10" authorId="0" shapeId="0" ns2:uid="{1CBD3666-70E5-416E-BFA9-B1687ED60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X110" authorId="4" shapeId="0" ns2:uid="{573D159C-42F9-49E2-8E8A-8D79B0DDEA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0" authorId="0" shapeId="0" ns2:uid="{3421983C-9644-46F4-A6BF-56F18B4749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1" authorId="4" shapeId="0" ns2:uid="{8815432F-C9AE-4F0A-8D4A-D9D16CCE1F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1" authorId="5" shapeId="0" ns2:uid="{69BA1859-B444-47D8-BEF8-879998662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H112" authorId="0" shapeId="0" ns2:uid="{9A4FAB00-3673-4DB9-8261-672E61DBA9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L112" authorId="5" shapeId="0" ns2:uid="{C9B828C6-0F58-4FF4-88C6-4761AE88F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X112" authorId="4" shapeId="0" ns2:uid="{E373433F-1545-46A5-A275-1150503636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2" authorId="5" shapeId="0" ns2:uid="{738EAE58-D4DB-4C68-B198-8E5122334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3" authorId="6" shapeId="0" ns2:uid="{F0F83D36-F9AF-48C1-8A19-3C926661E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N113" authorId="6" shapeId="0" ns2:uid="{7503B26B-77B6-4050-B13C-3153A3C3A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Remplacé par FPA.</t>
        </r>
      </text>
    </comment>
    <comment ref="W113" authorId="0" shapeId="0" ns2:uid="{587DBB67-26FA-4A71-9C59-63E16C3D4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13" authorId="0" shapeId="0" ns2:uid="{EA6B493B-250E-405D-9C5F-2111AEAE70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13" authorId="0" shapeId="0" ns2:uid="{9A09471B-80D5-4338-B35C-3FFF7A15FB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Z113" authorId="6" shapeId="0" ns2:uid="{39A134F8-EEB6-423D-A471-A4EECE6F0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E114" authorId="6" shapeId="0" ns2:uid="{B899EE5A-DA23-4259-865C-2D18E1653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14" authorId="5" shapeId="0" ns2:uid="{BE01D757-D075-4B09-89AB-9A56F9153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 
+ PBL de 18h à 22h
Rappel le 13/04</t>
        </r>
      </text>
    </comment>
    <comment ref="N114" authorId="0" shapeId="0" ns2:uid="{B2A6F03A-4DE4-4927-930D-484DC785C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 le 15.04
</t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X114" authorId="6" shapeId="0" ns2:uid="{06F52C10-4854-48E0-BCFC-38BF9E5B2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Z114" authorId="0" shapeId="0" ns2:uid="{F9A5DEC4-7E4D-490E-8F46-272EE4B55D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F115" authorId="6" shapeId="0" ns2:uid="{F478F457-8345-46D0-BDFB-B235238E8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X115" authorId="1" shapeId="0" ns2:uid="{DC9F8FFD-6E17-41ED-952C-FEDA23DCB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5" authorId="0" shapeId="0" ns2:uid="{FB999117-9B47-4777-960F-89F2DB2E2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F116" authorId="6" shapeId="0" ns2:uid="{C436B033-51B5-4F6D-A581-CC37FB05E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6" authorId="0" shapeId="0" ns2:uid="{21077EDB-9236-4A91-8821-0122A07D0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16" authorId="1" shapeId="0" ns2:uid="{94AF3C07-13B2-4E17-B3A6-0DB589A8BC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X116" authorId="1" shapeId="0" ns2:uid="{0CF9C0FE-C2D7-4BD3-A0DC-C19D66E2F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6" authorId="5" shapeId="0" ns2:uid="{1EFEE157-8821-4010-A424-1DAAF481C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F117" authorId="6" shapeId="0" ns2:uid="{E03C61C1-A207-44D2-8EB6-5C37AED7A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7" authorId="0" shapeId="0" ns2:uid="{3DFF78D9-F482-4B24-B4DB-DECE8EF11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24.04</t>
        </r>
      </text>
    </comment>
    <comment ref="N117" authorId="1" shapeId="0" ns2:uid="{CFF81C4D-70EF-4765-BB02-C1856603E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16/04</t>
        </r>
      </text>
    </comment>
    <comment ref="X117" authorId="5" shapeId="0" ns2:uid="{11435603-4D0A-4048-B350-6FE782D63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Z117" authorId="1" shapeId="0" ns2:uid="{99116753-734B-48AD-A633-58FE63B91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E118" authorId="6" shapeId="0" ns2:uid="{A8518B8A-EC0F-4E59-867F-47439ECA5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8" authorId="6" shapeId="0" ns2:uid="{8A11BF18-01C0-4632-A60B-C665245F5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18" authorId="0" shapeId="0" ns2:uid="{68BF3A77-A00F-4325-9C72-9C17B3991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Z118" authorId="5" shapeId="0" ns2:uid="{542D4A5E-6FE4-42FA-8FB9-4CDD3D77E0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9" authorId="6" shapeId="0" ns2:uid="{34D5D869-EFE3-4187-A7DE-3E9249F21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9" authorId="6" shapeId="0" ns2:uid="{38780233-D7D4-4A23-B026-EEB6ECAF1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19" authorId="4" shapeId="0" ns2:uid="{B2864E4C-8D07-4C0C-ABED-8BD467187C5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D120" authorId="0" shapeId="0" ns2:uid="{822D36B1-B5B8-4870-9149-23B67F679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0" authorId="0" shapeId="0" ns2:uid="{D20E013F-9C1B-4A7D-A2EE-970B67CD86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0" authorId="0" shapeId="0" ns2:uid="{D6A4F8AC-07C9-42B2-BD45-707CEB800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0" authorId="0" shapeId="0" ns2:uid="{3249169B-4387-407E-8A22-F902C62D18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20" authorId="0" shapeId="0" ns2:uid="{D8C60F9B-7D71-426B-9C0F-E30EC2285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0" authorId="0" shapeId="0" ns2:uid="{DFA479CE-5DA0-4ACF-BC07-E08C4F2F7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1" authorId="0" shapeId="0" ns2:uid="{FEC64287-5BBC-4503-BF43-E7AEB80E43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1" authorId="0" shapeId="0" ns2:uid="{3E5864AE-562D-4CF4-8DB0-565A4E877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1" authorId="0" shapeId="0" ns2:uid="{8977507F-7500-4A48-AC06-9E7676199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1" authorId="0" shapeId="0" ns2:uid="{5E2E772C-74E9-4BF6-8BF9-04C915E7B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X121" authorId="0" shapeId="0" ns2:uid="{867B2E14-FD13-40D8-AE41-7C5304425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1" authorId="0" shapeId="0" ns2:uid="{DF7AEB59-3F35-4058-81CA-017A4D354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22" authorId="0" shapeId="0" ns2:uid="{D7910D97-0C7D-40AC-BE2D-ABC8B4FEB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22" authorId="5" shapeId="0" ns2:uid="{DC4D38FC-6C02-47CB-A7A7-27B3544E2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N122" authorId="0" shapeId="0" ns2:uid="{767548FE-A523-47C2-BFEF-41DDE986E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22" authorId="0" shapeId="0" ns2:uid="{8F9D6F0A-9913-437A-90DE-341E2A4E1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122" authorId="0" shapeId="0" ns2:uid="{7C7010FA-EDE7-44C5-A8F5-46ED61D76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22" authorId="0" shapeId="0" ns2:uid="{FA61A12E-AB7E-4877-96CB-36BA8BD6F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Z122" authorId="0" shapeId="0" ns2:uid="{DD21A24B-3E86-4840-B46D-5533AD1E0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123" authorId="0" shapeId="0" ns2:uid="{1A6D473E-AB89-43ED-9F03-372C63C47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123" authorId="0" shapeId="0" ns2:uid="{4E26C48E-3FD6-4AB4-B992-BDBD70581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I123" authorId="0" shapeId="0" ns2:uid="{76A5D3AA-D304-4BC5-8A4C-97E53549D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16.04</t>
        </r>
      </text>
    </comment>
    <comment ref="J123" authorId="0" shapeId="0" ns2:uid="{E4C2A80B-6543-44CC-BBDF-7703A05DA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22.04</t>
        </r>
      </text>
    </comment>
    <comment ref="K123" authorId="0" shapeId="0" ns2:uid="{4A8D76E1-6B06-442E-A02A-BA30166A3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23" authorId="0" shapeId="0" ns2:uid="{F6CA0378-8D07-42AB-926A-690318097D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123" authorId="0" shapeId="0" ns2:uid="{477D744D-6E1F-4B44-892B-F58A246B7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123" authorId="0" shapeId="0" ns2:uid="{82D5ADF0-10DC-42A1-9864-65660C7264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X123" authorId="0" shapeId="0" ns2:uid="{2E955C43-119F-4C73-9467-890B53C19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Z123" authorId="5" shapeId="0" ns2:uid="{2048C8A0-D4F0-4556-BB26-FE4D287F82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0" shapeId="0" ns2:uid="{1E9374C1-30B6-4F00-B6E5-A8715870D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4" authorId="1" shapeId="0" ns2:uid="{7523473E-6EEA-453B-B820-96F647949C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124" authorId="0" shapeId="0" ns2:uid="{FF8E0799-1F2A-4503-BB3D-0D02DC4CC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24" authorId="0" shapeId="0" ns2:uid="{016C210A-04AC-4E66-86B7-50FC84727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I124" authorId="0" shapeId="0" ns2:uid="{37A798F2-6977-40A8-9FB2-A777814C0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17.04</t>
        </r>
      </text>
    </comment>
    <comment ref="J124" authorId="0" shapeId="0" ns2:uid="{CDDBEDE2-6482-45A5-B491-ED332B465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L124" authorId="1" shapeId="0" ns2:uid="{5224456B-0C82-43B0-9BB1-FCCBC2D53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4" authorId="0" shapeId="0" ns2:uid="{BFFEA4C9-7685-4214-A582-71839A47C8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124" authorId="1" shapeId="0" ns2:uid="{4CC56227-464D-42B0-9392-D1864F931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V124" authorId="2" shapeId="0" ns2:uid="{E641F3D9-FF0E-45A5-8EF2-277097D0AB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X124" authorId="2" shapeId="0" ns2:uid="{EF1DCF09-4AEC-401D-9E5F-02C716402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0" shapeId="0" ns2:uid="{4777F2F1-BE2D-44FD-8EA9-AFFDA10E5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5" authorId="1" shapeId="0" ns2:uid="{CF234623-F1D8-47C2-AB64-710EC7495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5" authorId="0" shapeId="0" ns2:uid="{68E4775A-B60B-4A68-8630-B6B7B8F72E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125" authorId="1" shapeId="0" ns2:uid="{F3F7886B-E9AC-4BB4-A319-6EA0C88F2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5" authorId="0" shapeId="0" ns2:uid="{0717EC56-DD66-40FB-A885-21384151A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D126" authorId="0" shapeId="0" ns2:uid="{C49370F6-84E9-40ED-A01D-3EBB05B7E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VBN de 18h à 22h00'</t>
        </r>
      </text>
    </comment>
    <comment ref="F126" authorId="1" shapeId="0" ns2:uid="{39CD01CA-9AAF-4515-A8EC-E4DBABA5F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6" authorId="0" shapeId="0" ns2:uid="{EC013616-307C-4072-B30F-8EA697645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K126" authorId="1" shapeId="0" ns2:uid="{810B0A6E-8E85-40BC-8967-48C26949A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26" authorId="1" shapeId="0" ns2:uid="{008284E5-42F1-4717-836C-68F15FADD2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départ à 18h00'
remplacé par YPE</t>
        </r>
      </text>
    </comment>
    <comment ref="D127" authorId="6" shapeId="0" ns2:uid="{C20071D2-2049-4E6F-9A01-4530E0CCDE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b/>
            <sz val="9"/>
            <color indexed="81"/>
            <rFont val="Tahoma"/>
            <family val="2"/>
          </rPr>
          <t>AFA</t>
        </r>
        <r>
          <rPr>
            <sz val="9"/>
            <color indexed="81"/>
            <rFont val="Tahoma"/>
            <family val="2"/>
          </rPr>
          <t xml:space="preserve"> de 14h à 15h pour réunion avec SIPP.
Remplacé par AFA &amp; VBN</t>
        </r>
      </text>
    </comment>
    <comment ref="F127" authorId="1" shapeId="0" ns2:uid="{446916E0-FFB6-4CF1-A46E-AF323AE65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K127" authorId="0" shapeId="0" ns2:uid="{CBE49CDC-C927-484E-A3E3-13602C8DF6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7" authorId="1" shapeId="0" ns2:uid="{A29526FC-9E6B-4C6E-A80F-96A094424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27" authorId="0" shapeId="0" ns2:uid="{4F110D73-6DF6-455E-BD56-35D1B6ED0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D128" authorId="0" shapeId="0" ns2:uid="{790DD3E6-D3BD-4EDC-8DB3-9D4CC498C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F128" authorId="1" shapeId="0" ns2:uid="{FD23470C-D80D-49FA-8290-7DAAF8E4A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I128" authorId="0" shapeId="0" ns2:uid="{8AE97ED5-51E2-4D0D-BBD7-FD9E2E7B6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128" authorId="0" shapeId="0" ns2:uid="{D96548FC-D004-4CC7-BA73-FA01770DEB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</t>
        </r>
        <r>
          <rPr>
            <strike/>
            <sz val="9"/>
            <color indexed="81"/>
            <rFont val="Tahoma"/>
            <family val="2"/>
          </rPr>
          <t>départ à 18hj00'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K128" authorId="0" shapeId="0" ns2:uid="{E719C507-6D8D-4B91-935C-75D7733079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8" authorId="1" shapeId="0" ns2:uid="{F929A67C-D8D5-420C-B1E0-F19C5AFCD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S128" authorId="7" shapeId="0" ns2:uid="{68DF18DD-A1BE-4C19-A940-41E329822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T128" authorId="7" shapeId="0" ns2:uid="{BE134526-E604-4FBD-A637-9EFFDDA400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X128" authorId="4" shapeId="0" ns2:uid="{DEAF3338-4C59-40AD-A397-4714EBD548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D129" authorId="0" shapeId="0" ns2:uid="{77621A30-528C-4BEE-8CB6-A7DFFED18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29" authorId="0" shapeId="0" ns2:uid="{4BBF182A-C792-4B5F-A6A0-93C28A66D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129" authorId="0" shapeId="0" ns2:uid="{D9D2D32A-CD8F-4552-9191-D458B05FE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27.04</t>
        </r>
      </text>
    </comment>
    <comment ref="O129" authorId="0" shapeId="0" ns2:uid="{86A565B2-F8A5-4B9F-BE4F-D24651A62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9" authorId="0" shapeId="0" ns2:uid="{53788A07-EA91-4245-A1C1-8AE1880C5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T129" authorId="0" shapeId="0" ns2:uid="{4BAFCA7A-3D27-49F7-8BD5-6B884F0EE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130" authorId="0" shapeId="0" ns2:uid="{697E132A-873F-4DEE-B58F-1CE1A4770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130" authorId="5" shapeId="0" ns2:uid="{CFA0E966-CBB3-4996-9FC4-4D8E674CFD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  
JBI remplacé par PBL</t>
        </r>
      </text>
    </comment>
    <comment ref="I130" authorId="0" shapeId="0" ns2:uid="{3B4E8E16-54A7-4A0B-B296-A9BAA3678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J130" authorId="0" shapeId="0" ns2:uid="{2E1BE06F-63C1-419B-B5F3-9F4775B37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VGG</t>
        </r>
      </text>
    </comment>
    <comment ref="L130" authorId="0" shapeId="0" ns2:uid="{782CF966-11FB-4EC9-A9CF-C612FC378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28.04</t>
        </r>
      </text>
    </comment>
    <comment ref="O130" authorId="0" shapeId="0" ns2:uid="{CD76FBE6-13DB-41B1-BF7E-264C17CFD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30" authorId="0" shapeId="0" ns2:uid="{8D2C5880-A278-4DCA-BEFE-D53456CD6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T130" authorId="5" shapeId="0" ns2:uid="{C79FADC6-69C2-4141-9148-AA661764ED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E131" authorId="0" shapeId="0" ns2:uid="{40D25C79-6279-4D23-B527-E2B35A22A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1" authorId="0" shapeId="0" ns2:uid="{5C6C6057-20BD-4FAE-830C-5B4B3B870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1" authorId="0" shapeId="0" ns2:uid="{97102EF7-4B24-4E6F-8D2A-17F3A8331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remplace JBI de 14h à 18h00'</t>
        </r>
      </text>
    </comment>
    <comment ref="T131" authorId="1" shapeId="0" ns2:uid="{ED373786-5AC8-4856-877F-F359F6B34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32" authorId="2" shapeId="0" ns2:uid="{FFCE55DE-5B85-4026-A8F4-B52E39E22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2" authorId="0" shapeId="0" ns2:uid="{F1A1D612-DF5F-45D9-BB85-D11025F610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2" authorId="0" shapeId="0" ns2:uid="{64146EC1-8E6B-4F69-A4E2-13A032570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2" authorId="0" shapeId="0" ns2:uid="{3BA9C477-5CE9-4504-AF01-654B19FC6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2" authorId="0" shapeId="0" ns2:uid="{DA22B9A6-8C19-47C2-9095-7403F384CE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L132" authorId="0" shapeId="0" ns2:uid="{52068471-18CC-4B1C-9898-DCA0577C8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132" authorId="1" shapeId="0" ns2:uid="{C1CD4C55-A769-4DE0-8AD3-6A44DE1EA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2" authorId="0" shapeId="0" ns2:uid="{3999AB6B-7FE3-4711-81E6-0CD695FA40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D133" authorId="2" shapeId="0" ns2:uid="{B3D37FF6-0A68-4120-8A1A-55D93B6C4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3" authorId="0" shapeId="0" ns2:uid="{C4C4A198-308A-4614-A067-4904AFF03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3" authorId="0" shapeId="0" ns2:uid="{9C72D8D9-D9FD-4C9C-880F-5520C6A3CC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3" authorId="0" shapeId="0" ns2:uid="{2B367220-5E68-4D25-A4EB-1D31A3B48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3" authorId="0" shapeId="0" ns2:uid="{CA638D12-F49B-4C79-BFC0-A7FCCA1D5F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T133" authorId="1" shapeId="0" ns2:uid="{1869C0CB-4FDA-4B20-B905-DDC98EBF62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3" authorId="0" shapeId="0" ns2:uid="{1E19440E-3655-40D7-8C73-564125A8F81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F134" authorId="1" shapeId="0" ns2:uid="{63629188-FA8B-41B1-B732-2051A96733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4" authorId="6" shapeId="0" ns2:uid="{70BB0D0C-541E-4A51-AE3F-3ABEB029B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6/5/2026; remplacé par JBI.</t>
        </r>
      </text>
    </comment>
    <comment ref="J134" authorId="1" shapeId="0" ns2:uid="{E0461A32-C9E1-4725-80BF-8ACD54098F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4" authorId="5" shapeId="0" ns2:uid="{9FB9D529-3D52-4601-A391-80C79C6950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 Remplace ATA</t>
        </r>
      </text>
    </comment>
    <comment ref="T134" authorId="6" shapeId="0" ns2:uid="{FA4CE064-C688-4D50-AAEC-0496F7A66B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4" authorId="6" shapeId="0" ns2:uid="{A9CC3E1D-C39E-4090-9316-17B5600C9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5" authorId="1" shapeId="0" ns2:uid="{3B0454B4-4455-4879-93DF-97C60A95C0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5" authorId="6" shapeId="0" ns2:uid="{175145E6-D51F-44D1-B7C9-980C60E5F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7/5/2026; remplacé par JBI.</t>
        </r>
      </text>
    </comment>
    <comment ref="J135" authorId="1" shapeId="0" ns2:uid="{E9C2DB9D-37A4-42F1-A0EE-04686BC03C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5" authorId="5" shapeId="0" ns2:uid="{E81B5ABC-726B-46C7-AA27-DAC5232C90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JBI, remplace ATA</t>
        </r>
      </text>
    </comment>
    <comment ref="T135" authorId="6" shapeId="0" ns2:uid="{62D5A92E-158D-451B-A8DE-5193512A70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5" authorId="6" shapeId="0" ns2:uid="{B7484426-9457-4DBD-9669-E601F259E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6" authorId="1" shapeId="0" ns2:uid="{B694E032-5D31-4103-BE61-46A3AA1FB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6" authorId="6" shapeId="0" ns2:uid="{126C27E9-A536-47CB-A3AE-7491ED124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6" authorId="6" shapeId="0" ns2:uid="{9C987D02-F951-4F73-9DB0-0BB4E5F60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6" authorId="1" shapeId="0" ns2:uid="{86EEDCE9-86C4-454A-BE4C-5338E59FD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O136" authorId="5" shapeId="0" ns2:uid="{16178804-3DA8-4F7E-812E-E4F3951B8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136" authorId="5" shapeId="0" ns2:uid="{7656B674-73D6-4297-83A8-FCCB3989F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136" authorId="0" shapeId="0" ns2:uid="{A8A1E422-E799-4C79-B4F9-CEFB3EF38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X136" authorId="6" shapeId="0" ns2:uid="{274121BA-DD78-4AA0-9CE2-EB9142B3FE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7" authorId="1" shapeId="0" ns2:uid="{00670846-3E64-4ED8-93EE-52DC19FC8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7" authorId="6" shapeId="0" ns2:uid="{A3EE2EC1-1F94-41D6-BA66-7BE6A75A8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7" authorId="6" shapeId="0" ns2:uid="{D693472D-6746-464D-B710-BF1E00B55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7" authorId="2" shapeId="0" ns2:uid="{8C3F0D33-AC62-410E-BFB4-64247232B9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GST
</t>
        </r>
        <r>
          <rPr>
            <sz val="9"/>
            <color indexed="81"/>
            <rFont val="Tahoma"/>
            <family val="2"/>
          </rPr>
          <t>CIE : remplace GPS</t>
        </r>
      </text>
    </comment>
    <comment ref="P137" authorId="5" shapeId="0" ns2:uid="{6B98A60E-4B7D-4C59-9860-ACC7F2242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137" authorId="6" shapeId="0" ns2:uid="{4A4F6433-D967-4C9A-B06D-E07104919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0" shapeId="0" ns2:uid="{1B272F7F-83F1-4C60-822B-44780E11A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T138" authorId="0" shapeId="0" ns2:uid="{1FAFA437-1C44-427D-994A-A464BE140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X138" authorId="6" shapeId="0" ns2:uid="{4A23A72F-2D01-4F2F-A5C0-0F19E7508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9" authorId="6" shapeId="0" ns2:uid="{59BA91AE-8053-4A38-8B92-BD3FE64C8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40" authorId="0" shapeId="0" ns2:uid="{CB31250D-7215-41A3-97BF-42C597F887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O140" authorId="6" shapeId="0" ns2:uid="{0CBBAC4B-3BCD-4D78-9D28-7399E89DC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P140" authorId="5" shapeId="0" ns2:uid="{204AF2B5-4ADA-4F4C-B5D0-9C6417845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T140" authorId="0" shapeId="0" ns2:uid="{094ADE4C-1956-4680-BB29-986BBE007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140" authorId="0" shapeId="0" ns2:uid="{323AA371-9047-4B30-89AB-C81CAEF91D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X140" authorId="6" shapeId="0" ns2:uid="{78A54B05-2CC8-4B2D-9B6D-A88B07F82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41" authorId="0" shapeId="0" ns2:uid="{C65351AF-56C2-4D72-874C-4C3680791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T141" authorId="0" shapeId="0" ns2:uid="{831011BD-1121-46DA-A8B9-B5A8387DA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N142" authorId="1" shapeId="0" ns2:uid="{A526638C-D1F6-4324-AD00-8FB28C8AB6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42" authorId="1" shapeId="0" ns2:uid="{804382FC-9F0D-481B-B4DE-9AE51498EF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2" authorId="0" shapeId="0" ns2:uid="{F1D6ED03-144D-4C65-A4CC-9FDAEBEC03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H143" authorId="6" shapeId="0" ns2:uid="{8DADF55C-38F0-4939-A84D-0678B3A51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22/5/2026; remplacé par JBI.</t>
        </r>
      </text>
    </comment>
    <comment ref="N143" authorId="5" shapeId="0" ns2:uid="{9E06CC36-210B-476D-9FA0-44446E717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3" authorId="0" shapeId="0" ns2:uid="{AA2DD525-C181-4F9F-9A61-5D4DE4F59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T143" authorId="6" shapeId="0" ns2:uid="{E95912C4-62A8-4054-8328-93AC13817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Z143" authorId="5" shapeId="0" ns2:uid="{22A3544D-67FF-4DB7-934E-1D7679B32A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44" authorId="5" shapeId="0" ns2:uid="{7F0E0BD9-A283-4246-8C7E-BE1FCC83E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44" authorId="5" shapeId="0" ns2:uid="{F09E07D9-F5BC-477A-9FBD-8EDAF3802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4" authorId="1" shapeId="0" ns2:uid="{FA2CBFF0-C2F6-4597-BB4B-D653C6BBA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T144" authorId="5" shapeId="0" ns2:uid="{B6FD130B-D382-4C0E-A344-246F23603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44" authorId="5" shapeId="0" ns2:uid="{72139094-45E9-4039-A2E0-50E2A71A29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45" authorId="5" shapeId="0" ns2:uid="{B8F3E476-DB84-455E-A6B0-127B93C01C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N145" authorId="5" shapeId="0" ns2:uid="{5284B036-5FC8-4E60-93A2-19DFFD3E9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5" authorId="5" shapeId="0" ns2:uid="{F9944DDB-757A-48E4-987A-D95076A90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45" authorId="5" shapeId="0" ns2:uid="{75EEF275-4533-4EAD-B27D-BF4D34BAA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5" authorId="5" shapeId="0" ns2:uid="{0DDEA0BF-AB10-4622-84CB-62171591D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6" authorId="0" shapeId="0" ns2:uid="{51404DB0-F573-4D4A-A323-995CFA9113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X146" authorId="1" shapeId="0" ns2:uid="{CE3A7481-D67E-465C-815D-16FDABA9B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6" authorId="0" shapeId="0" ns2:uid="{96603AF8-CC92-4D4A-BB8C-0AA1BA6E7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47" authorId="1" shapeId="0" ns2:uid="{D936157B-D6A4-4476-A05C-80D578C37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7" authorId="5" shapeId="0" ns2:uid="{883770AD-6614-41FB-AE0C-5D5B022D7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D79D284B-8870-4A4C-BC04-EEA58D8AB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
remplace AFA de 18h à 22h00'</t>
        </r>
      </text>
    </comment>
    <comment ref="F148" authorId="0" shapeId="0" ns2:uid="{20DDAC9F-1C29-459D-8BD5-8A806D715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HE Charlemagne
Formation STEP
08h30'-16h30'</t>
        </r>
      </text>
    </comment>
    <comment ref="H148" authorId="0" shapeId="0" ns2:uid="{53890BBD-E02D-4648-9DD7-E11BA63EB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voir le 21/5/2026; formation reportée au 7/9/2026</t>
        </r>
      </text>
    </comment>
    <comment ref="J148" authorId="0" shapeId="0" ns2:uid="{A91F1E80-9730-4B24-8719-EBC8A1A78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YPE</t>
        </r>
      </text>
    </comment>
    <comment ref="L148" authorId="0" shapeId="0" ns2:uid="{CF968A49-295E-4C8C-B539-551868472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8" authorId="0" shapeId="0" ns2:uid="{94E14EA8-8862-444C-8126-9EC4A702F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148" authorId="0" shapeId="0" ns2:uid="{CAD77E3B-D964-4C42-A8A9-E3F16D650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W148" authorId="0" shapeId="0" ns2:uid="{B42C51A8-6C5D-4477-8105-462166F98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X148" authorId="0" shapeId="0" ns2:uid="{B9F86887-C51F-466A-938E-9AFD3D0C3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49" authorId="0" shapeId="0" ns2:uid="{7C01F9BD-ACDE-400B-85FA-9CDD3ED51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</t>
        </r>
      </text>
    </comment>
    <comment ref="F149" authorId="0" shapeId="0" ns2:uid="{9438E2FE-B01B-458F-B23E-A8A0E4F10C7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>Remplace AFA
rappel le 13.05</t>
        </r>
      </text>
    </comment>
    <comment ref="H149" authorId="0" shapeId="0" ns2:uid="{8B016A55-9CBB-41F2-92E1-8F985B310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formation reportée au 8/9/2026. Suivi EtOH.</t>
        </r>
      </text>
    </comment>
    <comment ref="J149" authorId="2" shapeId="0" ns2:uid="{FC3B65AC-D6FE-497F-881E-E9AA1FDDC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L149" authorId="0" shapeId="0" ns2:uid="{FC4CAA9A-F897-4FD2-A2F1-B9B3BFB66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9" authorId="0" shapeId="0" ns2:uid="{940820DF-49F9-4FC6-B4D3-55E06FADB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T149" authorId="0" shapeId="0" ns2:uid="{BC5E725F-DA6E-4B49-AF59-D25A6C697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V149" authorId="0" shapeId="0" ns2:uid="{7C5918FD-A0D6-4516-86DF-60718EB474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49" authorId="0" shapeId="0" ns2:uid="{270CFEF4-D7D9-4F6E-A714-692471D6B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50" authorId="0" shapeId="0" ns2:uid="{ED42D8F2-9214-462D-B24A-82AAA74C9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D150" authorId="0" shapeId="0" ns2:uid="{70051EF8-7A8A-46E3-9C14-D72EE0CE5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J150" authorId="0" shapeId="0" ns2:uid="{CD7E0A88-4F11-439F-92C8-CFFECF318A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0" authorId="5" shapeId="0" ns2:uid="{A044F4FD-52A7-4FE3-A84C-6090DEA15409}">
      <text>
        <r>
          <rPr>
            <b/>
            <sz val="9"/>
            <color indexed="81"/>
            <rFont val="Tahoma"/>
            <family val="2"/>
          </rPr>
          <t xml:space="preserve">CIE : 
</t>
        </r>
        <r>
          <rPr>
            <sz val="9"/>
            <color indexed="81"/>
            <rFont val="Tahoma"/>
            <family val="2"/>
          </rPr>
          <t>remplace CWN de 6h à 9h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LAA de 09h à 10h
Remplace NPE de 10h à 11h
Remplace FPA de 12h à 13h
</t>
        </r>
      </text>
    </comment>
    <comment ref="M150" authorId="0" shapeId="0" ns2:uid="{3E743993-E257-4704-8CC4-135A2127C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0" authorId="0" shapeId="0" ns2:uid="{41B3DC50-BA0D-4734-93DD-2FCBCAA8B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0" authorId="5" shapeId="0" ns2:uid="{B8E6C093-B630-4738-A159-D1290A1C24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S150" authorId="5" shapeId="0" ns2:uid="{EF5F0944-8B69-42A3-BB17-3E713F46FB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T150" authorId="5" shapeId="0" ns2:uid="{2BDD887C-EEB3-455B-B16A-A583E3F6A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V150" authorId="0" shapeId="0" ns2:uid="{0A592A2F-C323-480D-A0D5-2E24C13BCD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W150" authorId="5" shapeId="0" ns2:uid="{D03E4D71-BEE2-466D-A860-168DA6B06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X150" authorId="5" shapeId="0" ns2:uid="{4E658B4C-B00B-4519-A17A-BEC3BB0E3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Z150" authorId="0" shapeId="0" ns2:uid="{FCEB07F4-90D0-4696-88A0-73C46585D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C151" authorId="0" shapeId="0" ns2:uid="{32646BC1-235B-4763-92B6-6E70DE1B3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G151" authorId="6" shapeId="0" ns2:uid="{CF66D14F-37D4-43CB-B371-E809FDAE9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H151" authorId="6" shapeId="0" ns2:uid="{209E60DC-3A81-45E9-B236-8B57E8247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EtOH</t>
        </r>
      </text>
    </comment>
    <comment ref="J151" authorId="0" shapeId="0" ns2:uid="{5E07CFA2-B1E9-47AA-B153-9DA9B28A1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1" authorId="1" shapeId="0" ns2:uid="{774C33F6-96AF-41D3-A63A-CB6979B1BD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M151" authorId="0" shapeId="0" ns2:uid="{E562009E-A756-4F5F-B6A9-9902C1025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1" authorId="0" shapeId="0" ns2:uid="{7DB2C71D-01E8-422F-8F6A-315BFF6F3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1" authorId="0" shapeId="0" ns2:uid="{9C33F46A-1123-406F-9143-4E46A0747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T151" authorId="1" shapeId="0" ns2:uid="{668FC192-28B6-4EE3-849B-2F3E625DC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151" authorId="0" shapeId="0" ns2:uid="{C43FEE82-4920-4EF4-8436-38864CE27E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X151" authorId="0" shapeId="0" ns2:uid="{85DB1DDB-204C-477A-B8C5-70D71FE4C2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Z151" authorId="1" shapeId="0" ns2:uid="{F781F8D0-C078-4648-865E-476BD4EE65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G152" authorId="6" shapeId="0" ns2:uid="{9B4E3332-073B-482D-8AB6-A920E3E7C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L152" authorId="5" shapeId="0" ns2:uid="{7668185D-F837-4802-B561-F3C471821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FLN de 09h à 10h
remplace DKS de 10h30 à 11h30</t>
        </r>
      </text>
    </comment>
    <comment ref="X152" authorId="0" shapeId="0" ns2:uid="{DA6EFD21-D11A-4F0C-9FC5-5726E9614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0" shapeId="0" ns2:uid="{F40FD08A-1AF5-4059-B726-E62E1E24E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3" authorId="5" shapeId="0" ns2:uid="{D2CD12CE-FC28-4E01-BFFF-44EA6ABCA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X153" authorId="6" shapeId="0" ns2:uid="{DE53D29D-E25F-4F06-B717-69F9F3649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Y153" authorId="5" shapeId="0" ns2:uid="{924279D8-1A47-4B20-8C0E-8A159E15A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Z153" authorId="0" shapeId="0" ns2:uid="{5C5C94FA-A7A2-4A0C-8CD7-52B9676C9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38843D56-83B0-4E97-AC38-8CB73FF46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4" authorId="1" shapeId="0" ns2:uid="{2D045B27-7904-4CA7-BCF7-0289645A37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X154" authorId="1" shapeId="0" ns2:uid="{6AAA66ED-97BA-4AD5-B27F-438103E96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54" authorId="1" shapeId="0" ns2:uid="{2D873EFF-B88A-4313-A36C-41F7152E71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Z154" authorId="0" shapeId="0" ns2:uid="{4BB194EA-16D9-435D-8CE9-782F7150C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E155" authorId="0" shapeId="0" ns2:uid="{83487401-3732-47B2-A885-7EF8B3EF5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5" authorId="0" shapeId="0" ns2:uid="{D2B374FC-C62E-4525-B781-1EF4F3FB0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55" authorId="1" shapeId="0" ns2:uid="{60E84F51-068D-46F9-AE04-5E9CEE4FB3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5" authorId="0" shapeId="0" ns2:uid="{F3F20F31-9F4A-4521-B29B-EDC6A8C97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56" authorId="0" shapeId="0" ns2:uid="{FD0E0D8E-B6B7-4BAD-A530-3759DC28B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6" authorId="0" shapeId="0" ns2:uid="{6025C06A-EEAF-48DB-8468-C8BC69FF6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arrivée à 18h
Remplacé par ATR</t>
        </r>
      </text>
    </comment>
    <comment ref="L156" authorId="1" shapeId="0" ns2:uid="{C25ED186-9A04-4249-983B-42E1AD8597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
</t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P156" authorId="5" shapeId="0" ns2:uid="{8CC20287-C459-410F-A505-CDBC0EF629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T156" authorId="1" shapeId="0" ns2:uid="{01E1486B-A57F-4BE6-8F55-C0FC1EAB04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X156" authorId="5" shapeId="0" ns2:uid="{BD40D915-11C4-4CF9-BFB2-9492B78AA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Z156" authorId="5" shapeId="0" ns2:uid="{644625F2-EA94-482F-A549-AE2C5FE6E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5" shapeId="0" ns2:uid="{7285BC56-C95C-431A-AEB3-6C9D27811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Remplacé par JBI
</t>
        </r>
        <r>
          <rPr>
            <sz val="9"/>
            <color indexed="81"/>
            <rFont val="Tahoma"/>
            <family val="2"/>
          </rPr>
          <t>Remplacé par VGG</t>
        </r>
      </text>
    </comment>
    <comment ref="F157" authorId="5" shapeId="0" ns2:uid="{0F4051EA-CE6B-4ECD-8CE6-E1C906308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</t>
        </r>
      </text>
    </comment>
    <comment ref="H157" authorId="5" shapeId="0" ns2:uid="{D270F034-C27C-4796-A28C-4CC111BFD25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57" authorId="5" shapeId="0" ns2:uid="{EA370DFC-D79B-49E6-831E-6A778BC76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
Arrivée à 09H</t>
        </r>
      </text>
    </comment>
    <comment ref="L157" authorId="5" shapeId="0" ns2:uid="{E1DAAB5C-1A07-434C-93F1-B28113755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Safety Days de 12h30 à 13h30
Salle Rochefort
+ Remplace LCI de 14h à 15h</t>
        </r>
      </text>
    </comment>
    <comment ref="P157" authorId="5" shapeId="0" ns2:uid="{38C57752-09F8-4A1D-A954-7C40D0C3A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T157" authorId="5" shapeId="0" ns2:uid="{F3165FA6-A7CB-404F-BC71-F6E51D8EF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X157" authorId="6" shapeId="0" ns2:uid="{BAB4C7A1-A067-4BDE-A138-F2FB96C65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8" authorId="1" shapeId="0" ns2:uid="{AEDA1AB6-AE2A-4066-97AF-0623BEE21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58" authorId="0" shapeId="0" ns2:uid="{8B4F5854-1FBA-4A08-B596-FB7753A32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01.06</t>
        </r>
      </text>
    </comment>
    <comment ref="P158" authorId="1" shapeId="0" ns2:uid="{D94F59A3-6BF7-4DE9-992E-092CACE8C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8" authorId="5" shapeId="0" ns2:uid="{E7A38C06-CA90-4308-9C44-7C282D501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X158" authorId="6" shapeId="0" ns2:uid="{C73BDD64-3C8A-44E1-8B50-293AD3409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59" authorId="5" shapeId="0" ns2:uid="{3995974B-D9F9-4F41-8E23-67C75C679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59" authorId="0" shapeId="0" ns2:uid="{6DEA52E4-DF7C-4D07-B61E-374B0971A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159" authorId="5" shapeId="0" ns2:uid="{675F5634-C6C6-4D2A-88AD-11F25556B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0" shapeId="0" ns2:uid="{D849C88F-3C3D-4AE1-A8D4-170722CF6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61" authorId="5" shapeId="0" ns2:uid="{173AB488-EF3D-4C01-A2E1-B76F1E0D44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Z161" authorId="0" shapeId="0" ns2:uid="{58FBA72E-A02F-4589-BB57-0E58D6998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62" authorId="0" shapeId="0" ns2:uid="{ED93DC16-CDCB-4337-8C59-9AF210210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28.05</t>
        </r>
      </text>
    </comment>
    <comment ref="T162" authorId="5" shapeId="0" ns2:uid="{14F2E9C3-BD6B-4533-9188-AA2780B75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Z162" authorId="0" shapeId="0" ns2:uid="{75546555-D2ED-4BFE-BA31-D4A208283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O163" authorId="5" shapeId="0" ns2:uid="{513F8BA3-4CD9-42E7-9BDD-243DF7FD8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P163" authorId="5" shapeId="0" ns2:uid="{0A5C41C7-ED33-4654-80BF-5EF013B0C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S163" authorId="0" shapeId="0" ns2:uid="{41045C53-06B2-4918-89C1-64F8F967D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T163" authorId="0" shapeId="0" ns2:uid="{3F14A4AD-E5B4-413B-8D18-5E4309BF1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163" authorId="0" shapeId="0" ns2:uid="{DD813D2B-1C29-46DB-8527-0E1DBCE8373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3" authorId="0" shapeId="0" ns2:uid="{AC1DE4E0-9447-42AE-93AE-421EF056A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4" authorId="0" shapeId="0" ns2:uid="{3EBCD506-9BB0-4631-8240-FC9A0EAC3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4" authorId="0" shapeId="0" ns2:uid="{D0655BAE-C44B-443D-AEA6-DFE5DBC75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b/>
            <sz val="9"/>
            <color indexed="81"/>
            <rFont val="Tahoma"/>
            <family val="2"/>
          </rPr>
          <t xml:space="preserve">JBY: </t>
        </r>
        <r>
          <rPr>
            <sz val="9"/>
            <color indexed="81"/>
            <rFont val="Tahoma"/>
            <family val="2"/>
          </rPr>
          <t xml:space="preserve">
Réunion débrief SD26 de 10h à 12h30 ==&gt; remplacé par VBN pendant la réunion</t>
        </r>
      </text>
    </comment>
    <comment ref="J164" authorId="0" shapeId="0" ns2:uid="{E13C3708-4E83-4215-A112-336EFF8F0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L164" authorId="4" shapeId="0" ns2:uid="{B98E059F-414B-4FC7-AAD0-E3FE2024A4C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RCM ATA de 10h à 12h30</t>
        </r>
      </text>
    </comment>
    <comment ref="T164" authorId="5" shapeId="0" ns2:uid="{25AB469E-A32D-40ED-A19E-50134E5CF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64" authorId="0" shapeId="0" ns2:uid="{06F90C63-DDE7-48AA-81D2-4C4189575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5" authorId="0" shapeId="0" ns2:uid="{93A62A11-B7AC-4540-8A43-BD9A11AA6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5" authorId="0" shapeId="0" ns2:uid="{8606240B-6483-4BCB-8C0E-F5584282D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65" authorId="0" shapeId="0" ns2:uid="{22A970E0-A2E1-4831-B520-35F208239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+1,5h RHS
Départ à 11h30
Remplacé par VBN</t>
        </r>
      </text>
    </comment>
    <comment ref="L165" authorId="5" shapeId="0" ns2:uid="{D4AD24FD-1639-4D7E-9357-799977DAA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11h30 à 14h</t>
        </r>
      </text>
    </comment>
    <comment ref="T165" authorId="5" shapeId="0" ns2:uid="{05EA15B0-8882-4E6C-A3EC-C2FA32E3AD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Z165" authorId="0" shapeId="0" ns2:uid="{CA076A0E-188B-4FD7-AB4D-F7D82B4EB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66" authorId="0" shapeId="0" ns2:uid="{4D22FCD6-00CA-4605-A67F-B40FC362F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6" authorId="0" shapeId="0" ns2:uid="{E0538076-AB7C-4C5C-8A4D-DF6D5444C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66" authorId="0" shapeId="0" ns2:uid="{B7AED5D3-37CB-4CB3-BE5B-3C53587CA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VGG
</t>
        </r>
      </text>
    </comment>
    <comment ref="P166" authorId="0" shapeId="0" ns2:uid="{0D889FE1-2272-43A6-B546-C2D8E290C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T166" authorId="0" shapeId="0" ns2:uid="{67A3EB38-B586-4F45-A9F6-B145181BA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0" shapeId="0" ns2:uid="{84A8EC3F-6599-42BA-BA5A-D92DDC827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7" authorId="0" shapeId="0" ns2:uid="{C8F9F03D-444E-4C6C-A92B-267CFAEEC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167" authorId="0" shapeId="0" ns2:uid="{E9AF0BF9-9C34-4939-97D5-24FC60B20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C168" authorId="0" shapeId="0" ns2:uid="{555DC5AE-43F3-4E8B-9D3A-749A1116D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68" authorId="0" shapeId="0" ns2:uid="{08443B6F-7680-4B18-84B4-1D5C3BAD6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68" authorId="0" shapeId="0" ns2:uid="{EFB433D4-32D8-4400-8552-870E63CCF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168" authorId="5" shapeId="0" ns2:uid="{3C7DA5F0-3179-4570-B3B2-6128B01C0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2F744478-30F4-4107-9330-FF4176091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69" authorId="5" shapeId="0" ns2:uid="{695CEC77-644C-48B1-85C8-4007B755A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69" authorId="0" shapeId="0" ns2:uid="{CB0D5C55-4374-46BC-B009-D718A6677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69" authorId="5" shapeId="0" ns2:uid="{1F2EC8F7-1059-4D14-BFFD-11F3B8A04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6D908BA0-3C29-4E24-ACD8-C8A321E34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70" authorId="5" shapeId="0" ns2:uid="{1E253711-C41E-4D20-8931-631426DA1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70" authorId="0" shapeId="0" ns2:uid="{C2F88942-153F-45DE-85C6-07B33C463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0" authorId="5" shapeId="0" ns2:uid="{33A9ED83-E511-4C04-B591-CEB74F4FB3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1" authorId="0" shapeId="0" ns2:uid="{1D50B04D-875A-4448-82A3-EBB4A9BFF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de 22h à 23h.</t>
        </r>
      </text>
    </comment>
    <comment ref="H171" authorId="6" shapeId="0" ns2:uid="{A733D217-2320-47DD-945A-A4937DBD20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</t>
        </r>
      </text>
    </comment>
    <comment ref="J171" authorId="0" shapeId="0" ns2:uid="{232DCDA4-96D8-4130-8FBF-AF4CB1918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hs</t>
        </r>
      </text>
    </comment>
    <comment ref="O171" authorId="0" shapeId="0" ns2:uid="{CF1A50D6-AC51-4370-BEFC-F8D0EDE1FB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P171" authorId="0" shapeId="0" ns2:uid="{72205B6A-054F-41F3-B077-A672570CC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T171" authorId="5" shapeId="0" ns2:uid="{A9D2EF26-0819-4B07-B337-1D38F5BDD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D172" authorId="0" shapeId="0" ns2:uid="{44A6819F-D281-4474-A5CC-C170399CE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 et AFA</t>
        </r>
      </text>
    </comment>
    <comment ref="H172" authorId="6" shapeId="0" ns2:uid="{679F9DE6-C7B3-44C6-BB93-7D846590C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
Arrivée à 7h
Remplacé par VGG</t>
        </r>
      </text>
    </comment>
    <comment ref="J172" authorId="0" shapeId="0" ns2:uid="{6DCE33B2-4D60-4F69-88C6-F10B9312F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K172" authorId="0" shapeId="0" ns2:uid="{36028B1E-E100-48A2-B64F-90BCA23ED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L172" authorId="0" shapeId="0" ns2:uid="{B55B166A-1944-45F0-B680-EC2DD1DA6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O172" authorId="0" shapeId="0" ns2:uid="{77C85FA0-7F03-449E-8F2C-833AB83F3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P172" authorId="0" shapeId="0" ns2:uid="{C5944972-50D5-4C5E-8EBB-5E3C35889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T172" authorId="5" shapeId="0" ns2:uid="{16F40248-53AB-4B16-99FE-6BE6FFFEA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E173" authorId="0" shapeId="0" ns2:uid="{3D04E295-2E31-4E20-ACCA-A7AC3B4D2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3" authorId="0" shapeId="0" ns2:uid="{59B65DBC-4C85-4FD2-AD67-DFA817C85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173" authorId="0" shapeId="0" ns2:uid="{BE0F9AE9-7713-4646-87E9-773739D6C7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73" authorId="0" shapeId="0" ns2:uid="{F0EFCC05-2E7C-456C-A432-CA3601D8C1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</t>
        </r>
      </text>
    </comment>
    <comment ref="K173" authorId="0" shapeId="0" ns2:uid="{16DC566E-D86B-45EE-A0F8-715D29EAE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73" authorId="0" shapeId="0" ns2:uid="{B3CA4A71-E049-4A37-B3E4-D68171E5A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DWS</t>
        </r>
      </text>
    </comment>
    <comment ref="P173" authorId="0" shapeId="0" ns2:uid="{4E9E6542-95FB-4CDB-AE55-84582F958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T173" authorId="0" shapeId="0" ns2:uid="{88FF42F0-380F-43A2-9EC3-822A84DCC0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4" authorId="0" shapeId="0" ns2:uid="{EFAE3F93-8D5F-46ED-B509-E708C799D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4" authorId="0" shapeId="0" ns2:uid="{7FD418FC-23C0-4BCA-85C1-001283DC2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4" authorId="0" shapeId="0" ns2:uid="{AC9DE578-479A-4F6E-8910-550D166B8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4" authorId="0" shapeId="0" ns2:uid="{C30750E2-BCE5-4EA9-B4F1-C9A0DB719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4" authorId="0" shapeId="0" ns2:uid="{0B2431CC-4386-40FB-AB41-4946278C9D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5" authorId="0" shapeId="0" ns2:uid="{2315EA32-CDC7-46D3-AF01-7EA189FEB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5" authorId="0" shapeId="0" ns2:uid="{51F93E36-A68B-47DC-916C-2A80D99DB6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5" authorId="0" shapeId="0" ns2:uid="{FA6AB25C-78BB-4A67-B565-971D5AF0E6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5" authorId="0" shapeId="0" ns2:uid="{13B25104-AFE0-44A9-A80E-95E577CDB0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5" authorId="0" shapeId="0" ns2:uid="{89B0EE87-9F72-4A72-BF95-56EC8D9CD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176" authorId="5" shapeId="0" ns2:uid="{FC56827C-CA9A-4C21-BE9F-6E40C7AC3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6" authorId="0" shapeId="0" ns2:uid="{F13E3DF9-DE6E-48DF-A2E9-3DD770526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6" authorId="0" shapeId="0" ns2:uid="{91B6E354-77B2-47AD-943A-345E65ACD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GDT.
Arrivée à 0h00'
remplacé par SKS</t>
        </r>
      </text>
    </comment>
    <comment ref="S176" authorId="0" shapeId="0" ns2:uid="{5E880FA8-8AB8-4ECB-827A-3E0952255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6" authorId="5" shapeId="0" ns2:uid="{AAC51CAB-535A-4834-90BC-007A920C1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6" authorId="1" shapeId="0" ns2:uid="{F60A0230-CC72-4C46-94B1-EE43F88E7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7" authorId="5" shapeId="0" ns2:uid="{45DAB387-ADC5-4E75-8355-59CADC8A3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7" authorId="0" shapeId="0" ns2:uid="{11EEA8F7-F383-4902-9A15-814E178C64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7" authorId="1" shapeId="0" ns2:uid="{63946807-1E0B-4E0B-8154-E79591E7A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S177" authorId="0" shapeId="0" ns2:uid="{D707F6CD-2175-4210-A53A-DD6CF4785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7" authorId="5" shapeId="0" ns2:uid="{02059BE3-93D6-488E-B8CD-F9FC1B527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7" authorId="1" shapeId="0" ns2:uid="{8A4B4960-3354-4FB8-84AA-E9D4B4F9B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8" authorId="0" shapeId="0" ns2:uid="{0CF39B34-5DAF-46C1-AE21-B9475E79F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remplace PBL</t>
        </r>
      </text>
    </comment>
    <comment ref="L178" authorId="0" shapeId="0" ns2:uid="{C873C6FE-2D85-45DD-A822-973D0B741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78" authorId="0" shapeId="0" ns2:uid="{7B8BDC0E-8DF8-4E9D-9221-77175E7C5C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X178" authorId="0" shapeId="0" ns2:uid="{014CD2FB-BDAD-44F5-BBDE-24A7EC298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L179" authorId="0" shapeId="0" ns2:uid="{9318FB63-C8B1-4D2F-9F6F-2FD960D5FB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79" authorId="0" shapeId="0" ns2:uid="{B8B487C3-425E-456D-8796-03EF8F6E0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80" authorId="1" shapeId="0" ns2:uid="{0ABAFF4E-1E29-4AFD-8E5E-79FE01270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14/06</t>
        </r>
      </text>
    </comment>
    <comment ref="P180" authorId="0" shapeId="0" ns2:uid="{032F5B95-81A5-4EAD-85BD-B5B7AD7B1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X180" authorId="1" shapeId="0" ns2:uid="{5F6B043F-F086-4738-BDF2-79A56707C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1" authorId="0" shapeId="0" ns2:uid="{0C19F447-7738-4882-B462-9A338F9AA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J181" authorId="0" shapeId="0" ns2:uid="{EE9AB21B-E11D-43BC-BE3F-1EA8BE496C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et ATR</t>
        </r>
      </text>
    </comment>
    <comment ref="W181" authorId="0" shapeId="0" ns2:uid="{C24F8437-3B3D-4237-8FA3-8E8982C68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X181" authorId="1" shapeId="0" ns2:uid="{346F510A-8EC5-416A-8512-2840CC012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J182" authorId="0" shapeId="0" ns2:uid="{8826AD30-591A-4AB5-854F-7845C6AFC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82" authorId="0" shapeId="0" ns2:uid="{8D56CC27-AE25-489B-B49D-AEC08FE1C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82" authorId="1" shapeId="0" ns2:uid="{0C7445C5-A676-464B-907B-921DE6622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C183" authorId="0" shapeId="0" ns2:uid="{183D3A6D-BB82-401F-BAD4-069430D7E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3" authorId="0" shapeId="0" ns2:uid="{C30C3777-884D-4986-AB64-4394918C9B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 
</t>
        </r>
      </text>
    </comment>
    <comment ref="G183" authorId="0" shapeId="0" ns2:uid="{BEC1250E-C8F2-4312-99AB-1866BCF8D6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83" authorId="0" shapeId="0" ns2:uid="{C2566565-98F0-40A7-A870-E89A58C91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14h</t>
        </r>
      </text>
    </comment>
    <comment ref="J183" authorId="1" shapeId="0" ns2:uid="{E4DBBD47-75CC-419E-940F-7CB6B12A63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3" authorId="2" shapeId="0" ns2:uid="{0DB8D0A4-7F53-41DE-85DB-A7D4D5904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3" authorId="2" shapeId="0" ns2:uid="{2716FA44-AAAC-4750-8BCE-C71E06BB7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3" authorId="0" shapeId="0" ns2:uid="{88266058-0500-4A5D-A393-25F4C65CD0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V183" authorId="0" shapeId="0" ns2:uid="{F5B4B3CF-F059-4DD0-B591-C5C5814010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3" authorId="0" shapeId="0" ns2:uid="{2E5CCD58-6E99-4E11-9E71-A8BECC3E9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C184" authorId="0" shapeId="0" ns2:uid="{A801A270-F541-4B1C-9995-F24823AC1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4" authorId="0" shapeId="0" ns2:uid="{42BE240D-3E03-4460-8866-5CA10DC2B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YPE</t>
        </r>
      </text>
    </comment>
    <comment ref="H184" authorId="0" shapeId="0" ns2:uid="{ACD19F72-9623-43CE-8F92-7C650F0FC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J184" authorId="0" shapeId="0" ns2:uid="{721CB519-1ED9-452C-BC58-6E2001B59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4" authorId="2" shapeId="0" ns2:uid="{F1E32E55-38B4-4B76-9489-49E71E77CA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4" authorId="2" shapeId="0" ns2:uid="{5A555F64-D60A-40D7-BF03-0F513017D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4" authorId="0" shapeId="0" ns2:uid="{FB8B616C-FC42-436D-BB85-BED145FCA9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V184" authorId="0" shapeId="0" ns2:uid="{EE3C754A-35D4-4582-B1D7-890ECDBA41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4" authorId="0" shapeId="0" ns2:uid="{F75E3D12-B3B5-4EA7-90C9-A93EBD792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ADD85B56-988E-4089-8984-40115EE22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185" authorId="5" shapeId="0" ns2:uid="{50A290F8-D751-42F3-A0E8-89C4B6AEDC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cppt</t>
        </r>
      </text>
    </comment>
    <comment ref="H185" authorId="0" shapeId="0" ns2:uid="{AE4EB4CE-57C5-4F84-972F-BCD547CFB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85" authorId="0" shapeId="0" ns2:uid="{DDDF22CD-32E5-4298-AE00-7619A4555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185" authorId="0" shapeId="0" ns2:uid="{DB9BF8B5-73F9-4C9F-BAEF-A383AA474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5" authorId="0" shapeId="0" ns2:uid="{FD55E55D-1276-4ECE-981F-F94358992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X185" authorId="0" shapeId="0" ns2:uid="{23B3BDE6-EE10-4986-BCB5-A86324252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85" authorId="0" shapeId="0" ns2:uid="{56863ABD-D6AE-4B7D-8778-3E70C01D89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D186" authorId="0" shapeId="0" ns2:uid="{7C043CA4-26C1-4718-BE51-EC2F80AF2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716E74BF-7F9F-475E-BE02-9743723DF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86" authorId="5" shapeId="0" ns2:uid="{A607916A-7CF0-4FF5-91AA-405CB941F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L186" authorId="5" shapeId="0" ns2:uid="{6B5AC22C-D7BA-414B-8913-A25E1825E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P186" authorId="0" shapeId="0" ns2:uid="{09018589-ED3E-4DB8-A015-ED15671862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6" authorId="0" shapeId="0" ns2:uid="{C5DC588F-589C-435F-AA73-E0C7190E9B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X186" authorId="0" shapeId="0" ns2:uid="{3201DFBA-7DF8-4916-B04D-8ACE8BCF3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86" authorId="0" shapeId="0" ns2:uid="{BA2AA184-6129-4577-8D1E-ED3BAAADF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186" authorId="0" shapeId="0" ns2:uid="{6EEE6CA6-E6A7-4459-BB6C-22E2CC26D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J187" authorId="1" shapeId="0" ns2:uid="{8B196CEB-A0F3-4AEE-8EC6-F5926C22E3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7" authorId="2" shapeId="0" ns2:uid="{3675E701-9234-46B6-B787-74541AA733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P187" authorId="6" shapeId="0" ns2:uid="{459B8FBF-11D9-4DB8-A1A7-21FE86BC3E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V187" authorId="1" shapeId="0" ns2:uid="{FA3ACA47-618F-4D9D-924C-2B927C938F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7" authorId="3" shapeId="0" ns2:uid="{FF7AEB94-66DC-42E0-980F-31FC1B1AF9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Z187" authorId="2" shapeId="0" ns2:uid="{586E3B84-989B-4F27-BFD8-D25256D54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8" authorId="1" shapeId="0" ns2:uid="{194F9DD6-3F50-423E-B7C4-C5C6712A1D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8" authorId="2" shapeId="0" ns2:uid="{3E8EDE99-341D-4ED5-8714-0515FE9C3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T188" authorId="0" shapeId="0" ns2:uid="{72E8713A-E31A-402E-931B-5837470BA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V188" authorId="1" shapeId="0" ns2:uid="{BD21EB5E-323C-4720-88BC-E4524559B5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8" authorId="0" shapeId="0" ns2:uid="{BFDB8E32-8180-45A1-A49C-FFF0C64A8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Z188" authorId="2" shapeId="0" ns2:uid="{116A1A06-7D18-4036-8AB7-34B0C4643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3DC8FB14-C152-40AE-BF49-73216F9F65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9" authorId="2" shapeId="0" ns2:uid="{3B86A52F-9E6C-48D9-ADC4-0C1CE82325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V189" authorId="1" shapeId="0" ns2:uid="{CDA3BE4E-4DD7-4D18-8F69-5AEBF2C5A7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9" authorId="0" shapeId="0" ns2:uid="{297876F4-99B2-4F5D-9446-7C3BBF0518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Z189" authorId="2" shapeId="0" ns2:uid="{FDF31161-A824-46CB-B1BE-504437009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0" shapeId="0" ns2:uid="{B5F03303-88F8-4C7C-8BD7-A57063E38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0" authorId="1" shapeId="0" ns2:uid="{877D3C5C-AF80-4CBF-9C11-2AB0AC3803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L190" authorId="5" shapeId="0" ns2:uid="{E466DB59-CD94-436C-8AF8-34FD56170C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les opérateurs en VM</t>
        </r>
      </text>
    </comment>
    <comment ref="N190" authorId="2" shapeId="0" ns2:uid="{CBD3B63C-61B7-4481-A6EA-CCCA5EEE6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0" authorId="5" shapeId="0" ns2:uid="{76C0B9A4-1388-4119-82C8-010AC95EC6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T190" authorId="1" shapeId="0" ns2:uid="{37F91E36-B557-4882-BE53-7132B86356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90" authorId="1" shapeId="0" ns2:uid="{51B8EF40-CF6F-4F6B-A563-B92BDECF50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0" authorId="2" shapeId="0" ns2:uid="{09B59EA3-4B18-462F-906D-4A492F10E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25FEF7CD-F3FE-465C-AA8F-8EC06ABA5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1" authorId="1" shapeId="0" ns2:uid="{FF5D019B-E9BA-49C9-B5EB-7FD816D559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91" authorId="2" shapeId="0" ns2:uid="{77A92146-03D3-460E-9CE2-BA3E1555C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1" authorId="0" shapeId="0" ns2:uid="{CC18DA32-E884-4AD4-9DBC-B0AC3C06B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S191" authorId="1" shapeId="0" ns2:uid="{9FFE73E7-AF3E-466D-951C-E88374B08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1" authorId="1" shapeId="0" ns2:uid="{C3977499-2395-4876-BBC5-B3078EB66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V191" authorId="1" shapeId="0" ns2:uid="{2EBE4DCD-D78E-46B8-A10F-0655941D64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1" authorId="1" shapeId="0" ns2:uid="{41AF7580-42C5-48F4-9EFD-9B0B69A8D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5" shapeId="0" ns2:uid="{EEDE8D7B-275A-4493-B288-A43DE09EC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Remplacé par VGG</t>
        </r>
      </text>
    </comment>
    <comment ref="J192" authorId="1" shapeId="0" ns2:uid="{BC8AB9C5-EE06-48A1-A869-1B7B8BAFA5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92" authorId="2" shapeId="0" ns2:uid="{3536F59F-F317-4C9E-B02E-5BA800A44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92" authorId="2" shapeId="0" ns2:uid="{DADC4E47-9250-4A35-AEA6-A8B1F68FC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arrivée à 02h00'
remplacé par VGG</t>
        </r>
      </text>
    </comment>
    <comment ref="P192" authorId="0" shapeId="0" ns2:uid="{2F17815B-2B14-4B28-A9CB-EE8A376BA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T192" authorId="5" shapeId="0" ns2:uid="{5361E18A-EC8D-48CA-9131-589FE946A0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V192" authorId="1" shapeId="0" ns2:uid="{4C4256CE-CB54-4B7E-A418-BDF05E6C32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2" authorId="5" shapeId="0" ns2:uid="{EF6CA8B3-C452-4A5F-A0DA-9C3B1F55B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F193" authorId="5" shapeId="0" ns2:uid="{34263021-FAF8-4A7B-9854-9C116D423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02/07</t>
        </r>
      </text>
    </comment>
    <comment ref="J193" authorId="1" shapeId="0" ns2:uid="{F4272C83-8862-41EC-AABE-F9A23995A5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
remplacé par VGG et GPS</t>
        </r>
      </text>
    </comment>
    <comment ref="L193" authorId="2" shapeId="0" ns2:uid="{4F80E756-3473-4FBF-AD92-7BE4374551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93" authorId="5" shapeId="0" ns2:uid="{97E9C0A1-12ED-45AE-8048-C216286BD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V193" authorId="1" shapeId="0" ns2:uid="{5B98E99D-BFD0-4DA6-BA48-C5B02092A1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3" authorId="5" shapeId="0" ns2:uid="{224272EA-8D1A-4E73-85F3-56B0AA922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194" authorId="0" shapeId="0" ns2:uid="{5E94CCCA-A3D4-463A-8A1D-3E2A810FB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01517AD2-41F7-4420-A2BC-3A45AD4D7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95" authorId="5" shapeId="0" ns2:uid="{AA08CD0F-0204-4949-9516-D13B4FB3D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95" authorId="0" shapeId="0" ns2:uid="{47F49097-6F7D-4CB2-B38C-C4EFDF153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5" authorId="6" shapeId="0" ns2:uid="{EA194B6C-6562-48A4-8D54-CD79B0A3C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6" authorId="0" shapeId="0" ns2:uid="{5ABD9070-48EA-44F9-A056-B004D62A14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 de 21h à 22h00'</t>
        </r>
      </text>
    </comment>
    <comment ref="N196" authorId="6" shapeId="0" ns2:uid="{0CA93BE3-AAA4-466E-BC33-FDE1AF466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VGG.</t>
        </r>
      </text>
    </comment>
    <comment ref="O196" authorId="0" shapeId="0" ns2:uid="{D51316D2-90FA-4357-893D-EDD185D2F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P196" authorId="0" shapeId="0" ns2:uid="{C6C450F7-DA4F-4238-AFFC-2CF21E67D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X196" authorId="0" shapeId="0" ns2:uid="{2AD490E8-1F5F-48E8-9CC9-A6CBEC23E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6" authorId="0" shapeId="0" ns2:uid="{C4D79353-9C2F-4FE0-A842-99C890406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E197" authorId="0" shapeId="0" ns2:uid="{7AD0DAC2-1569-4E5F-BBB2-1D1711A7A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97" authorId="0" shapeId="0" ns2:uid="{24DAFB99-0145-40F9-989C-86D562669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JBI et FPA</t>
        </r>
      </text>
    </comment>
    <comment ref="N197" authorId="2" shapeId="0" ns2:uid="{BD38D7D7-8A3A-4072-9117-4270B00AE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7" authorId="0" shapeId="0" ns2:uid="{F6E82BD4-DA61-44F7-AAEF-2521F9B86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T197" authorId="1" shapeId="0" ns2:uid="{2BCEED2E-F32E-4C75-9121-09AADA9D8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X197" authorId="0" shapeId="0" ns2:uid="{EEB7E6D2-6AEB-46F7-9428-7046F9B8C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7" authorId="2" shapeId="0" ns2:uid="{C6320F65-203F-46E7-AB00-43F7B336B0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F198" authorId="0" shapeId="0" ns2:uid="{1A00E482-1A79-4301-8601-B47ECA08B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N198" authorId="2" shapeId="0" ns2:uid="{43832BC1-1FC1-4237-91C0-461AFD16F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8" authorId="0" shapeId="0" ns2:uid="{35C211E5-7D3F-4547-A867-4751BF7A7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T198" authorId="1" shapeId="0" ns2:uid="{78C17989-5DC9-43C5-91AB-792D581DD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98" authorId="0" shapeId="0" ns2:uid="{F9ACD989-9E25-4160-B09C-BBB0B5D9EF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8" authorId="2" shapeId="0" ns2:uid="{C070C21F-B679-4BFA-BB26-4DD19122A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D199" authorId="0" shapeId="0" ns2:uid="{52177A0C-4275-49C0-A2B2-92B4581E3F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S199" authorId="1" shapeId="0" ns2:uid="{9BEE7CD5-4B07-4115-B545-2B4740F62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9" authorId="1" shapeId="0" ns2:uid="{4735A5CC-AD97-4F8B-BE1C-1427ECC32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X199" authorId="0" shapeId="0" ns2:uid="{26213732-548C-4D9D-B3F3-760E1B635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9" authorId="0" shapeId="0" ns2:uid="{CE72B1B1-A3AC-404B-80D6-24682F327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D200" authorId="0" shapeId="0" ns2:uid="{2384F035-3A46-4CF6-A8A1-227AA8F64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T200" authorId="1" shapeId="0" ns2:uid="{042C2C92-B14F-405A-960D-6694CD755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00" authorId="1" shapeId="0" ns2:uid="{4DBA2E7F-5DE2-4486-BB6E-7D4C12E645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01" authorId="0" shapeId="0" ns2:uid="{F21AE3A3-BA1B-43B3-AEB2-F63C7AB65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GPS</t>
        </r>
      </text>
    </comment>
    <comment ref="F201" authorId="0" shapeId="0" ns2:uid="{8827C67D-4554-4312-AF97-A7F81D443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01" authorId="0" shapeId="0" ns2:uid="{E35C37D3-A2BC-41DF-8F10-4C96D2F5D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1" authorId="0" shapeId="0" ns2:uid="{8E4359E3-49FF-4C00-B507-C88BAE349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202" authorId="0" shapeId="0" ns2:uid="{0EDABF95-0239-4C32-B768-70FECA827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Z203" authorId="0" shapeId="0" ns2:uid="{69C830C2-B013-4D46-9742-0B27DD888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1" shapeId="0" ns2:uid="{8602A44E-5004-4399-984F-D842A6511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4" authorId="6" shapeId="0" ns2:uid="{81101967-150A-4FCA-B520-523B23545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4" authorId="1" shapeId="0" ns2:uid="{14333EFC-37DB-4D60-BAC4-BA80B97FC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4" authorId="1" shapeId="0" ns2:uid="{B2890ABA-D8D2-4C01-A8F0-4F3421AEF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4" authorId="1" shapeId="0" ns2:uid="{ACD4D850-E721-47AE-8B9E-9CDCAE874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5" authorId="1" shapeId="0" ns2:uid="{75141C91-3A28-4961-AF39-9A531B787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5" authorId="6" shapeId="0" ns2:uid="{1BA7AFE4-ABCD-41A4-9446-8F19D8DD4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5" authorId="1" shapeId="0" ns2:uid="{A062679A-356D-4151-9EC0-334464001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5" authorId="1" shapeId="0" ns2:uid="{F323B040-843D-4A3B-9B00-EB452DEE7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5" authorId="1" shapeId="0" ns2:uid="{17CD01D2-F624-4C84-921A-FF463509F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06" authorId="0" shapeId="0" ns2:uid="{336BBB83-47A3-4AA5-BD4A-0E563DEF6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06" authorId="0" shapeId="0" ns2:uid="{17503256-A2D5-44D7-9A7E-92943285B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6" authorId="0" shapeId="0" ns2:uid="{91811AAE-1D2C-4307-B283-9F17F4479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AFA</t>
        </r>
      </text>
    </comment>
    <comment ref="J206" authorId="0" shapeId="0" ns2:uid="{6644F4AC-75FD-4C93-971C-019E1044F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6" authorId="1" shapeId="0" ns2:uid="{24114096-FBBC-4ED0-96F3-3C66D3520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206" authorId="1" shapeId="0" ns2:uid="{9F802948-0AF7-43D2-BB0B-7F257B4E9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7" authorId="0" shapeId="0" ns2:uid="{BB282B3A-B531-4AE0-95C0-DF685CC0C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18.07</t>
        </r>
      </text>
    </comment>
    <comment ref="E207" authorId="0" shapeId="0" ns2:uid="{0F12B9FC-936A-4BE1-8865-B3D7F2576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07" authorId="0" shapeId="0" ns2:uid="{F25291B2-8FFC-4D96-9F79-662D0A29A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remplacé par AFA</t>
        </r>
      </text>
    </comment>
    <comment ref="G207" authorId="0" shapeId="0" ns2:uid="{119CB250-84D8-4EE1-B70D-C58FA61C3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7" authorId="0" shapeId="0" ns2:uid="{116B1257-0E46-4232-9A4D-B325404F0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JBI</t>
        </r>
      </text>
    </comment>
    <comment ref="J207" authorId="6" shapeId="0" ns2:uid="{EEC3C22B-2D6E-4BC6-B5A9-91C55C8374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 de 15h à16h00'</t>
        </r>
      </text>
    </comment>
    <comment ref="N207" authorId="1" shapeId="0" ns2:uid="{5C4C477C-F681-4EE8-AB10-FA2EE0BE1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207" authorId="1" shapeId="0" ns2:uid="{5CB0DC51-4BE0-43BC-9D74-C99D55F10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7" authorId="0" shapeId="0" ns2:uid="{9A5F357A-59DF-4032-B1C0-C415595CF4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207" authorId="1" shapeId="0" ns2:uid="{2179A8BA-4C31-4481-8EA7-145685F2D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8" authorId="0" shapeId="0" ns2:uid="{48F53A22-2666-491C-8840-69AC18938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8" authorId="1" shapeId="0" ns2:uid="{5CFF7257-7ABE-47D8-ADE8-8640462B6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8" authorId="0" shapeId="0" ns2:uid="{A7D0EE75-2E84-4D82-94DA-485D768D7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8" authorId="1" shapeId="0" ns2:uid="{B714A5E7-F0B0-48DA-8E1B-68C9130222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09" authorId="0" shapeId="0" ns2:uid="{C7E52655-A6E8-481F-9588-95FDA5BBD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9" authorId="1" shapeId="0" ns2:uid="{CE434E05-F983-4089-952B-154C5FC89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9" authorId="0" shapeId="0" ns2:uid="{22812A85-3AF3-40FA-AA78-F508C5A2D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9" authorId="1" shapeId="0" ns2:uid="{1E72057A-AAE9-46E0-B5FA-717A841F2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10" authorId="0" shapeId="0" ns2:uid="{C45DB8A5-0E13-4881-97C2-E1A0F1181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10" authorId="1" shapeId="0" ns2:uid="{CE00FD13-DF23-4C4C-A5BA-90F8CDDB13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10" authorId="0" shapeId="0" ns2:uid="{94D8749A-B127-4CF8-8691-F82CD7A70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10" authorId="1" shapeId="0" ns2:uid="{13EA6E1E-F3CA-4AFB-A74A-C9C5C27C7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1" authorId="1" shapeId="0" ns2:uid="{2A890ED0-44A5-464A-85B7-4D9545029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P212" authorId="2" shapeId="0" ns2:uid="{83705E5F-8968-4668-9E9C-1F3FDFFCA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13" authorId="1" shapeId="0" ns2:uid="{B7562744-9B0C-440D-9F5D-66F9C07FD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3" authorId="0" shapeId="0" ns2:uid="{0A5253D0-BFEB-44DC-A2DC-62269C0B7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31.07</t>
        </r>
      </text>
    </comment>
    <comment ref="O213" authorId="3" shapeId="0" ns2:uid="{21C27651-6284-441E-B7D4-934EC3622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3" authorId="2" shapeId="0" ns2:uid="{AC4556D9-CE69-4B66-B5A1-ECEF4EF163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H214" authorId="1" shapeId="0" ns2:uid="{9C66857E-C2F6-4B3B-9FF3-423297301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4" authorId="0" shapeId="0" ns2:uid="{80D03F2B-97BE-4840-8C1A-7C03CFC06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01.08</t>
        </r>
      </text>
    </comment>
    <comment ref="O214" authorId="3" shapeId="0" ns2:uid="{02976AD7-18B1-4C10-8570-A92D40BB0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4" authorId="2" shapeId="0" ns2:uid="{B5E2734D-C12E-4DA6-BC4D-B4A6F8D553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E215" authorId="0" shapeId="0" ns2:uid="{6C9008FA-E496-4E4F-8F27-C2F818D6D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15" authorId="0" shapeId="0" ns2:uid="{B6E5500A-2F5F-4945-94E2-9A0BBAB21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ATA</t>
        </r>
      </text>
    </comment>
    <comment ref="G215" authorId="0" shapeId="0" ns2:uid="{8716C06B-F5D6-47E2-8FD9-D9CBB070D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5" authorId="0" shapeId="0" ns2:uid="{E468C9D8-E874-406E-998E-14497D266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J215" authorId="1" shapeId="0" ns2:uid="{19573C06-DF6F-4544-BFC6-46AEFEABD0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18h à 22h
rappel le 24/07</t>
        </r>
      </text>
    </comment>
    <comment ref="L215" authorId="0" shapeId="0" ns2:uid="{473B61CF-8E53-4B7F-9E97-61582B387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31.07</t>
        </r>
      </text>
    </comment>
    <comment ref="F216" authorId="0" shapeId="0" ns2:uid="{7643ADD6-7052-4814-99C1-D378234D8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6" authorId="0" shapeId="0" ns2:uid="{D40062E5-4016-4DF3-9F6C-BDFBE5381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6" authorId="0" shapeId="0" ns2:uid="{DC8A903D-7F53-4E1E-8208-F509C446A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6" authorId="0" shapeId="0" ns2:uid="{41B66E0E-9234-4E92-AF84-C8DDA9B73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01.08</t>
        </r>
      </text>
    </comment>
    <comment ref="F217" authorId="0" shapeId="0" ns2:uid="{F54EB02C-8C0C-4AB1-959A-9B8A86015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7" authorId="0" shapeId="0" ns2:uid="{2F07D9AC-A55B-4193-A1E3-97671AB45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7" authorId="0" shapeId="0" ns2:uid="{2534D8DD-3857-4A29-9676-30176F38C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7" authorId="0" shapeId="0" ns2:uid="{4642E63D-FF11-4B55-8454-04888533B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02.08</t>
        </r>
      </text>
    </comment>
    <comment ref="F218" authorId="0" shapeId="0" ns2:uid="{12F8B505-0828-4792-ABD2-065468614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 et VBN</t>
        </r>
      </text>
    </comment>
    <comment ref="H218" authorId="1" shapeId="0" ns2:uid="{4635B92B-5E74-4F55-887D-B3B03C3AF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8" authorId="1" shapeId="0" ns2:uid="{FB00CAC7-E005-4B2E-B1E5-CACF1BFEB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18h à 22h</t>
        </r>
      </text>
    </comment>
    <comment ref="P218" authorId="0" shapeId="0" ns2:uid="{C7D3DD22-3C10-415D-9A06-1A72C8408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H219" authorId="1" shapeId="0" ns2:uid="{12A17CAB-2E23-4FD4-8D4D-48D988B3E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9" authorId="1" shapeId="0" ns2:uid="{F38ECC95-8E59-4E65-995A-9BC64BE457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9" authorId="0" shapeId="0" ns2:uid="{93638D84-7E73-42FB-880E-9B4C6C72B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F220" authorId="6" shapeId="0" ns2:uid="{C093C6CB-E5CC-4C2C-B552-D00F222CB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0" authorId="6" shapeId="0" ns2:uid="{576D20FD-6A52-43AE-9001-D65A528B6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0" authorId="0" shapeId="0" ns2:uid="{932B2589-A0DD-4CF2-AB25-3EF7F3E9A7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F221" authorId="6" shapeId="0" ns2:uid="{3E1C5C74-FEE4-49F1-BD5B-F4AFB0382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1" authorId="6" shapeId="0" ns2:uid="{B3C1186F-A758-4E2A-8FA1-4142DD0FD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1" authorId="0" shapeId="0" ns2:uid="{ED4ADAF4-DF51-46CA-9B69-79E5C1D729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2" authorId="0" shapeId="0" ns2:uid="{920F36D2-91A6-442F-8926-B00F4F201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2" authorId="5" shapeId="0" ns2:uid="{98B8F33C-CE2C-442E-B835-BE25EC021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2" authorId="5" shapeId="0" ns2:uid="{3918BF91-6280-4F94-B371-31BDDAE57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24.07</t>
        </r>
      </text>
    </comment>
    <comment ref="J223" authorId="0" shapeId="0" ns2:uid="{696A3BA2-6A67-47CC-960E-92660C04C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3" authorId="5" shapeId="0" ns2:uid="{2CABD7FA-45C1-4492-A214-CDBFBD318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3" authorId="5" shapeId="0" ns2:uid="{A981F44F-99F3-4627-8232-1705FE09B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25.07</t>
        </r>
      </text>
    </comment>
    <comment ref="K224" authorId="5" shapeId="0" ns2:uid="{5A3352DC-CB42-4B14-A763-9F8985D08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4" authorId="5" shapeId="0" ns2:uid="{A47A19E2-3B37-4B8B-8FF3-B7CB2947DE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26.07</t>
        </r>
      </text>
    </comment>
    <comment ref="G225" authorId="0" shapeId="0" ns2:uid="{6D7ED58F-0AD0-4876-950E-013FB827A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225" authorId="0" shapeId="0" ns2:uid="{7C56ED3B-E9BE-4EC4-9ED3-5A1C18716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25" authorId="0" shapeId="0" ns2:uid="{4882EA21-2914-4697-8A02-9405C4DCE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5" authorId="4" shapeId="0" ns2:uid="{B344CDB1-5418-417C-B6E8-2E64EE6122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Z225" authorId="1" shapeId="0" ns2:uid="{5DAA3CFE-115F-4A6F-9C8E-9EE5EA233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6" authorId="0" shapeId="0" ns2:uid="{433C7621-AEF1-4792-B34B-17D6EBCE6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26" authorId="0" shapeId="0" ns2:uid="{964DC182-E3E4-43EF-A1FE-47366545E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6" authorId="4" shapeId="0" ns2:uid="{4D37F08E-35D9-4DCE-A518-3163FD40FA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V226" authorId="1" shapeId="0" ns2:uid="{70F35641-364D-40B4-BB88-33E0EF9F59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Z226" authorId="1" shapeId="0" ns2:uid="{D9D3024C-1DBC-41EC-9770-480FDDA7D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G227" authorId="0" shapeId="0" ns2:uid="{D194AD46-5ACC-40BC-8B5E-EAD01E169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27" authorId="0" shapeId="0" ns2:uid="{D352E788-8DED-452F-A949-36DB39AA9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départ à 11h30
+0,5h RHS</t>
        </r>
      </text>
    </comment>
    <comment ref="L227" authorId="0" shapeId="0" ns2:uid="{B1320291-5BFF-4E53-ADED-3FDD3E543E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7" authorId="4" shapeId="0" ns2:uid="{4021030F-89C0-4715-BFC3-599C48B8A1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7" authorId="1" shapeId="0" ns2:uid="{92A09A5D-24CA-442D-BBB9-94A715709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8" authorId="0" shapeId="0" ns2:uid="{DFD1DCB8-9EE0-40A6-BF80-85A774BA1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28" authorId="0" shapeId="0" ns2:uid="{E443522B-2D91-4188-BD37-1B15D2F87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8" authorId="4" shapeId="0" ns2:uid="{07E830B8-41FD-4655-8AF4-AAE9C2E932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8" authorId="1" shapeId="0" ns2:uid="{11E0E351-8831-4C64-859C-0C3F45D6F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9" authorId="1" shapeId="0" ns2:uid="{67598DAE-644D-4D38-B7E3-620101FEF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V229" authorId="1" shapeId="0" ns2:uid="{815D9AE3-CEA8-407E-AE70-04066C7D69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29" authorId="1" shapeId="0" ns2:uid="{1AB360A4-5E0A-4005-9ACA-28AE23970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2" shapeId="0" ns2:uid="{343213B5-4A0B-45E6-AB9E-8F0BB924F7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V230" authorId="1" shapeId="0" ns2:uid="{B6BC0E0D-7F7F-4C9C-BEA2-EC4D839112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0" authorId="1" shapeId="0" ns2:uid="{5B2F9991-6847-4610-A088-AB88A0D3B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31" authorId="2" shapeId="0" ns2:uid="{70DBDFDD-5018-4AE4-BEFC-AB5A5EE50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V231" authorId="1" shapeId="0" ns2:uid="{D49425E8-B388-46E5-AC46-07EFE404C5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1" authorId="1" shapeId="0" ns2:uid="{259DB9D2-A856-47B9-8838-4136B37F7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C232" authorId="0" shapeId="0" ns2:uid="{E40CC400-1CE3-4BB3-A319-1DC638C32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2" authorId="0" shapeId="0" ns2:uid="{2620D89D-48AD-45E9-A76B-596F95526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2" authorId="1" shapeId="0" ns2:uid="{D9322334-B7D7-4905-9BB2-CDBA59A6D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T232" authorId="1" shapeId="0" ns2:uid="{2A4ADA21-E5E6-4D3F-8A16-CA88FBD09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2" authorId="1" shapeId="0" ns2:uid="{E030F2F7-66F5-4A5E-8195-5D6EBDFD46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2" authorId="0" shapeId="0" ns2:uid="{202AC868-D06C-4290-8822-79ED49199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C233" authorId="0" shapeId="0" ns2:uid="{8DBD9D79-B42D-4032-8126-AEE46BF21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3" authorId="0" shapeId="0" ns2:uid="{40B8D812-0B06-45F2-AE9D-FF962F099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3" authorId="1" shapeId="0" ns2:uid="{D234D00D-974B-4A14-BF57-989150E94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P233" authorId="0" shapeId="0" ns2:uid="{EAF21500-F085-4625-83D9-C1928C98C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T233" authorId="1" shapeId="0" ns2:uid="{71691C22-1363-46FD-92A0-D86C62684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3" authorId="1" shapeId="0" ns2:uid="{68608305-3890-4197-AC6F-57A106C243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D234" authorId="1" shapeId="0" ns2:uid="{3271C0D8-48CE-47F1-B4F9-0A5B9B038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4" authorId="1" shapeId="0" ns2:uid="{4547C07C-51A7-491D-95A4-15392F9643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4" authorId="1" shapeId="0" ns2:uid="{055679EB-C2D5-44B4-B284-E0ED0A406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4" authorId="1" shapeId="0" ns2:uid="{D781CD4D-5AA6-464B-97B3-6DDCFE48A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4" authorId="0" shapeId="0" ns2:uid="{153E206B-CD86-429F-A5EA-C982A7D0F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4" authorId="2" shapeId="0" ns2:uid="{D815F89A-2E66-4F58-A7B3-4393D5868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4" authorId="5" shapeId="0" ns2:uid="{A3B15238-4BF2-4A63-BC7C-DF517C1A33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V234" authorId="1" shapeId="0" ns2:uid="{0353677A-EF8C-4EB5-9D2C-496D11E0CC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4" authorId="0" shapeId="0" ns2:uid="{2A2C450C-A01A-4351-8525-AC91456FD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5" authorId="1" shapeId="0" ns2:uid="{388DA7A7-B8F8-47AB-9C08-CAAAFF6FD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5" authorId="1" shapeId="0" ns2:uid="{24229396-DD85-4C10-A412-6982ED8A9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5" authorId="1" shapeId="0" ns2:uid="{D9CE829C-6F53-47AC-891F-8996B425D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5" authorId="1" shapeId="0" ns2:uid="{BD0322F2-ABE8-4C3B-AC46-CBF7FE6CB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5" authorId="0" shapeId="0" ns2:uid="{2A5EA489-E51E-4411-9664-B854BF6DB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5" authorId="2" shapeId="0" ns2:uid="{22B32E46-AB83-4A74-ACFF-34C113605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5" authorId="1" shapeId="0" ns2:uid="{8041FEBC-961A-4285-8F1C-401EEE9FF2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V235" authorId="1" shapeId="0" ns2:uid="{099BD4EE-7868-4096-A713-1AE5C24D9D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5" authorId="0" shapeId="0" ns2:uid="{ECB6C644-43BF-4278-8968-3CEEEB2FA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6" authorId="1" shapeId="0" ns2:uid="{CC691C13-0563-4CFE-B6EE-DC1BA741D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6" authorId="1" shapeId="0" ns2:uid="{9355A2EE-4A99-4DCA-9FED-CD815C0E4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6" authorId="0" shapeId="0" ns2:uid="{BCB8C860-0BA3-4C03-BD7C-BE0868AA1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6" authorId="2" shapeId="0" ns2:uid="{3BF39D27-3224-4729-BCF4-58EF3BC799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6" authorId="1" shapeId="0" ns2:uid="{5D922688-9FB7-4FFB-9CFC-C8FF58146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Z236" authorId="0" shapeId="0" ns2:uid="{31CC9627-B8A3-4417-883A-87C8B8583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7" authorId="1" shapeId="0" ns2:uid="{8A22B1FE-44A6-49D8-BD42-401F7A233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7" authorId="1" shapeId="0" ns2:uid="{2323F750-455D-43F9-84AE-C645E197D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7" authorId="1" shapeId="0" ns2:uid="{EB77FA61-EAF3-49E8-BCE6-C3CC2F60F2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7" authorId="2" shapeId="0" ns2:uid="{57087D63-5BA2-4DBA-BAF5-88D4213118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7" authorId="1" shapeId="0" ns2:uid="{47358313-0635-45BB-A018-B28054425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Z237" authorId="1" shapeId="0" ns2:uid="{FC466285-005E-4ADB-9E6F-F27297112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8" authorId="1" shapeId="0" ns2:uid="{1328C0F8-8139-4809-9C27-EBCE9570AD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8" authorId="1" shapeId="0" ns2:uid="{67418210-5B36-45F5-AA51-E8685DE56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8" authorId="1" shapeId="0" ns2:uid="{6A2E8ADC-BD31-4F70-BE5B-C66665E976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8" authorId="2" shapeId="0" ns2:uid="{57EA86FA-AB5D-44F1-A8F2-AC4184585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8" authorId="1" shapeId="0" ns2:uid="{26A853E5-8FE2-433A-A61A-C31A7699F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Z238" authorId="1" shapeId="0" ns2:uid="{6EF69435-6EAE-48FA-A73F-663B08A86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39" authorId="0" shapeId="0" ns2:uid="{94858264-9735-4F84-B23C-57E8F2B42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39" authorId="1" shapeId="0" ns2:uid="{D0CAD187-15C5-4EE1-8BF5-F47D12B2B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N239" authorId="1" shapeId="0" ns2:uid="{6C87EB9E-F918-41BC-A898-85639E937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9" authorId="1" shapeId="0" ns2:uid="{4EAC6BC7-E810-452C-B532-31890DF55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X239" authorId="1" shapeId="0" ns2:uid="{44041C7A-39A2-4EFB-96E3-A4EA8CD18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Z239" authorId="1" shapeId="0" ns2:uid="{3F3C910E-828D-458C-907E-20BB55849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40" authorId="0" shapeId="0" ns2:uid="{29EB77CA-3BAA-426A-9141-FD2888D7E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40" authorId="1" shapeId="0" ns2:uid="{8580176C-461E-45F1-BC9A-361183BD9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N240" authorId="1" shapeId="0" ns2:uid="{02314640-B02B-45A1-A328-D4A21FF7E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0" authorId="1" shapeId="0" ns2:uid="{8AD1E06A-D2C5-49CD-BC07-9BB1A96D5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40" authorId="1" shapeId="0" ns2:uid="{E3ABAE8F-7EED-418C-B4B0-ED21F2972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Z240" authorId="1" shapeId="0" ns2:uid="{B9D15370-5B1A-4355-81BF-0F6160F50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241" authorId="0" shapeId="0" ns2:uid="{28374EB3-BBA5-491B-92EB-4A4F6C94C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1" authorId="0" shapeId="0" ns2:uid="{C133498A-F7E9-4B1C-8C42-2B8399013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1" authorId="1" shapeId="0" ns2:uid="{0C0A73BB-CC03-43C5-AD9C-03016259C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1" authorId="1" shapeId="0" ns2:uid="{CD69EE95-C99E-4A22-9AAD-1238112AC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1" authorId="1" shapeId="0" ns2:uid="{933AD827-ED50-485C-AE29-D5A332CA2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1" authorId="1" shapeId="0" ns2:uid="{E091EE31-A85A-476A-A627-6594C8CEF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C242" authorId="0" shapeId="0" ns2:uid="{BF562261-EA53-449B-AA66-2112E4ABD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2" authorId="0" shapeId="0" ns2:uid="{1DC9C4AE-173D-4C81-9C85-91AF6433C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2" authorId="1" shapeId="0" ns2:uid="{7B144CEE-80C9-430A-8341-9D9B14D3E6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2" authorId="1" shapeId="0" ns2:uid="{207CA94A-21AD-4E6E-B702-93FA8B2FC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2" authorId="1" shapeId="0" ns2:uid="{5DAAE023-2FE1-4E63-BFDD-ACDF7F42DF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2" authorId="1" shapeId="0" ns2:uid="{6556742A-B0AF-436E-AAE6-1AAB539C0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D243" authorId="1" shapeId="0" ns2:uid="{51751501-59DE-4C21-A98A-B039F4CAD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E243" authorId="1" shapeId="0" ns2:uid="{B7BEE2B6-AA99-47BE-AC20-B10E2FF25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F243" authorId="1" shapeId="0" ns2:uid="{245C7A60-6DCE-41D6-A303-DF24F70E8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L243" authorId="1" shapeId="0" ns2:uid="{F93AF607-C42F-4C17-83F0-D4F9CE35C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3" authorId="1" shapeId="0" ns2:uid="{7B6BDED0-DDDC-4ED5-BFB2-709A0D93F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3" authorId="1" shapeId="0" ns2:uid="{3C0B3A67-99BD-4180-BAD6-22BFD0431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Z243" authorId="1" shapeId="0" ns2:uid="{88F3499D-CA0C-4CF2-BB64-830F4930A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4" authorId="1" shapeId="0" ns2:uid="{B88C3E8D-847C-4CC6-8939-0E9E3857B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244" authorId="0" shapeId="0" ns2:uid="{DA303F61-CD9F-4742-9AF8-B5CAAE7CBA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LHR</t>
        </r>
      </text>
    </comment>
    <comment ref="N244" authorId="1" shapeId="0" ns2:uid="{9B7F4A1D-7A65-4242-8DC3-775361B53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4" authorId="1" shapeId="0" ns2:uid="{77A332B4-F739-415A-8559-71E5DF420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Z244" authorId="1" shapeId="0" ns2:uid="{F3B2BA7E-28D3-4BB1-A1E2-FEE7DE445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5" authorId="1" shapeId="0" ns2:uid="{014AC307-D5E9-43B1-A160-03CA3030B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F245" authorId="1" shapeId="0" ns2:uid="{E5DF6134-F45F-49D5-B858-D825A0178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L245" authorId="0" shapeId="0" ns2:uid="{0A2B93A4-FCEF-440D-816A-EF28D80D4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N245" authorId="1" shapeId="0" ns2:uid="{F62F1435-0F54-4295-98D2-EA94E11EB1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5" authorId="1" shapeId="0" ns2:uid="{60520310-3EB3-453A-9084-EBE9CC784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Z245" authorId="1" shapeId="0" ns2:uid="{6EFD8A22-E86E-423D-82FF-FD7867EEC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46" authorId="1" shapeId="0" ns2:uid="{8348A172-6CE4-4B5D-93FF-3D2F464A6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Z246" authorId="2" shapeId="0" ns2:uid="{7F864AAD-E261-46C4-857E-38CA64019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47" authorId="1" shapeId="0" ns2:uid="{5C5FBEE7-ED44-46FF-A7F1-BFE05823F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Z247" authorId="2" shapeId="0" ns2:uid="{C2728BEE-A0D2-4A0E-B39B-FBB588E61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48" authorId="0" shapeId="0" ns2:uid="{FCE4209F-A39F-4261-B07D-7606AFACB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N248" authorId="6" shapeId="0" ns2:uid="{1574E586-DC28-440E-A2FA-3B0C56F9D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X248" authorId="1" shapeId="0" ns2:uid="{B685A42A-2500-4437-86BE-FBD8B0662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Z248" authorId="2" shapeId="0" ns2:uid="{612F05C7-CD87-4C00-98B5-78BA741CC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F249" authorId="0" shapeId="0" ns2:uid="{17A1F892-AD3A-44A6-BD5C-A558FA520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inspection tanks chimiques Z21; remplacé par JBI. Conserver prime de PM</t>
        </r>
      </text>
    </comment>
    <comment ref="H249" authorId="0" shapeId="0" ns2:uid="{A6E721A2-13DB-4E1C-9861-4B3A23C5B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249" authorId="6" shapeId="0" ns2:uid="{DDB3DF75-A88D-4C2C-AB7B-98EC380F13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249" authorId="6" shapeId="0" ns2:uid="{2E63DB7B-F921-43E6-8669-A5DAF3208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T249" authorId="6" shapeId="0" ns2:uid="{3452607D-FB09-4B39-BC7F-8659DF6CA1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249" authorId="0" shapeId="0" ns2:uid="{DD670D7B-9F39-482B-A93F-CC6C22F9B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B81D421B-09B4-4AD6-A3A4-F589C975A7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0" authorId="6" shapeId="0" ns2:uid="{693B6159-C4FE-4836-B0F7-08F9BABFE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VBN.</t>
        </r>
      </text>
    </comment>
    <comment ref="G250" authorId="0" shapeId="0" ns2:uid="{0BAC1F6D-F642-4801-99D3-155123507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0" authorId="0" shapeId="0" ns2:uid="{5FC116F2-A119-4B22-913F-7D7C06812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11h</t>
        </r>
      </text>
    </comment>
    <comment ref="L250" authorId="6" shapeId="0" ns2:uid="{87E2FDFE-96EF-4D74-B047-09AE9E5F1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0" authorId="1" shapeId="0" ns2:uid="{0294F8B5-F88B-4528-9397-F1DE881BC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T250" authorId="1" shapeId="0" ns2:uid="{A06DE2EE-F7D0-41D4-A4B6-379B12194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0" shapeId="0" ns2:uid="{9E49FA6A-8F54-41D5-ABD1-D9F30FDA9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1" authorId="6" shapeId="0" ns2:uid="{0A08EF4F-2A2A-4D5E-B9CB-D386DA9ED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251" authorId="0" shapeId="0" ns2:uid="{D35DACA9-0587-40FD-BF0B-5D9D761502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1" authorId="0" shapeId="0" ns2:uid="{8F05024A-9960-40D4-88A0-4C7A51A59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arrivée à 9h 
remplacé par VGG</t>
        </r>
      </text>
    </comment>
    <comment ref="L251" authorId="6" shapeId="0" ns2:uid="{55DBEFC5-EE12-459D-A0E8-A595EDB7C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1" authorId="1" shapeId="0" ns2:uid="{995F6CD8-F66F-4DBB-ABFB-08542B311D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T251" authorId="1" shapeId="0" ns2:uid="{F5AF0103-9C3E-4175-89B9-898FE7E0C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0" shapeId="0" ns2:uid="{E0CB83EE-5EB6-4936-B927-02670B9FC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2" authorId="6" shapeId="0" ns2:uid="{7F1F8DEE-0730-4E41-B699-9A01FC99C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VBN</t>
        </r>
        <r>
          <rPr>
            <sz val="9"/>
            <color indexed="81"/>
            <rFont val="Tahoma"/>
            <family val="2"/>
          </rPr>
          <t xml:space="preserve"> VGG</t>
        </r>
      </text>
    </comment>
    <comment ref="H252" authorId="0" shapeId="0" ns2:uid="{C7E9B82A-0AEF-42E0-B623-91C3ACBA66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252" authorId="1" shapeId="0" ns2:uid="{D8A97220-41E1-4ED1-B354-FF2438EC0C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52" authorId="1" shapeId="0" ns2:uid="{B321098C-C180-48BC-8FCB-1131A4560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T252" authorId="1" shapeId="0" ns2:uid="{BBEF91DF-C320-493B-A3C9-C27A4BB3D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253" authorId="6" shapeId="0" ns2:uid="{AE762500-30F9-4FBE-BB57-4F202F54A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chimiques; remplacé par VBN. Conserver prime de nuit.</t>
        </r>
      </text>
    </comment>
    <comment ref="L253" authorId="6" shapeId="0" ns2:uid="{EE2DBD1B-6A83-4D57-BEA1-A8B736D20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3" authorId="1" shapeId="0" ns2:uid="{B65DF1D9-666D-4BC9-906E-6BDC8E478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53" authorId="1" shapeId="0" ns2:uid="{B2F2B963-A549-4696-BDC1-91CC66AFA8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1" shapeId="0" ns2:uid="{9430974E-C27B-4FC4-B5CA-971807A0B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254" authorId="6" shapeId="0" ns2:uid="{48154BEA-D374-42D6-8750-D88BEA855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 Z21; remplacé par VBN. Conserver prime de nuit.</t>
        </r>
      </text>
    </comment>
    <comment ref="J254" authorId="5" shapeId="0" ns2:uid="{C83687B6-B223-4CE9-B04F-8369ACAD07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F2-DCO Tour
Rappel le 01/09
</t>
        </r>
      </text>
    </comment>
    <comment ref="L254" authorId="6" shapeId="0" ns2:uid="{9567A36C-A222-47F5-977D-36054A13A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
CIE : 
remplace VGG de 20h à 22h</t>
        </r>
      </text>
    </comment>
    <comment ref="P254" authorId="5" shapeId="0" ns2:uid="{0EB9D50C-2DB6-46A1-BACB-10B3B762F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X254" authorId="1" shapeId="0" ns2:uid="{87E642A6-1CA8-436F-8CD9-3D5016345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F255" authorId="6" shapeId="0" ns2:uid="{E71982E9-83FD-4FEC-B67A-80CDE909F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
+0,5h HS</t>
        </r>
      </text>
    </comment>
    <comment ref="H255" authorId="1" shapeId="0" ns2:uid="{DA1B62D8-2DEF-4458-A953-989C68E08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falling film</t>
        </r>
      </text>
    </comment>
    <comment ref="L255" authorId="1" shapeId="0" ns2:uid="{8EBAA729-85FF-4E62-A467-81274FC22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</t>
        </r>
      </text>
    </comment>
    <comment ref="P255" authorId="5" shapeId="0" ns2:uid="{2B8EE2DA-009C-4827-B475-4E6805B17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T255" authorId="6" shapeId="0" ns2:uid="{BB3ED9F4-4821-4C96-AE29-BE05E5C99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X255" authorId="1" shapeId="0" ns2:uid="{D5BFC384-D297-48E1-944E-8EC05B295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P256" authorId="3" shapeId="0" ns2:uid="{C4F08A52-E990-4F92-9C0F-29CE8F494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X256" authorId="1" shapeId="0" ns2:uid="{4E01637D-E34D-4D6C-B293-2FDB07A24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F257" authorId="0" shapeId="0" ns2:uid="{ADAC3129-095A-4EB5-9275-BAD3D5CA9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petite prime changement de pause la veille.</t>
        </r>
      </text>
    </comment>
    <comment ref="H257" authorId="0" shapeId="0" ns2:uid="{BAFAC2D3-77E7-4CD1-A99C-99E9C6FDC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257" authorId="6" shapeId="0" ns2:uid="{F4FF7678-D62D-40C9-950A-A19FEB3C6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</t>
        </r>
      </text>
    </comment>
    <comment ref="L257" authorId="0" shapeId="0" ns2:uid="{9E1F4754-2B08-4265-B259-C2871EF1D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257" authorId="6" shapeId="0" ns2:uid="{A40B37C9-2D3E-43F8-84A1-B1AD6EF7A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X257" authorId="1" shapeId="0" ns2:uid="{9112ACFA-7C75-4F7B-90AD-34144E451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F258" authorId="0" shapeId="0" ns2:uid="{7F1DFB93-88B4-4EFC-B0F9-AF10F3FF3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remplacé par JBI.</t>
        </r>
      </text>
    </comment>
    <comment ref="H258" authorId="0" shapeId="0" ns2:uid="{FA9B01F2-4FDE-475F-A8D8-EF4730FD4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I258" authorId="6" shapeId="0" ns2:uid="{6F1541BF-61F2-458A-9501-327F395BE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J258" authorId="6" shapeId="0" ns2:uid="{DABD3D32-2894-4A72-B4EB-7CA14391A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T258" authorId="6" shapeId="0" ns2:uid="{1274CA47-C529-413C-A526-54E90262E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F259" authorId="0" shapeId="0" ns2:uid="{551019FC-980D-4593-BD71-04CFF05F6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pour remplacer AFA; rappel le 3/09/2026.</t>
        </r>
      </text>
    </comment>
    <comment ref="H259" authorId="0" shapeId="0" ns2:uid="{7EB4108D-5B6A-4288-90AF-FB2AF29A1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pour remplacer AFA; rappel le 3/09/2026.</t>
        </r>
      </text>
    </comment>
    <comment ref="J259" authorId="0" shapeId="0" ns2:uid="{37743ACD-36AA-4078-80C1-70CA5ACCC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06.09</t>
        </r>
      </text>
    </comment>
    <comment ref="T259" authorId="1" shapeId="0" ns2:uid="{C8A582DE-F54C-4A01-AB6D-D80E42D58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6" shapeId="0" ns2:uid="{B2679BC7-0D8B-4753-AB28-7D614732E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0" authorId="6" shapeId="0" ns2:uid="{60495A1E-7561-40A8-AECD-C49C225C4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intervention F3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maintien prime N et sursalaire dimanche</t>
        </r>
      </text>
    </comment>
    <comment ref="L260" authorId="0" shapeId="0" ns2:uid="{734D2BAD-9F14-45B9-9F66-07C596D88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0" authorId="0" shapeId="0" ns2:uid="{66F18A98-8023-45AF-8D7D-387A8E41B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260" authorId="1" shapeId="0" ns2:uid="{4AD228A7-4828-42B1-9EFC-7EF3A46718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X260" authorId="1" shapeId="0" ns2:uid="{F8BFA14F-D74A-48FC-81FC-CA9DAFB6D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0" authorId="0" shapeId="0" ns2:uid="{F4FD1C6A-5901-46EE-AA4C-4BE3FAC35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261" authorId="6" shapeId="0" ns2:uid="{0F059A6C-C809-4ECB-B965-BCCB19D0CC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1" authorId="6" shapeId="0" ns2:uid="{749B0FFC-F27E-47E2-9F82-E52BB7D34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travaux F3.
9h +Ft au total</t>
        </r>
      </text>
    </comment>
    <comment ref="L261" authorId="0" shapeId="0" ns2:uid="{C7C55365-2A12-4AD9-A9D3-75401D63E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1" authorId="0" shapeId="0" ns2:uid="{DB8744BA-BEB6-475C-9F60-D581C0D55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X261" authorId="1" shapeId="0" ns2:uid="{B00E54C6-E790-4FD5-BBC0-9F0C4D90D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1" authorId="0" shapeId="0" ns2:uid="{0A141AFE-9E52-49C4-84D3-4A4D85FEF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262" authorId="2" shapeId="0" ns2:uid="{100A25B6-C513-4702-96F4-5ECFA80F8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2" authorId="5" shapeId="0" ns2:uid="{5DF80167-784E-4464-A884-1582CA46F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08/09</t>
        </r>
      </text>
    </comment>
    <comment ref="L262" authorId="2" shapeId="0" ns2:uid="{9F35827C-8130-44F1-AA39-329F78925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62" authorId="1" shapeId="0" ns2:uid="{A04DAE28-0360-4514-B3DC-08942D30FE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263" authorId="2" shapeId="0" ns2:uid="{CE20D2AF-552B-4D80-9A7F-BBAEF2C41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3" authorId="1" shapeId="0" ns2:uid="{24E2B1C6-F907-429F-AA2D-D168F2563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2h à 6h
rappel le 10/09</t>
        </r>
      </text>
    </comment>
    <comment ref="L263" authorId="2" shapeId="0" ns2:uid="{BE5162BB-BA1C-420D-BDC9-ECDB77687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GPS</t>
        </r>
      </text>
    </comment>
    <comment ref="X263" authorId="1" shapeId="0" ns2:uid="{D74059F4-C8B5-41B9-A490-67A1F60BA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Y263" authorId="5" shapeId="0" ns2:uid="{AED6D9C0-B498-4830-9EA9-8393227AA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Z263" authorId="0" shapeId="0" ns2:uid="{3F3A2B9E-C3EF-459E-94E9-54A0B8C1E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E264" authorId="2" shapeId="0" ns2:uid="{3AC65974-589B-4B1F-910C-DA9E615B1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F264" authorId="2" shapeId="0" ns2:uid="{80D4230C-AA5B-43DC-84C0-F7ED12970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4" authorId="0" shapeId="0" ns2:uid="{91F8C171-0990-4971-8478-CACCDE19F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V264" authorId="0" shapeId="0" ns2:uid="{59D7CB6F-57C0-430B-8FFF-7A4056F29B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4" authorId="1" shapeId="0" ns2:uid="{E7645D30-177D-4352-87F9-64BF5B846C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E265" authorId="2" shapeId="0" ns2:uid="{99FF531C-59D3-42D2-88BC-5869A312C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5" authorId="2" shapeId="0" ns2:uid="{75B7494D-9B71-44D9-A2C9-A57CE484B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5" authorId="0" shapeId="0" ns2:uid="{7B675830-F5FF-4263-B48B-24AA05E681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5" authorId="1" shapeId="0" ns2:uid="{D9A6EBD1-5941-4C7D-8649-FDE574A36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5" authorId="0" shapeId="0" ns2:uid="{667C30E7-D23A-4D7A-8887-014D086ACB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5" authorId="1" shapeId="0" ns2:uid="{1BC70FDE-428A-4C80-BB2B-BCEA59429B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E266" authorId="2" shapeId="0" ns2:uid="{7D547226-E03A-47AE-98D5-D39475D20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6" authorId="2" shapeId="0" ns2:uid="{78BFEA05-21D3-4EEC-B3F3-C1D3C02F9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6" authorId="0" shapeId="0" ns2:uid="{9EDE23D6-7AF6-4061-99AC-6237534AA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6" authorId="1" shapeId="0" ns2:uid="{37A91A22-2F0B-46BB-85C8-63A6F4E30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6" authorId="0" shapeId="0" ns2:uid="{BE97477A-7C34-4D5D-BB32-6E548C9678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6" authorId="1" shapeId="0" ns2:uid="{D832E2F0-6D85-4748-AD5B-058F294A7D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7" authorId="1" shapeId="0" ns2:uid="{2915C5C4-40A7-4675-8EA0-8297000B6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7" authorId="0" shapeId="0" ns2:uid="{77D4593F-62DE-4A2C-917E-BF1F4D63F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Z267" authorId="2" shapeId="0" ns2:uid="{ACFB9BC2-BB2D-4E42-A745-278B7E78F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AF4A5AEB-EED4-43EA-9D1F-8B2038B57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AFA</t>
        </r>
      </text>
    </comment>
    <comment ref="J268" authorId="0" shapeId="0" ns2:uid="{BEA59180-36F3-41FD-98D5-B8A697A3D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18h à 22h00'</t>
        </r>
      </text>
    </comment>
    <comment ref="K268" authorId="1" shapeId="0" ns2:uid="{58D72FE6-7CE3-4A31-819A-EDA0952AB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CM</t>
        </r>
      </text>
    </comment>
    <comment ref="L268" authorId="0" shapeId="0" ns2:uid="{CD5F038A-DCF4-495F-B3A9-49CEB3276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16h00'
remplacé par AFA</t>
        </r>
      </text>
    </comment>
    <comment ref="T268" authorId="1" shapeId="0" ns2:uid="{BCDBA015-928C-4BF1-962C-8B8812F42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268" authorId="2" shapeId="0" ns2:uid="{BD8BA33A-918A-49EA-AFBD-73A611EAF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BB6B35E2-E857-413B-9C69-9DC915B84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69" authorId="1" shapeId="0" ns2:uid="{B0BA3C22-9D63-448B-A98F-A4C0E481B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69" authorId="0" shapeId="0" ns2:uid="{CC840321-1BA9-474B-A939-87D6770D5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69" authorId="0" shapeId="0" ns2:uid="{E98C6BA3-1BA9-4185-8AC4-9D8C65F54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9" authorId="4" shapeId="0" ns2:uid="{0DE932FB-9D7E-4F9E-8EDF-72AC7D0DF2E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Z269" authorId="0" shapeId="0" ns2:uid="{76E1DF27-EB6A-4EE3-8979-F7AA5974C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270" authorId="1" shapeId="0" ns2:uid="{7FFC22A2-4CBC-4B6C-88BD-6E1BF6342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70" authorId="1" shapeId="0" ns2:uid="{7E3334B6-C77D-4C8D-ACEA-5DD3D4D3A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remplacépar FLI</t>
        </r>
      </text>
    </comment>
    <comment ref="L270" authorId="1" shapeId="0" ns2:uid="{D80E73BB-A1C1-4985-9934-5CF44E2F4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70" authorId="5" shapeId="0" ns2:uid="{FACA1271-10AA-4451-BEDE-5894912DE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0" authorId="5" shapeId="0" ns2:uid="{7A95D24F-0472-46F2-937C-08B15D6EA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T270" authorId="0" shapeId="0" ns2:uid="{329AD2B7-4558-4016-B9F2-2C6B200D8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70" authorId="6" shapeId="0" ns2:uid="{407F5A29-54C5-4D2B-BD52-76BD6DB16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Z270" authorId="5" shapeId="0" ns2:uid="{8689C1AB-5836-49BD-AEFA-493DE48D5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I271" authorId="0" shapeId="0" ns2:uid="{08476138-EC1C-4EDF-9DE8-3746CE8678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271" authorId="0" shapeId="0" ns2:uid="{7B628F48-1D3D-482D-B9B6-8EC566FFB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15h00'
remplacé par VGG</t>
        </r>
      </text>
    </comment>
    <comment ref="N271" authorId="0" shapeId="0" ns2:uid="{C6EE37B1-A10E-42B3-BEE8-0281C1D53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1" authorId="0" shapeId="0" ns2:uid="{87D12C66-810E-4DC4-803A-7B0A99831C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X271" authorId="0" shapeId="0" ns2:uid="{E1A46496-7EFD-4686-A337-E1895546D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Z271" authorId="0" shapeId="0" ns2:uid="{4DA50E82-5CA4-4DA1-97B9-31EECFC34F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272" authorId="0" shapeId="0" ns2:uid="{044F6125-C3D4-4C8F-B9EB-0485B6CDF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16h00'</t>
        </r>
      </text>
    </comment>
    <comment ref="L272" authorId="0" shapeId="0" ns2:uid="{6DB60617-B5A3-4A9B-BA25-D3812B6C2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22h à 24h00'</t>
        </r>
      </text>
    </comment>
    <comment ref="N272" authorId="0" shapeId="0" ns2:uid="{EEBCDAC5-7C97-48B6-8902-4EA97F1D96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et FPA</t>
        </r>
      </text>
    </comment>
    <comment ref="W272" authorId="1" shapeId="0" ns2:uid="{B89E4062-BF92-4E52-9CF6-C8B9ABCEE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X272" authorId="0" shapeId="0" ns2:uid="{26C7A357-2911-44B7-B685-C7A1EE209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72" authorId="0" shapeId="0" ns2:uid="{C03A54AB-6103-402A-80CE-F8E1B67C5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0" shapeId="0" ns2:uid="{DFC73B51-1145-46D1-A775-305F02C9BF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73" authorId="0" shapeId="0" ns2:uid="{888D6C7B-35A1-4B46-BC1B-E1135DB06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X273" authorId="6" shapeId="0" ns2:uid="{325491B8-ACAC-442A-AE25-26C0374C3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3" authorId="2" shapeId="0" ns2:uid="{38708960-F039-4F39-8828-92B48F6F7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25E76190-2896-4D78-9059-80A751981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4" authorId="1" shapeId="0" ns2:uid="{DF86F7D2-20CC-4BA9-841C-9B753487F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2" shapeId="0" ns2:uid="{B8EDA3A7-1A15-49B0-BD87-8448D6A33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4" authorId="2" shapeId="0" ns2:uid="{FF7B74CF-9393-4C92-AA5C-4427D8D73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4" authorId="1" shapeId="0" ns2:uid="{2F223A18-8B79-43D4-A5A0-D5CCA225B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274" authorId="5" shapeId="0" ns2:uid="{86127A36-D651-4580-B4D4-666F610F6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V274" authorId="0" shapeId="0" ns2:uid="{27C5766D-3ABA-4C04-A1E6-8A232C4DC3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274" authorId="6" shapeId="0" ns2:uid="{540C9D6A-1F6D-45AC-9FC2-7F1A7CCA72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4" authorId="0" shapeId="0" ns2:uid="{E84D6A66-26C6-48FA-879D-9E313AD14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2" shapeId="0" ns2:uid="{9AD3F88E-15ED-400B-9EAC-2DAA1E5D0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5" authorId="0" shapeId="0" ns2:uid="{6B4C25DF-5B21-4A97-A33B-1BB7B8145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H275" authorId="2" shapeId="0" ns2:uid="{D042CB1B-E803-4655-98F4-964635D33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5" authorId="2" shapeId="0" ns2:uid="{3C66D010-334D-4244-BB4C-F8F394FD3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5" authorId="0" shapeId="0" ns2:uid="{D4515E96-5594-4F97-B19C-0864D5163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S275" authorId="0" shapeId="0" ns2:uid="{ADDEB06A-B15C-40CC-9016-8A027524A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W275" authorId="6" shapeId="0" ns2:uid="{73370509-2E69-4DB9-83B3-E5EADCE89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X275" authorId="6" shapeId="0" ns2:uid="{2A7CBDE4-A74E-445E-A47F-B20D506EF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D276" authorId="2" shapeId="0" ns2:uid="{F24F7DDB-C769-42A9-B407-3ABA0B5A3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F276" authorId="2" shapeId="0" ns2:uid="{7B94CFB8-D2B6-4998-89F0-5B28BCC02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6" authorId="0" shapeId="0" ns2:uid="{A391F238-211A-41AF-BE4B-9381D64CD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276" authorId="2" shapeId="0" ns2:uid="{C700C70F-6B97-4BC4-BAFB-49B1A66F76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Z276" authorId="0" shapeId="0" ns2:uid="{4F2E4A1D-3B06-4266-88BB-7F4E3D60DE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D277" authorId="2" shapeId="0" ns2:uid="{C2F00FC6-E4F8-4ABA-972C-B27427B33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GPS
</t>
        </r>
      </text>
    </comment>
    <comment ref="F277" authorId="0" shapeId="0" ns2:uid="{F60D3636-FA36-47F1-B730-83BAFC310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7" authorId="2" shapeId="0" ns2:uid="{7FDCB2A9-8F6B-4A35-938C-CC1EBBA45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O277" authorId="0" shapeId="0" ns2:uid="{FD4231C6-EDF4-4CBC-8B8D-2DC5692FE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77" authorId="0" shapeId="0" ns2:uid="{0B7B4662-8EC6-480A-A6EB-A61A935F5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T277" authorId="2" shapeId="0" ns2:uid="{89B69DC7-1BA7-45E8-B55D-CBE1BCE98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Y277" authorId="0" shapeId="0" ns2:uid="{DB310643-AFDD-44A0-8722-A2810040A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77" authorId="2" shapeId="0" ns2:uid="{BFED41E5-B804-4DA1-90EF-478B106650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5" shapeId="0" ns2:uid="{10EC11D0-6FB1-461A-974D-3B1DCCEBF8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8" authorId="5" shapeId="0" ns2:uid="{E1BA639A-5474-469A-88D1-06100D183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78" authorId="2" shapeId="0" ns2:uid="{4A9A8DF9-9DE1-468B-8725-98C68DF0D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X278" authorId="5" shapeId="0" ns2:uid="{792D9CC5-1E38-4776-A9FB-09DB5D6EE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Z278" authorId="1" shapeId="0" ns2:uid="{328E68A6-4772-41FD-814C-67BD5F25FA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5" shapeId="0" ns2:uid="{C6ED19BF-8A83-44EC-B8EA-A63236A95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9" authorId="0" shapeId="0" ns2:uid="{8B9EA335-54EC-408C-B1DE-C0472965B1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X279" authorId="5" shapeId="0" ns2:uid="{55F5E65D-8636-44DA-9364-883254853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Y279" authorId="5" shapeId="0" ns2:uid="{562FC2F2-04B0-42DF-8BE7-C741E79D2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79" authorId="0" shapeId="0" ns2:uid="{AEFE9751-8112-419A-9B3E-3C8C14DDC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5" shapeId="0" ns2:uid="{44AE672C-F25B-408A-81A2-D2E48EAC59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80" authorId="0" shapeId="0" ns2:uid="{311AB80E-7042-4240-9A8A-1E69DE0A0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80" authorId="1" shapeId="0" ns2:uid="{C001CB5F-C476-4DA4-A7F8-9936A32411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Z280" authorId="5" shapeId="0" ns2:uid="{10B03CB2-99C8-496B-98E8-D99B53A69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F281" authorId="0" shapeId="0" ns2:uid="{D0AEE347-A473-45A8-AC00-B4DE6112D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1" authorId="0" shapeId="0" ns2:uid="{EBC8D0E0-B98B-4E93-8EDE-971352EDA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81" authorId="0" shapeId="0" ns2:uid="{1DC691FA-D1C3-44BC-BA9C-A2A7CBEDF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X281" authorId="5" shapeId="0" ns2:uid="{8A35B4B4-4ABE-4FC1-86A5-9B4F3475A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Z281" authorId="1" shapeId="0" ns2:uid="{64D05918-67D4-4F5C-A422-E650B13E6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82" authorId="0" shapeId="0" ns2:uid="{4C6550B8-03DE-4229-AA71-4FF7BE9E4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2" authorId="0" shapeId="0" ns2:uid="{41A424C9-55AF-46B8-A088-88D4594C4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Z282" authorId="1" shapeId="0" ns2:uid="{E09A5BCC-23C2-427E-93F7-9B65B7DD7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1" shapeId="0" ns2:uid="{28AACC3A-7FA5-4826-A200-6E458F28CB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83" authorId="2" shapeId="0" ns2:uid="{816625ED-A5F4-47AD-8C78-638244C34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T283" authorId="1" shapeId="0" ns2:uid="{90D80558-4068-4F7B-893C-A5673270C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283" authorId="1" shapeId="0" ns2:uid="{3F839CE8-5D74-4F26-90F3-7F6FDCE37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284" authorId="1" shapeId="0" ns2:uid="{472E2CA4-9265-4BFA-B4D6-D45DE59FA3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L284" authorId="1" shapeId="0" ns2:uid="{F0038456-43FA-4083-8833-5BC1A3120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X284" authorId="0" shapeId="0" ns2:uid="{7833014B-5789-4048-A413-588FA0BE9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5" authorId="5" shapeId="0" ns2:uid="{D0839EFE-EC0C-411A-B32E-FBDCD7704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28/09
</t>
        </r>
      </text>
    </comment>
    <comment ref="N285" authorId="5" shapeId="0" ns2:uid="{5545D3C6-1ED4-4050-9D03-70AEC30A3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VBN</t>
        </r>
      </text>
    </comment>
    <comment ref="Z285" authorId="1" shapeId="0" ns2:uid="{81350655-CFED-4016-A436-9B93992D7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6" authorId="1" shapeId="0" ns2:uid="{A6BBDCF9-DB1A-4C10-924A-C23C41EF2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7" authorId="1" shapeId="0" ns2:uid="{3EFFEDF1-C87F-44D2-AB4D-C112B9936E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H288" authorId="0" shapeId="0" ns2:uid="{F712F973-E57C-4DBC-9852-E0E40276A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88" authorId="0" shapeId="0" ns2:uid="{B9FDD2B3-B8CF-47AC-A2B6-272F7F19C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si nécessaire</t>
        </r>
      </text>
    </comment>
    <comment ref="N288" authorId="0" shapeId="0" ns2:uid="{0FC12F68-55D3-4CFA-988A-4FAF31F23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P288" authorId="0" shapeId="0" ns2:uid="{A03AB66E-7A9A-4281-8201-FAC991171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T288" authorId="0" shapeId="0" ns2:uid="{B70A54F3-71FB-46CA-978D-9E2097519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88" authorId="0" shapeId="0" ns2:uid="{96FFB45B-2A7A-48B7-A33D-C79A9EE42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5B063510-1ACD-45EC-8AF5-6418D2929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89" authorId="0" shapeId="0" ns2:uid="{BADB5BC5-472E-4443-B704-8C4D5FB482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89" authorId="1" shapeId="0" ns2:uid="{FED83CC8-E22F-4CF5-B370-09377B29E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9" authorId="0" shapeId="0" ns2:uid="{49C5C41D-0505-4DA1-A5B4-4403580EE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89" authorId="0" shapeId="0" ns2:uid="{F947A1D1-C48F-4AB5-9491-F91078ED1B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F290" authorId="0" shapeId="0" ns2:uid="{D38F18E3-62CB-4F21-9DD3-4A4324F82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0" authorId="0" shapeId="0" ns2:uid="{F7240E60-A2C6-49C9-9B42-D15A2B297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0" authorId="0" shapeId="0" ns2:uid="{80BA3F26-F6FD-4B12-9776-86CD63B5C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0" authorId="0" shapeId="0" ns2:uid="{611E0A92-BF87-488B-88E7-05B48A69F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0" authorId="2" shapeId="0" ns2:uid="{7355D6D8-3414-4050-8137-84E2C8043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91" authorId="0" shapeId="0" ns2:uid="{1ED85B7F-88E8-486A-8AC9-41CB7E9E1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1" authorId="0" shapeId="0" ns2:uid="{A02FF791-318B-457D-97E7-42F49F2F1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1" authorId="0" shapeId="0" ns2:uid="{8BD9911E-AA3A-4452-BF05-B927EF261D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1" authorId="0" shapeId="0" ns2:uid="{32CE1AB2-0473-466B-86D2-59D45AEAB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1" authorId="2" shapeId="0" ns2:uid="{50FB0BBA-BAF4-4128-A683-B34D9576C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92" authorId="0" shapeId="0" ns2:uid="{37923178-6323-401F-AA57-F4BB9FF6C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2" authorId="0" shapeId="0" ns2:uid="{755A2E3A-2E6E-4561-ABAD-7A974564D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G292" authorId="0" shapeId="0" ns2:uid="{9277F7B6-D627-4FB1-B58F-6EB2BB8F5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92" authorId="0" shapeId="0" ns2:uid="{56C5A38D-EF07-40E0-B485-4AC47E336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92" authorId="0" shapeId="0" ns2:uid="{E4BC59DE-9345-4F1E-A56F-F4FD2C4B9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si nécessaire</t>
        </r>
      </text>
    </comment>
    <comment ref="O292" authorId="0" shapeId="0" ns2:uid="{0B4BD54A-7EC7-45F5-ACB5-39559897E1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92" authorId="8" shapeId="0" ns2:uid="{5C8C0959-920F-477F-81DD-2B2B0E5DB8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S292" authorId="2" shapeId="0" ns2:uid="{2D4E2500-098B-4C9A-A624-499113A52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292" authorId="2" shapeId="0" ns2:uid="{40255A94-EDAF-4ADF-83EB-6B6DBB69A6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435824F7-F6A1-451A-B05A-70DE61DB7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3" authorId="0" shapeId="0" ns2:uid="{6A2534A7-3543-444C-AD39-4919479D1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293" authorId="0" shapeId="0" ns2:uid="{ABD711CA-36E8-440D-A924-ADBAC3C1C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4" authorId="0" shapeId="0" ns2:uid="{73F5ED6C-B53C-4FE2-A157-EFBF15AAD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4" authorId="0" shapeId="0" ns2:uid="{04034B7D-80C0-4433-8090-6120DD50B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295" authorId="1" shapeId="0" ns2:uid="{46215203-6D2B-4A4F-9666-A402683FF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5" authorId="1" shapeId="0" ns2:uid="{49498DF3-9074-47AA-A841-8B6668591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681C37B7-13B2-4854-AF85-FCA1E110E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6" authorId="1" shapeId="0" ns2:uid="{0EFCB1D6-19C8-4520-A80B-10584428E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7" authorId="0" shapeId="0" ns2:uid="{940FA4C7-CEA9-48FA-BC37-DE8A9BCE8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6" shapeId="0" ns2:uid="{8DBFAAC1-F577-45F3-A71E-D26C4ECDA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H298" authorId="0" shapeId="0" ns2:uid="{5B8C85DD-BD43-4381-B994-AE00BE25F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VBN</t>
        </r>
      </text>
    </comment>
    <comment ref="L298" authorId="1" shapeId="0" ns2:uid="{9188A065-68A9-4D8A-BFD6-9C459E6A1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+ projet falling film en distillation</t>
        </r>
      </text>
    </comment>
    <comment ref="N298" authorId="0" shapeId="0" ns2:uid="{5ADA7822-1D18-4862-B7CE-66F7F3DFA2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O298" authorId="0" shapeId="0" ns2:uid="{9B0C0BCF-F7B7-4B9E-BF9F-F80B99535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P298" authorId="0" shapeId="0" ns2:uid="{233E05DB-F46A-4511-9AF6-595D92D66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298" authorId="2" shapeId="0" ns2:uid="{09FCE1ED-8690-40D7-B872-7017EDBAD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298" authorId="0" shapeId="0" ns2:uid="{E652F10C-316C-4841-9977-2889AFAD3C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2" shapeId="0" ns2:uid="{398B14E9-BC45-4156-B98F-108D843D6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E299" authorId="0" shapeId="0" ns2:uid="{CEA527DA-143A-47B9-80C1-77B23239B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9" authorId="0" shapeId="0" ns2:uid="{69C21741-963B-44FB-A456-1CEFC0FF9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JBI</t>
        </r>
      </text>
    </comment>
    <comment ref="G299" authorId="0" shapeId="0" ns2:uid="{350344A7-7305-4F6A-8F03-93BA67014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9" authorId="0" shapeId="0" ns2:uid="{F76610C4-6D98-4669-8CFC-7E38444812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VBN</t>
        </r>
      </text>
    </comment>
    <comment ref="L299" authorId="0" shapeId="0" ns2:uid="{08D6927E-5191-4126-84FB-310C3DC3B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99" authorId="0" shapeId="0" ns2:uid="{38067580-C7DE-49F1-977B-AA8352823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99" authorId="0" shapeId="0" ns2:uid="{FE011B17-C947-4E99-BE8E-802DA3B50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E300" authorId="0" shapeId="0" ns2:uid="{D9F47BE5-A255-4D9D-B6E5-9950DF829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0" authorId="0" shapeId="0" ns2:uid="{83041102-5813-4E3C-B943-AA5481050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remplacé par JBI</t>
        </r>
      </text>
    </comment>
    <comment ref="H300" authorId="0" shapeId="0" ns2:uid="{1E3072E3-BA95-401E-B25B-9DD4D54521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0" authorId="1" shapeId="0" ns2:uid="{202B808D-5193-4278-B702-C2EC70D6F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301" authorId="0" shapeId="0" ns2:uid="{4D98A141-28EA-4100-BD42-E95F9462D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1" authorId="0" shapeId="0" ns2:uid="{C78438B2-76A3-4677-976D-872CF90B68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301" authorId="0" shapeId="0" ns2:uid="{5201D072-69C2-4D8B-8ADC-5B04654008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1" authorId="0" shapeId="0" ns2:uid="{97E1EE4C-3E0C-4210-A07B-A0FC536A6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2" authorId="1" shapeId="0" ns2:uid="{97B5C131-8A0F-4C25-9837-6B2AACED60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2" authorId="1" shapeId="0" ns2:uid="{FAF4E78C-DD42-4863-95BD-BD8A371AC0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2" authorId="0" shapeId="0" ns2:uid="{D86EDED4-FDA6-42B3-ADAB-6ABB2793C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2" authorId="2" shapeId="0" ns2:uid="{9B5A3B35-57C8-45C2-8E76-934A2AE3C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H303" authorId="1" shapeId="0" ns2:uid="{D0B16E63-7E18-4C94-98E5-6A654B6D1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3" authorId="1" shapeId="0" ns2:uid="{1609D1C4-66DE-45C9-AD05-D0F6286A4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3" authorId="0" shapeId="0" ns2:uid="{CF05DA7F-FE74-4A6C-9D11-1E0CC7E777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3" authorId="2" shapeId="0" ns2:uid="{A9862EA0-BCF2-46FC-AFCC-07622B8C7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303" authorId="2" shapeId="0" ns2:uid="{DC16ADAB-6DFE-4ECF-8630-5C7B850AF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4" authorId="0" shapeId="0" ns2:uid="{E3182C6F-1B7C-49CF-8A4F-0AEFA47B7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N305" authorId="0" shapeId="0" ns2:uid="{299A747D-932C-4BC2-8EF7-9D69FAA08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15.10</t>
        </r>
      </text>
    </comment>
    <comment ref="V305" authorId="0" shapeId="0" ns2:uid="{B02B0CA3-6ED0-4236-8A28-7FF0E34C8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5" authorId="0" shapeId="0" ns2:uid="{D604D11B-29E7-4A1F-B27E-EDED3A72CF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06" authorId="0" shapeId="0" ns2:uid="{348FE1FD-0E1F-4565-B97C-39F89B62B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06" authorId="0" shapeId="0" ns2:uid="{6E83EFC2-CA6F-4662-B52E-FA8BFEB8D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N306" authorId="0" shapeId="0" ns2:uid="{888E71F7-250F-432B-81A7-4697114B7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T306" authorId="0" shapeId="0" ns2:uid="{58A96858-B529-47E8-8166-3489FFA7D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V306" authorId="0" shapeId="0" ns2:uid="{786C3390-1436-4739-9D45-36FA55BF3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06" authorId="0" shapeId="0" ns2:uid="{27C0ED47-7FF5-4FCD-ABB9-A22252424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7" authorId="0" shapeId="0" ns2:uid="{B7641BC9-3A1A-415E-9D5B-FCAC3252B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7" authorId="6" shapeId="0" ns2:uid="{84DA76B1-71BB-4E81-867A-D4F3E0AB0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7" authorId="0" shapeId="0" ns2:uid="{21C4B7A8-034D-4947-A62B-251FAD3AC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8" authorId="0" shapeId="0" ns2:uid="{51D66C0D-A053-4028-9B81-127EB6BA7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8" authorId="6" shapeId="0" ns2:uid="{B33A0EAF-460F-4672-B4E3-B084B6D1A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8" authorId="0" shapeId="0" ns2:uid="{0F8885CA-76F2-4015-A0E6-2C44F1B40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309" authorId="0" shapeId="0" ns2:uid="{DDEBFA24-0AA3-4316-8FC3-CBF5039DFD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J309" authorId="0" shapeId="0" ns2:uid="{3E02E7E8-E8C0-40ED-97C3-3E73D1D3B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YBT</t>
        </r>
      </text>
    </comment>
    <comment ref="T309" authorId="0" shapeId="0" ns2:uid="{8670C8DC-FF6A-4C14-854D-F8F2E9298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V309" authorId="1" shapeId="0" ns2:uid="{A3E073C3-C542-40F9-B247-2BBBDEC13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09" authorId="1" shapeId="0" ns2:uid="{D773FA55-AF75-4A9F-9A8E-0AB9AC511B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310" authorId="0" shapeId="0" ns2:uid="{32195A7A-2392-45CF-AD4D-0190F3822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28.10
remplacé par YBT</t>
        </r>
      </text>
    </comment>
    <comment ref="T310" authorId="0" shapeId="0" ns2:uid="{33CDF69F-C2BF-4D02-BD3A-8A4103961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V310" authorId="0" shapeId="0" ns2:uid="{F9270C76-29CB-4B3B-890D-CED8FEFC3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5E79BFB8-1387-4AAD-9BC2-67D5D34D7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1" authorId="0" shapeId="0" ns2:uid="{53F1B9B7-895C-47FC-8229-3E4A0524B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1" authorId="5" shapeId="0" ns2:uid="{D95A85FD-A331-4049-B39D-275015669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1" authorId="0" shapeId="0" ns2:uid="{1BE80271-BD14-4966-BB60-63663CB1C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5" shapeId="0" ns2:uid="{E6971503-53FD-4802-B6D4-683D7947F2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2" authorId="0" shapeId="0" ns2:uid="{DC40D7BB-3009-41D3-8DAE-DC6BDEB60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2" authorId="5" shapeId="0" ns2:uid="{2FD01571-6403-4875-800F-E0AD7DDC1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2" authorId="0" shapeId="0" ns2:uid="{D8EEA7AE-50FF-4CF9-869B-3B50EB4F5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FB5AB2A0-1B82-4BCC-AF7B-631980CEB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313" authorId="0" shapeId="0" ns2:uid="{31A8791B-4BC0-4426-BE1C-5E5158BC8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W314" authorId="1" shapeId="0" ns2:uid="{F7C4CCFB-8CE9-43FC-8639-0FFDD0AF2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X314" authorId="1" shapeId="0" ns2:uid="{5261CB91-6F82-4CCD-8B0D-A323C8718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Z314" authorId="0" shapeId="0" ns2:uid="{F4005B6E-BFD4-43E7-92D5-1A269DB8E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15" authorId="1" shapeId="0" ns2:uid="{C58B6FBA-94BF-4E8C-9EEA-D928F0C17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A7926CC3-33AD-4F14-A965-9E1CFD752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6" authorId="1" shapeId="0" ns2:uid="{B72CE0BB-C921-4305-8837-E7FC2CBAF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316" authorId="0" shapeId="0" ns2:uid="{8C53EA40-275D-467A-AA8B-2AD4B5F6E0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D317" authorId="1" shapeId="0" ns2:uid="{225CACAE-0A63-41FA-A419-9D80DE399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7" authorId="1" shapeId="0" ns2:uid="{54C55090-2CC5-47C4-BF4D-A017D9E0F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Z317" authorId="0" shapeId="0" ns2:uid="{54790A8C-9F79-4626-A828-754361FD4E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01380057-ADF1-43D5-A161-4A91389AB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8" authorId="0" shapeId="0" ns2:uid="{425E61FA-FA1E-4491-A36F-5A1D90BDC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8" authorId="1" shapeId="0" ns2:uid="{BD038E01-F4AE-439B-926C-475798A6E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0" shapeId="0" ns2:uid="{F576A35E-C77E-4A7B-9DD8-289368AC0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9" authorId="0" shapeId="0" ns2:uid="{FDF7A82D-5170-4F34-B7B5-87B4737BA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9" authorId="1" shapeId="0" ns2:uid="{81038CAB-0843-439D-B0AE-87E4DA854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20" authorId="0" shapeId="0" ns2:uid="{EBD67489-ADC7-4CB4-A86D-762F645F3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320" authorId="5" shapeId="0" ns2:uid="{7C27A81A-25FE-454F-9134-B06668814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0" authorId="0" shapeId="0" ns2:uid="{B37C905F-566A-4B4B-9367-F61FD827F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321" authorId="0" shapeId="0" ns2:uid="{93CF0D94-A0C3-4658-AC1F-4D3DAD941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1" authorId="0" shapeId="0" ns2:uid="{77B6171F-AAA1-4736-852D-3A7266F1E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1" authorId="0" shapeId="0" ns2:uid="{CE7CAFCC-0196-4C64-8295-5E40CA2AD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1" authorId="0" shapeId="0" ns2:uid="{096EA16B-B351-4DB0-B4B2-80F2B3AE8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321" authorId="5" shapeId="0" ns2:uid="{6E14FE64-1217-4DC0-8540-3D5FD47A8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2" authorId="0" shapeId="0" ns2:uid="{15B4B975-5329-4D81-A427-6170F34A4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2" authorId="0" shapeId="0" ns2:uid="{605F3F3E-13A5-440F-AE74-6E5DEE5BD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2" authorId="0" shapeId="0" ns2:uid="{99660F3D-0646-4E1A-9671-15159F321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2" authorId="0" shapeId="0" ns2:uid="{C8BF02AC-6C34-48F5-AE6D-D9E24DD66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22" authorId="5" shapeId="0" ns2:uid="{4746C57F-6811-4E9C-B6D9-4C19ABC6BB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23" authorId="0" shapeId="0" ns2:uid="{EB868D0C-88EB-4307-A690-003A30AAA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3" authorId="1" shapeId="0" ns2:uid="{D2572A32-671B-47DB-AFB4-7E6B5065F7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23" authorId="0" shapeId="0" ns2:uid="{AB5E5B82-C84A-46A9-81FF-598BFE3AE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GPS
</t>
        </r>
      </text>
    </comment>
    <comment ref="P323" authorId="0" shapeId="0" ns2:uid="{45846F25-09F7-4ED6-82A2-93BACA5EA8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F324" authorId="0" shapeId="0" ns2:uid="{57BD00C2-954E-442A-9CFA-1EDC6BC9B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4" authorId="1" shapeId="0" ns2:uid="{AAC3107B-061E-456D-985F-B5B1C3494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GPS</t>
        </r>
      </text>
    </comment>
    <comment ref="L324" authorId="0" shapeId="0" ns2:uid="{8491F0D3-98B8-403F-9770-50BA54FD3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X326" authorId="0" shapeId="0" ns2:uid="{784896E0-56CA-474A-8231-8C5045CD2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7" authorId="2" shapeId="0" ns2:uid="{48CAABA8-0F38-4231-86C8-83A020993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Z328" authorId="1" shapeId="0" ns2:uid="{CC03BBDA-3D18-47F6-A434-8CD79233D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O330" authorId="0" shapeId="0" ns2:uid="{FD075E7A-0DCC-4AF1-94C1-22E339CCE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0" authorId="1" shapeId="0" ns2:uid="{6C98C92C-FF0A-4225-B668-623919249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0" authorId="0" shapeId="0" ns2:uid="{DC2AA9D7-A789-4529-AE94-8A0BD6F59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0" authorId="5" shapeId="0" ns2:uid="{5EEC9600-FEE8-4037-859D-DED080E66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O331" authorId="0" shapeId="0" ns2:uid="{3F7E3AC3-A780-45BF-8A80-17D0991D8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1" authorId="1" shapeId="0" ns2:uid="{66F30BBA-2A91-42E2-A4BC-64538139E7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1" authorId="0" shapeId="0" ns2:uid="{5D73F226-90AD-45E5-B93C-7FAD37EC8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1" authorId="5" shapeId="0" ns2:uid="{5AEB1902-A7E1-4F7E-887B-5DBE8C1BB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32" authorId="0" shapeId="0" ns2:uid="{11999770-3F9E-45C5-BF22-53CBA5B71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2" authorId="0" shapeId="0" ns2:uid="{86FC28B7-2689-4694-B661-8BD8F324C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32" authorId="6" shapeId="0" ns2:uid="{AC5694AA-2A77-4606-BCDB-F0F79AE3A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Z332" authorId="1" shapeId="0" ns2:uid="{902258D6-1AEE-4EC9-861A-19BF2ACAB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F333" authorId="0" shapeId="0" ns2:uid="{276CC3C6-D58C-4333-B05C-990C674F9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3" authorId="0" shapeId="0" ns2:uid="{7B8B59E4-6DD8-44F0-96BF-BDEB43EF8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V333" authorId="0" shapeId="0" ns2:uid="{01D896A3-08C7-48A0-906A-7ABCE419E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33" authorId="5" shapeId="0" ns2:uid="{33586A6F-8A80-47EE-ABA2-20E7C8D82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C334" authorId="5" shapeId="0" ns2:uid="{6EB3C283-D8CD-4A68-B925-286A345DB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D334" authorId="5" shapeId="0" ns2:uid="{ED2595FB-4988-4A2D-83C3-92864776D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4" authorId="5" shapeId="0" ns2:uid="{659865D4-8EAA-4349-B648-813666BC8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P334" authorId="1" shapeId="0" ns2:uid="{A7EF515D-192D-46CE-A336-E530FC435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334" authorId="0" shapeId="0" ns2:uid="{C59691E4-0EF3-4FDF-9AB2-CDB763ACC1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5" authorId="5" shapeId="0" ns2:uid="{A3AA2E81-E96F-458A-8D5C-1C85733C1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5" authorId="5" shapeId="0" ns2:uid="{90A6E714-143F-49F0-968E-0E6D7812C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6" authorId="5" shapeId="0" ns2:uid="{BA9741D0-FA4D-42D8-9CAA-744267481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6" authorId="5" shapeId="0" ns2:uid="{B1C9E421-FB09-465D-9A06-AA0985B84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7" authorId="5" shapeId="0" ns2:uid="{5B3EDD3B-7ADC-4AE9-8E14-8C0154BD5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337" authorId="5" shapeId="0" ns2:uid="{62F37CF1-F6D5-42B6-B150-A469A367C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5" shapeId="0" ns2:uid="{3F490A5F-204F-4CF5-82BE-EF64988B3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338" authorId="0" shapeId="0" ns2:uid="{2CEA118B-B76B-412D-B1F6-5EF508C37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TFI</t>
        </r>
      </text>
    </comment>
    <comment ref="J338" authorId="0" shapeId="0" ns2:uid="{27BECC81-CA81-47F7-AEA6-AF30C6684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8" authorId="5" shapeId="0" ns2:uid="{0455B3F9-7C64-40FD-8EDD-A348E637E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338" authorId="0" shapeId="0" ns2:uid="{6DDE3757-76C6-483D-B77B-6D6810B01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5" shapeId="0" ns2:uid="{4CB37DEC-0E3C-44C8-A6F8-609213A16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39" authorId="0" shapeId="0" ns2:uid="{1C6868A8-5650-40EA-B2F7-E0B4997AF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9" authorId="5" shapeId="0" ns2:uid="{40FD097D-DDD7-4561-AD3E-FBB37F095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39" authorId="0" shapeId="0" ns2:uid="{1EDC65FA-E217-4A6C-82B3-5BFAC6559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5" shapeId="0" ns2:uid="{C9E18D82-3889-4328-91A1-AF743D111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40" authorId="0" shapeId="0" ns2:uid="{A5027327-215C-437B-80FF-D819387839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40" authorId="5" shapeId="0" ns2:uid="{32934517-ADAA-4C7E-8BFC-DCC66F7AA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40" authorId="0" shapeId="0" ns2:uid="{C87F4BC7-C99C-4309-BE3F-FACEE3A8B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1" authorId="0" shapeId="0" ns2:uid="{D5EF3679-6E78-4268-A0AE-51F8D61A7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1" authorId="0" shapeId="0" ns2:uid="{BCE0AAD4-6039-45BE-B822-D1A7E973E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341" authorId="0" shapeId="0" ns2:uid="{89C55144-F02B-43B0-8177-4687C4953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341" authorId="0" shapeId="0" ns2:uid="{58F27219-68AB-4B38-8308-472F0244C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41" authorId="0" shapeId="0" ns2:uid="{85E75BC2-28E8-4AC2-82DA-12B4B748A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2" authorId="0" shapeId="0" ns2:uid="{90250EBE-0031-4C4D-B4BF-15E09F7989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2" authorId="0" shapeId="0" ns2:uid="{E0E23678-5251-4E9C-B8A8-D2F50B3C9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3" authorId="0" shapeId="0" ns2:uid="{3C3656FD-1AC7-4BD6-B364-7B9B6E050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3" authorId="0" shapeId="0" ns2:uid="{AB93F68E-1FA3-4AD8-A48D-37BFF1CB7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344" authorId="1" shapeId="0" ns2:uid="{D8590843-F618-43E7-BAC6-02917AC16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4" authorId="1" shapeId="0" ns2:uid="{8436E395-8B05-4C30-BC6E-217D4D547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5" authorId="1" shapeId="0" ns2:uid="{E5BDE8F6-03A8-4A2F-9075-775FD4A27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5" authorId="1" shapeId="0" ns2:uid="{6D26A578-8ACE-404B-A67D-C9B2C8D6C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45" authorId="0" shapeId="0" ns2:uid="{B41B5200-E501-4162-91DA-43E472FBD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F346" authorId="1" shapeId="0" ns2:uid="{CABD6792-C747-4DB4-9549-CBE1933DC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6" authorId="1" shapeId="0" ns2:uid="{2660E443-7A52-47F7-9B40-A2D372139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7" authorId="1" shapeId="0" ns2:uid="{B5DE7B12-CC92-4D73-B579-94CC1B8E3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7" authorId="1" shapeId="0" ns2:uid="{89E93F1A-B17F-4755-9714-2546D0DBF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Z347" authorId="0" shapeId="0" ns2:uid="{91233E73-EFAE-4151-B43C-E6796A2B6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5F1966F2-44E6-450C-883B-DBAFAA546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48" authorId="0" shapeId="0" ns2:uid="{905CC235-F9EF-4A72-AAB9-63C2D293B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50" authorId="1" shapeId="0" ns2:uid="{2540C3AD-F451-4F55-BDE3-E2A8B5FCB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51" authorId="1" shapeId="0" ns2:uid="{8FFEB3A9-B377-4B1D-A192-A461A6860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351" authorId="1" shapeId="0" ns2:uid="{7C4DA5C1-CBDF-4A82-9DF7-14367191F4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Z351" authorId="1" shapeId="0" ns2:uid="{217D3F81-2CBB-4E56-8FB5-E6D719066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353" authorId="1" shapeId="0" ns2:uid="{20755CA4-D72A-488D-9A83-393B261CC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3" authorId="1" shapeId="0" ns2:uid="{8D2BD83C-02D7-421E-92AF-2222362BA3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X353" authorId="1" shapeId="0" ns2:uid="{32CEB82A-4E3F-44D8-9B2E-C2AD10E9A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68D84C4F-52B0-4133-88DC-956543F33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4" authorId="1" shapeId="0" ns2:uid="{F7E3327E-9B38-4422-9B45-3D54FBB53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54" authorId="0" shapeId="0" ns2:uid="{84F19A1B-DEEA-4C4A-A94D-3579C621B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Z354" authorId="0" shapeId="0" ns2:uid="{11ECBC9E-00DE-4034-89FF-6E6216369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5" authorId="5" shapeId="0" ns2:uid="{F0BA75D2-DD37-42DB-B478-BF6D93556D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X356" authorId="1" shapeId="0" ns2:uid="{C6686B12-7C33-4776-ACD6-57A4B2181E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Y356" authorId="5" shapeId="0" ns2:uid="{B5F5B962-CDB9-41AB-A881-AE9D73294C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Z356" authorId="0" shapeId="0" ns2:uid="{1D47A639-C61F-4A9B-96C8-C531A32FA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57" authorId="0" shapeId="0" ns2:uid="{54DE3B59-0B93-4149-AE3E-EB738FB26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57" authorId="5" shapeId="0" ns2:uid="{4F2CD072-B9BE-4276-9023-E9E80A45C5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D358" authorId="1" shapeId="0" ns2:uid="{ACB75299-4E97-49D9-96A2-0A46DC022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8" authorId="1" shapeId="0" ns2:uid="{2B7D39EC-5E7B-45EE-B58E-392477DCB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359" authorId="1" shapeId="0" ns2:uid="{8ADFFE64-6C66-4ABF-BFAC-A905D3CE8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9" authorId="1" shapeId="0" ns2:uid="{1311D5BE-5E91-4F75-8569-B6B013499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359" authorId="1" shapeId="0" ns2:uid="{9520CE8C-DBC1-42E6-ABFA-052634852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60" authorId="0" shapeId="0" ns2:uid="{ADBE9135-2B6E-40A3-9CE1-07417FB08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en N par YBT
CPPT le 17.12</t>
        </r>
      </text>
    </comment>
    <comment ref="N360" authorId="0" shapeId="0" ns2:uid="{AD11AC1A-ADD8-40D3-89EC-C857CC0E6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60" authorId="0" shapeId="0" ns2:uid="{321A306F-D64B-4698-BA31-FFDE6AF4D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0" authorId="0" shapeId="0" ns2:uid="{F5D0CC03-A398-42B6-8A74-74BDC121D8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361" authorId="0" shapeId="0" ns2:uid="{930785FB-CD27-497D-891A-CB319387D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61" authorId="1" shapeId="0" ns2:uid="{1871141A-7A6F-49BF-91CC-ECDBEFBAB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18/12
</t>
        </r>
      </text>
    </comment>
    <comment ref="S361" authorId="0" shapeId="0" ns2:uid="{BB952F96-1B17-45AF-AC64-6C97D48C7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V361" authorId="0" shapeId="0" ns2:uid="{C34A0F6A-A869-48FA-9E1C-9459F4B28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1" authorId="0" shapeId="0" ns2:uid="{95083F20-1372-4C77-B439-1F3E6A3A8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3" authorId="0" shapeId="0" ns2:uid="{D18C23C9-366E-4702-9783-EE33507FA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364" authorId="0" shapeId="0" ns2:uid="{B68CE9C8-8ECB-4531-8093-91CC3A3CF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365" authorId="0" shapeId="0" ns2:uid="{54740F04-583A-4256-B8B5-ACE11CD57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5" authorId="1" shapeId="0" ns2:uid="{04CAA5B1-03BD-4E7E-81BB-3678CD835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5" authorId="0" shapeId="0" ns2:uid="{015BB8B5-2DD7-4BA8-B36C-F6D841C452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F366" authorId="0" shapeId="0" ns2:uid="{8A479764-9758-4395-A176-2961FC22E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6" authorId="1" shapeId="0" ns2:uid="{8BDC395F-60DE-4C48-B6BC-213890497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6" authorId="0" shapeId="0" ns2:uid="{9E63F5CC-06E4-4902-B07F-918FCC1A3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S368" authorId="0" shapeId="0" ns2:uid="{76C8D87E-B7A4-45A0-AD40-C008E9BBB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F374" authorId="0" shapeId="0" ns2:uid="{889D85F2-D117-4D7A-8F2D-FF3062F5B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4" authorId="0" shapeId="0" ns2:uid="{A5A8E1E7-DDC9-47F7-83CD-F6395B0E6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75" authorId="0" shapeId="0" ns2:uid="{6E9D0B90-2A0C-4F71-BAD8-C84D00D56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5" authorId="0" shapeId="0" ns2:uid="{AD4E3240-D772-44DF-9CEF-F56F700F0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M396" authorId="3" shapeId="0" ns2:uid="{7DD983B5-9828-4591-B2ED-29131DD019EF}">
      <text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fin CP 10% le 31/01/2026
</t>
        </r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prolongation du 01.02.2026 au 30.11.2026</t>
        </r>
      </text>
    </comment>
    <comment ref="H400" authorId="5" shapeId="0" ns2:uid="{DF648B81-A315-4911-98C2-5FAF85D8B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 mois à 90%</t>
        </r>
      </text>
    </comment>
    <comment ref="N400" authorId="1" shapeId="0" ns2:uid="{2B180C59-ED36-4E8A-A9FA-BFCDBF939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 mois à 90%</t>
        </r>
      </text>
    </comment>
    <comment ref="X400" authorId="1" shapeId="0" ns2:uid="{A0F62B69-CF27-4781-A29A-8D15A2BCF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N402" authorId="1" shapeId="0" ns2:uid="{C403BCDC-7A70-4260-9D9F-58E5016720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01/01 et le 21/07</t>
        </r>
      </text>
    </comment>
    <comment ref="V402" authorId="5" shapeId="0" ns2:uid="{217B7384-48CB-4851-A5F0-640FD6E22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Z402" authorId="1" shapeId="0" ns2:uid="{512480BC-80C1-4DC1-B432-068D6F6B6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K432" authorId="0" shapeId="0" ns2:uid="{A376A766-95EE-49D4-9474-02F788CA3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01.11.2022 au 28.02.2026</t>
        </r>
      </text>
    </comment>
    <comment ref="W432" authorId="1" shapeId="0" ns2:uid="{16826428-BD51-40BE-93C5-5FA4831E5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Y432" authorId="1" shapeId="0" ns2:uid="{40DC588F-2204-4D50-B367-7A10BCBA9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C433" authorId="5" shapeId="0" ns2:uid="{D51B1432-3995-41AC-9934-FD0EB359F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01/10/2025 au 31/05 2027
</t>
        </r>
      </text>
    </comment>
    <comment ref="G433" authorId="5" shapeId="0" ns2:uid="{B652C3DD-3A63-4A8D-9AFC-7408A85A4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à partir du 01/01/2026 jusqu'au 31/12/2027
</t>
        </r>
      </text>
    </comment>
    <comment ref="K433" authorId="5" shapeId="0" ns2:uid="{CC8AC3EB-4689-49E6-BBF4-DE29924CB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01/03/26 au 30/06/2029
a droit à 21 CP </t>
        </r>
      </text>
    </comment>
  </commentList>
</comments>
</file>

<file path=xl/comments9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</authors>
  <commentList>
    <comment ref="G6" authorId="0" shapeId="0" ns2:uid="{0A32B99B-7783-428F-9FDD-F24679698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19-10-17</t>
        </r>
      </text>
    </comment>
    <comment ref="F7" authorId="1" shapeId="0" ns2:uid="{63FD51F5-AEC3-4736-83CA-7F5D4239A11E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 partir du 01/05/2020</t>
        </r>
      </text>
    </comment>
    <comment ref="G11" authorId="1" shapeId="0" ns2:uid="{9004E080-9718-4E2E-BBD9-71C47A6DBDA6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polyvalence gluten le 31/08/18</t>
        </r>
      </text>
    </comment>
    <comment ref="H11" authorId="2" shapeId="0" ns2:uid="{01E734E2-7418-4D9F-8B2C-C8B2A615F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12" authorId="2" shapeId="0" ns2:uid="{20468C2C-2FD5-4D66-BD4A-034CBC25C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14-10-2016
</t>
        </r>
      </text>
    </comment>
    <comment ref="F13" authorId="1" shapeId="0" ns2:uid="{8A27B3B4-AC66-48D8-AC65-7B0A27027E7F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G13" authorId="1" shapeId="0" ns2:uid="{F530C9F6-8407-48DA-B832-558EC4C08F09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H13" authorId="2" shapeId="0" ns2:uid="{A076C84D-27ED-4856-8B2E-1082536BC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16-07-2019
revalidé en 2023</t>
        </r>
      </text>
    </comment>
    <comment ref="I14" authorId="1" shapeId="0" ns2:uid="{1011DBF1-4AEF-4ED9-ADD8-631DFED0CFDF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 distillation le 
30/09/2022</t>
        </r>
      </text>
    </comment>
    <comment ref="H15" authorId="2" shapeId="0" ns2:uid="{A9D34485-6C4B-4FE0-A8CD-0D5F198EE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13-06-2020
</t>
        </r>
      </text>
    </comment>
    <comment ref="I15" authorId="3" shapeId="0" ns2:uid="{9D8AF0F7-043B-435E-972E-4C0631650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06/05/2026
</t>
        </r>
      </text>
    </comment>
    <comment ref="G16" authorId="0" shapeId="0" ns2:uid="{7EDCBF66-846D-41EF-A6DA-0A86BED37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30</t>
        </r>
        <r>
          <rPr>
            <sz val="9"/>
            <color indexed="81"/>
            <rFont val="Tahoma"/>
            <family val="2"/>
          </rPr>
          <t>-10-2020</t>
        </r>
      </text>
    </comment>
    <comment ref="I16" authorId="3" shapeId="0" ns2:uid="{BBA36198-4268-4DE4-AEB6-9CD8C2DC8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06/01/2026</t>
        </r>
      </text>
    </comment>
    <comment ref="H17" authorId="2" shapeId="0" ns2:uid="{72D2E035-3A6C-448A-AABE-94D523E3D3D6}">
      <text>
        <r>
          <rPr>
            <b/>
            <sz val="9"/>
            <color indexed="81"/>
            <rFont val="Tahoma"/>
            <family val="2"/>
          </rPr>
          <t>CIE :</t>
        </r>
        <r>
          <rPr>
            <sz val="9"/>
            <color indexed="81"/>
            <rFont val="Tahoma"/>
            <family val="2"/>
          </rPr>
          <t xml:space="preserve">
30/04/2026
</t>
        </r>
      </text>
    </comment>
    <comment ref="I17" authorId="2" shapeId="0" ns2:uid="{1A11FBD9-007F-4927-89F3-67F4991A4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20-06-2022
</t>
        </r>
      </text>
    </comment>
    <comment ref="H18" authorId="2" shapeId="0" ns2:uid="{0D9FBCF8-A56B-4DA9-997F-6B3DC9A8C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19-07-2022
</t>
        </r>
      </text>
    </comment>
    <comment ref="H19" authorId="2" shapeId="0" ns2:uid="{2A1266A2-27AA-49E4-BAC5-EC9F6FE39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16-09-2022
</t>
        </r>
      </text>
    </comment>
    <comment ref="G20" authorId="0" shapeId="0" ns2:uid="{AE3523BB-2942-44C6-8273-34D0A3578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</t>
        </r>
        <r>
          <rPr>
            <sz val="9"/>
            <color indexed="81"/>
            <rFont val="Tahoma"/>
            <family val="2"/>
          </rPr>
          <t>-11-2022</t>
        </r>
      </text>
    </comment>
    <comment ref="H21" authorId="2" shapeId="0" ns2:uid="{11B146DD-D3AB-47BD-A6CC-09526B41B5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09-05-2023
</t>
        </r>
      </text>
    </comment>
    <comment ref="I22" authorId="2" shapeId="0" ns2:uid="{31997820-F245-4929-AF21-1F0BE72D7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06-02-2024
</t>
        </r>
      </text>
    </comment>
    <comment ref="I23" authorId="2" shapeId="0" ns2:uid="{F5A051E4-F578-47A1-A52A-45DF942D2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26-01-2024
</t>
        </r>
      </text>
    </comment>
    <comment ref="G24" authorId="0" shapeId="0" ns2:uid="{165B3190-7FB8-45FA-8EF6-238572FA23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07</t>
        </r>
        <r>
          <rPr>
            <sz val="9"/>
            <color indexed="81"/>
            <rFont val="Tahoma"/>
            <family val="2"/>
          </rPr>
          <t>-02-2024</t>
        </r>
      </text>
    </comment>
    <comment ref="F28" authorId="0" shapeId="0" ns2:uid="{83FE62A7-1879-47B5-95F7-7D4ADDCAF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01-08-2020</t>
        </r>
      </text>
    </comment>
    <comment ref="H31" authorId="3" shapeId="0" ns2:uid="{9D01B359-5301-4631-BCE0-E6C2E78CA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12/01/2026</t>
        </r>
      </text>
    </comment>
    <comment ref="G33" authorId="3" shapeId="0" ns2:uid="{8B195B2A-A6D0-4F5E-B8D3-6F0F9B8D6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02/07/2026</t>
        </r>
      </text>
    </comment>
    <comment ref="G34" authorId="3" shapeId="0" ns2:uid="{07908068-55C6-472E-8B49-1CAB1DAE6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05/08/2026</t>
        </r>
      </text>
    </comment>
    <comment ref="G40" authorId="0" shapeId="0" ns2:uid="{B90518B0-FC88-4EEF-A363-93E120B5C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-07-2019</t>
        </r>
      </text>
    </comment>
    <comment ref="H42" authorId="2" shapeId="0" ns2:uid="{2B8457F4-9129-4DDF-9E11-6059BA74A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43" authorId="2" shapeId="0" ns2:uid="{65EDB7C9-C272-4141-980C-B06DE60ED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01-01-2018
</t>
        </r>
      </text>
    </comment>
    <comment ref="F44" authorId="0" shapeId="0" ns2:uid="{F6E5DA66-EC81-4A60-8F7F-2D98647405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21-02-2025</t>
        </r>
      </text>
    </comment>
    <comment ref="G44" authorId="0" shapeId="0" ns2:uid="{C255A9AA-D113-4364-B1CC-8DA099040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-04-2022</t>
        </r>
      </text>
    </comment>
    <comment ref="G45" authorId="0" shapeId="0" ns2:uid="{E0140DB6-B8CD-478B-B912-ED909E5B6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13</t>
        </r>
        <r>
          <rPr>
            <sz val="9"/>
            <color indexed="81"/>
            <rFont val="Tahoma"/>
            <family val="2"/>
          </rPr>
          <t>-05-2019</t>
        </r>
      </text>
    </comment>
    <comment ref="K45" authorId="0" shapeId="0" ns2:uid="{DE232FEC-9D3F-4460-9A00-633955736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-07-2024</t>
        </r>
      </text>
    </comment>
    <comment ref="F47" authorId="0" shapeId="0" ns2:uid="{9F981861-1530-4C24-A312-D1B7BA99B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01-07-2024</t>
        </r>
      </text>
    </comment>
    <comment ref="G47" authorId="0" shapeId="0" ns2:uid="{430DE8E3-65C7-4A6E-938A-48179254A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-05-2017</t>
        </r>
      </text>
    </comment>
    <comment ref="I48" authorId="2" shapeId="0" ns2:uid="{2BF52E57-C005-4CDE-9822-194CBBFE3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01-07-2016
</t>
        </r>
      </text>
    </comment>
    <comment ref="K48" authorId="0" shapeId="0" ns2:uid="{71C458E1-56D4-487B-9ACB-A045431C2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-02-2024</t>
        </r>
      </text>
    </comment>
    <comment ref="F50" authorId="3" shapeId="0" ns2:uid="{B801DAA9-3038-4454-A17C-ECA29944F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G50" authorId="3" shapeId="0" ns2:uid="{8BA91865-328D-46DD-8520-EFA8F9247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H50" authorId="2" shapeId="0" ns2:uid="{E636362B-F8C3-45D4-8364-AAB497877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01-07-2024
</t>
        </r>
      </text>
    </comment>
    <comment ref="I50" authorId="2" shapeId="0" ns2:uid="{7E1FE1A9-B9DD-4DA1-9BE1-501879395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01-07-2020
</t>
        </r>
      </text>
    </comment>
    <comment ref="J52" authorId="2" shapeId="0" ns2:uid="{A656C428-F2BE-40DE-B90D-F317490E0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20-04-2018
</t>
        </r>
      </text>
    </comment>
    <comment ref="J55" authorId="2" shapeId="0" ns2:uid="{0C2D294F-FBBA-4F8E-8A5E-85FD1DF822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23-09-2018
</t>
        </r>
      </text>
    </comment>
    <comment ref="I56" authorId="3" shapeId="0" ns2:uid="{9B6C9639-9746-4D9E-A89A-BC8850678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11/12/2025</t>
        </r>
      </text>
    </comment>
    <comment ref="J56" authorId="2" shapeId="0" ns2:uid="{5F1DE6D8-EE38-44E2-8450-8F161C983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19-06-2020
</t>
        </r>
      </text>
    </comment>
    <comment ref="J57" authorId="2" shapeId="0" ns2:uid="{8F6F7D20-3589-49A4-A659-069789A11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09-03-2022
</t>
        </r>
      </text>
    </comment>
    <comment ref="J58" authorId="2" shapeId="0" ns2:uid="{6DE91065-3A0B-40BB-ADAA-8A05E6224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59" authorId="2" shapeId="0" ns2:uid="{49929737-85DB-44FE-AD0E-AB43E23F7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17-02-2022
</t>
        </r>
      </text>
    </comment>
    <comment ref="J60" authorId="2" shapeId="0" ns2:uid="{EAF30FA1-2EBB-417A-9C8F-A36D40AB9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25-03-2022
</t>
        </r>
      </text>
    </comment>
    <comment ref="J61" authorId="2" shapeId="0" ns2:uid="{5DC53B7D-59A0-4A29-81E1-F1FA0CB32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19-05-2022
</t>
        </r>
      </text>
    </comment>
    <comment ref="J65" authorId="2" shapeId="0" ns2:uid="{513FE9A7-3D4C-428C-8810-BD010D544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J66" authorId="2" shapeId="0" ns2:uid="{701FF2E0-DEBB-4A54-AE94-4232CFF5E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13-04-2023
</t>
        </r>
      </text>
    </comment>
    <comment ref="F67" authorId="0" shapeId="0" ns2:uid="{95238FDA-1CAA-4681-87A4-BB9106CF35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15-09-2018</t>
        </r>
      </text>
    </comment>
    <comment ref="G71" authorId="3" shapeId="0" ns2:uid="{AB2DAED0-4A9E-4DBE-BA10-95518BE57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16/01/2026</t>
        </r>
      </text>
    </comment>
    <comment ref="J71" authorId="2" shapeId="0" ns2:uid="{5ED42F4F-8FB0-4556-9758-97B3CA935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F72" authorId="3" shapeId="0" ns2:uid="{3EA13503-36FE-4A29-9929-BE05D96B8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01/03/2026</t>
        </r>
      </text>
    </comment>
    <comment ref="H72" authorId="2" shapeId="0" ns2:uid="{2F9CB403-88AA-47E1-8E03-78DB043F4F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18-11-2016
</t>
        </r>
      </text>
    </comment>
    <comment ref="I72" authorId="2" shapeId="0" ns2:uid="{0686E2D6-1A9D-45C5-B3D1-34141E61F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72" authorId="2" shapeId="0" ns2:uid="{C3B8A0CC-9894-4ED0-8BCF-F77766D9A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01-06-2018
CLE prod passée le 25/04
CLE SIPP validée le 17/05</t>
        </r>
      </text>
    </comment>
    <comment ref="I73" authorId="2" shapeId="0" ns2:uid="{6DA6D6F7-B516-47BB-B775-E2D79140C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01-12-2017
</t>
        </r>
      </text>
    </comment>
    <comment ref="J73" authorId="2" shapeId="0" ns2:uid="{294FB762-9B4F-4B32-8BD2-5174DFECB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01-07-2022
</t>
        </r>
      </text>
    </comment>
    <comment ref="F81" authorId="0" shapeId="0" ns2:uid="{16E79458-028E-4451-B44D-757159AD97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01-12-2019</t>
        </r>
      </text>
    </comment>
    <comment ref="H81" authorId="2" shapeId="0" ns2:uid="{CC63CF2D-63DF-4D12-A411-8CD0B7255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14-02-2022
</t>
        </r>
      </text>
    </comment>
    <comment ref="I81" authorId="2" shapeId="0" ns2:uid="{4D588C40-88DB-403F-BF6D-3EE7FA363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21-08-2021
</t>
        </r>
      </text>
    </comment>
    <comment ref="J81" authorId="2" shapeId="0" ns2:uid="{4B54D941-E181-48E6-BF6B-302AB6B3E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28-12-2020
</t>
        </r>
      </text>
    </comment>
    <comment ref="F84" authorId="0" shapeId="0" ns2:uid="{78DD3B97-BF73-4A6D-9197-69C25F625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4" authorId="0" shapeId="0" ns2:uid="{FF7F7A43-5234-4192-BC12-D86884878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23</t>
        </r>
        <r>
          <rPr>
            <sz val="9"/>
            <color indexed="81"/>
            <rFont val="Tahoma"/>
            <family val="2"/>
          </rPr>
          <t>-04-2021</t>
        </r>
      </text>
    </comment>
    <comment ref="H85" authorId="2" shapeId="0" ns2:uid="{36DE7D1A-5C88-4139-ACFC-92547ED7DA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23-02-2021
</t>
        </r>
      </text>
    </comment>
    <comment ref="I85" authorId="2" shapeId="0" ns2:uid="{E9825286-1376-4003-A8CF-33D679915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01-02-2020
</t>
        </r>
      </text>
    </comment>
    <comment ref="F86" authorId="0" shapeId="0" ns2:uid="{775D25E5-C453-4F89-9930-7B179F310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6" authorId="0" shapeId="0" ns2:uid="{13645D96-8549-4266-B23A-7012E6FCD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</t>
        </r>
        <r>
          <rPr>
            <sz val="9"/>
            <color indexed="81"/>
            <rFont val="Tahoma"/>
            <family val="2"/>
          </rPr>
          <t>-03-2021</t>
        </r>
      </text>
    </comment>
    <comment ref="H86" authorId="2" shapeId="0" ns2:uid="{6BD832C7-1E94-4B8F-B199-3A47BBC8E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21-06-2016
</t>
        </r>
      </text>
    </comment>
    <comment ref="I86" authorId="2" shapeId="0" ns2:uid="{7EDEB379-E8A2-49E9-9A49-8E662D387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01-01-2020
</t>
        </r>
      </text>
    </comment>
    <comment ref="J86" authorId="2" shapeId="0" ns2:uid="{859FF254-98EB-406A-8863-E5725DFACD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</commentList>
</comments>
</file>

<file path=xl/sharedStrings.xml><?xml version="1.0" encoding="utf-8"?>
<sst xmlns="http://schemas.openxmlformats.org/spreadsheetml/2006/main" count="61253" uniqueCount="724">
  <si>
    <t>04 - Horaires Op Fermentation.xlsx</t>
  </si>
  <si>
    <t>05 - Horaires Op Distillation.xlsx</t>
  </si>
  <si>
    <t>07 - Horaires Op Gluten.xlsx</t>
  </si>
  <si>
    <t>09 - Horaires Op Polyvalent Avant.xlsx</t>
  </si>
  <si>
    <t>10 - Horaires Op Centrale Thermique.xlsx</t>
  </si>
  <si>
    <t>03 - Horaires Op Polyvalent Arrière.xlsx</t>
  </si>
  <si>
    <t>Modifications générales de la base de données</t>
  </si>
  <si>
    <t>Mise à jour horaire uniquement</t>
  </si>
  <si>
    <t>Les lignes de 377 à 420 sont utilisées pour les compteurs;</t>
  </si>
  <si>
    <t>ATTENTION :  pour les prochaines années, il faut que les lignes de 11 à 376 des 10 fichiers par fonction  soient consacrées à l’horaire.  En cas d’année avec 28j en février, la ligne 376 est vide</t>
  </si>
  <si>
    <t>2h -FT</t>
  </si>
  <si>
    <t>8h +FT</t>
  </si>
  <si>
    <t>5h +FT</t>
  </si>
  <si>
    <t>6h +FT</t>
  </si>
  <si>
    <t>7h +FT</t>
  </si>
  <si>
    <t>+FT</t>
  </si>
  <si>
    <t>1h -FT</t>
  </si>
  <si>
    <t>3h -FT</t>
  </si>
  <si>
    <t>4h -FT</t>
  </si>
  <si>
    <t>5h -FT</t>
  </si>
  <si>
    <t>6h -FT</t>
  </si>
  <si>
    <t>7h -FT</t>
  </si>
  <si>
    <t>8h -FT</t>
  </si>
  <si>
    <t>-FT</t>
  </si>
  <si>
    <t>Total:</t>
  </si>
  <si>
    <t>ATTENTION : les noms des onglets avec les horaires doivent correspondre à ceux marqués ci-dessus !! Attention aux espaces avant ou après les noms ci-dessous et sur les onglets !</t>
  </si>
  <si>
    <t>08 - Horaires Op Polyvalent Av.xlsx</t>
  </si>
  <si>
    <t>Au changement d'année :</t>
  </si>
  <si>
    <t>06 - Horaires Op Meunerie.xlsx</t>
  </si>
  <si>
    <t>2/ macro "mise à jour de l'année" :</t>
  </si>
  <si>
    <t>VBN</t>
  </si>
  <si>
    <t>DWS</t>
  </si>
  <si>
    <t>GDT</t>
  </si>
  <si>
    <t>HKB</t>
  </si>
  <si>
    <t>FDP</t>
  </si>
  <si>
    <t>SVE</t>
  </si>
  <si>
    <t xml:space="preserve">   VGG</t>
  </si>
  <si>
    <t>PKL</t>
  </si>
  <si>
    <t>GPO</t>
  </si>
  <si>
    <t>ASS</t>
  </si>
  <si>
    <t>TGZ</t>
  </si>
  <si>
    <t>PDR</t>
  </si>
  <si>
    <t>RKS</t>
  </si>
  <si>
    <t>PBY</t>
  </si>
  <si>
    <t>LHR</t>
  </si>
  <si>
    <t>KDN</t>
  </si>
  <si>
    <t>BLR</t>
  </si>
  <si>
    <t>JKS</t>
  </si>
  <si>
    <t>IME</t>
  </si>
  <si>
    <t>SPT</t>
  </si>
  <si>
    <t>JBI</t>
  </si>
  <si>
    <t>ATR</t>
  </si>
  <si>
    <t>LIRE LES INSTRUCTIONS JUSQU'A LA FIN</t>
  </si>
  <si>
    <t>quand je crée le nouvel horaire, pas de barre d'espacement quand je renomme le nouvel onglet !!</t>
  </si>
  <si>
    <t>FBY</t>
  </si>
  <si>
    <t>GJR</t>
  </si>
  <si>
    <r>
      <t xml:space="preserve">Soldes en 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compte tenu des prévisions :</t>
    </r>
  </si>
  <si>
    <t>Polyvalent</t>
  </si>
  <si>
    <t>Fermentation</t>
  </si>
  <si>
    <t>Distillation</t>
  </si>
  <si>
    <t>Meunerie</t>
  </si>
  <si>
    <t>Gluten</t>
  </si>
  <si>
    <t>Chaudières</t>
  </si>
  <si>
    <t>Intérimaire</t>
  </si>
  <si>
    <t>FPA</t>
  </si>
  <si>
    <t>JDE</t>
  </si>
  <si>
    <t>PDE</t>
  </si>
  <si>
    <t>OSD</t>
  </si>
  <si>
    <t>GVE</t>
  </si>
  <si>
    <t>CGI</t>
  </si>
  <si>
    <t>CDE</t>
  </si>
  <si>
    <t>PHY</t>
  </si>
  <si>
    <t>GSK</t>
  </si>
  <si>
    <t>GBT</t>
  </si>
  <si>
    <t>MHI</t>
  </si>
  <si>
    <t>SKS</t>
  </si>
  <si>
    <t>LCI</t>
  </si>
  <si>
    <t>SMA</t>
  </si>
  <si>
    <t>DBE</t>
  </si>
  <si>
    <t>GBT</t>
  </si>
  <si>
    <t>PAM</t>
  </si>
  <si>
    <t>BME</t>
  </si>
  <si>
    <t>N</t>
  </si>
  <si>
    <t>D</t>
  </si>
  <si>
    <t>F</t>
  </si>
  <si>
    <t>VA</t>
  </si>
  <si>
    <t>R</t>
  </si>
  <si>
    <t>RTT</t>
  </si>
  <si>
    <t>RJF</t>
  </si>
  <si>
    <t>RHS</t>
  </si>
  <si>
    <t>CP</t>
  </si>
  <si>
    <t>DS</t>
  </si>
  <si>
    <t>A - Horaires Contremaîtres de Production.xlsx</t>
  </si>
  <si>
    <t>J</t>
  </si>
  <si>
    <t>A</t>
  </si>
  <si>
    <t>V</t>
  </si>
  <si>
    <t>I</t>
  </si>
  <si>
    <t>E</t>
  </si>
  <si>
    <t>M</t>
  </si>
  <si>
    <t>S</t>
  </si>
  <si>
    <t>L</t>
  </si>
  <si>
    <t>U</t>
  </si>
  <si>
    <t>T</t>
  </si>
  <si>
    <t>O</t>
  </si>
  <si>
    <t>P</t>
  </si>
  <si>
    <t>B</t>
  </si>
  <si>
    <t>C</t>
  </si>
  <si>
    <t>Vacances annuelles</t>
  </si>
  <si>
    <t>xxx</t>
  </si>
  <si>
    <t xml:space="preserve">Congé accordé sous restriction - Rappelable </t>
  </si>
  <si>
    <t>Congé Parental</t>
  </si>
  <si>
    <t>Récup. temps de travail</t>
  </si>
  <si>
    <t>Remplacement</t>
  </si>
  <si>
    <t>CSS</t>
  </si>
  <si>
    <t>Congé sans solde</t>
  </si>
  <si>
    <t>Récup. heures supplémentaires</t>
  </si>
  <si>
    <t>Abs.</t>
  </si>
  <si>
    <t>Absence - Maladie</t>
  </si>
  <si>
    <t>Récup. Jour férié</t>
  </si>
  <si>
    <t>Délégation syndicale</t>
  </si>
  <si>
    <t>SHIFT  1</t>
  </si>
  <si>
    <t>FPS</t>
  </si>
  <si>
    <t>GPS</t>
  </si>
  <si>
    <t>SBZ</t>
  </si>
  <si>
    <t>YBT</t>
  </si>
  <si>
    <t>PLZ</t>
  </si>
  <si>
    <t>FLN</t>
  </si>
  <si>
    <t>SHIFT  3</t>
  </si>
  <si>
    <t>SHIFT  4</t>
  </si>
  <si>
    <t>SHIFT  5</t>
  </si>
  <si>
    <t>SHIFT  2</t>
  </si>
  <si>
    <t>YPE</t>
  </si>
  <si>
    <t>ATA</t>
  </si>
  <si>
    <t>AFA</t>
  </si>
  <si>
    <t>FLI</t>
  </si>
  <si>
    <t>Contremaîtres de Production</t>
  </si>
  <si>
    <t>VGT</t>
  </si>
  <si>
    <t>Compteur Flex time :</t>
  </si>
  <si>
    <t>P.arr</t>
  </si>
  <si>
    <t>Ferm.</t>
  </si>
  <si>
    <t>Disti.</t>
  </si>
  <si>
    <t>Meun.</t>
  </si>
  <si>
    <t>P.avt 1</t>
  </si>
  <si>
    <t>P.avt 2</t>
  </si>
  <si>
    <t>Chaud. 1</t>
  </si>
  <si>
    <t>Chaud. 2</t>
  </si>
  <si>
    <t>Shift 1</t>
  </si>
  <si>
    <t>Shift 2</t>
  </si>
  <si>
    <t>Shift 3</t>
  </si>
  <si>
    <t>Shift 4</t>
  </si>
  <si>
    <t>Shift 5</t>
  </si>
  <si>
    <t>Ass</t>
  </si>
  <si>
    <t>Matin</t>
  </si>
  <si>
    <t>Après-midi</t>
  </si>
  <si>
    <t>Nuit</t>
  </si>
  <si>
    <t>Ap-midi</t>
  </si>
  <si>
    <t>P. arr</t>
  </si>
  <si>
    <t>P. avt 1</t>
  </si>
  <si>
    <t>P. avt 2</t>
  </si>
  <si>
    <t>Chaud.1</t>
  </si>
  <si>
    <t>Chaud.2</t>
  </si>
  <si>
    <t>arr</t>
  </si>
  <si>
    <t>avt</t>
  </si>
  <si>
    <t>ch</t>
  </si>
  <si>
    <t>YBT</t>
  </si>
  <si>
    <t>SBZ</t>
  </si>
  <si>
    <t>GPO</t>
  </si>
  <si>
    <t>PAM</t>
  </si>
  <si>
    <t>FPS</t>
  </si>
  <si>
    <t>FDP</t>
  </si>
  <si>
    <t>GPS</t>
  </si>
  <si>
    <t>ATR</t>
  </si>
  <si>
    <t>VGG</t>
  </si>
  <si>
    <t>SVE</t>
  </si>
  <si>
    <t>PLZ</t>
  </si>
  <si>
    <t>DBE</t>
  </si>
  <si>
    <t>FLN</t>
  </si>
  <si>
    <t>JKS</t>
  </si>
  <si>
    <t>VBN</t>
  </si>
  <si>
    <t>PDE</t>
  </si>
  <si>
    <t>CDE</t>
  </si>
  <si>
    <t>PHY</t>
  </si>
  <si>
    <t>BLR</t>
  </si>
  <si>
    <t>GBT</t>
  </si>
  <si>
    <t>FBY</t>
  </si>
  <si>
    <t>GVE</t>
  </si>
  <si>
    <t>JBI</t>
  </si>
  <si>
    <t>IME</t>
  </si>
  <si>
    <t>SPT</t>
  </si>
  <si>
    <t>Ass.</t>
  </si>
  <si>
    <t>DWS</t>
  </si>
  <si>
    <t>PKL</t>
  </si>
  <si>
    <t>ASS</t>
  </si>
  <si>
    <t>TGZ</t>
  </si>
  <si>
    <t>FPA</t>
  </si>
  <si>
    <t>PBY</t>
  </si>
  <si>
    <t>LHR</t>
  </si>
  <si>
    <t>OSD</t>
  </si>
  <si>
    <t>GSK</t>
  </si>
  <si>
    <t>KDN</t>
  </si>
  <si>
    <t>SKS</t>
  </si>
  <si>
    <t>LCI</t>
  </si>
  <si>
    <t>LDY</t>
  </si>
  <si>
    <t>GJR</t>
  </si>
  <si>
    <t>VGT</t>
  </si>
  <si>
    <t>JDE</t>
  </si>
  <si>
    <t>BME</t>
  </si>
  <si>
    <t>MHI</t>
  </si>
  <si>
    <t>GDT</t>
  </si>
  <si>
    <t>LDY</t>
  </si>
  <si>
    <t>LDT</t>
  </si>
  <si>
    <t>ARS</t>
  </si>
  <si>
    <t>PDR</t>
  </si>
  <si>
    <t>SMA</t>
  </si>
  <si>
    <t>HKB</t>
  </si>
  <si>
    <t>RKS</t>
  </si>
  <si>
    <t>CGI</t>
  </si>
  <si>
    <t>EVN</t>
  </si>
  <si>
    <t>EVN</t>
  </si>
  <si>
    <t>Nom</t>
  </si>
  <si>
    <t>Initiales</t>
  </si>
  <si>
    <t>ARS</t>
  </si>
  <si>
    <t>GGE</t>
  </si>
  <si>
    <t>LAX</t>
  </si>
  <si>
    <t>GGE</t>
  </si>
  <si>
    <t>LAX</t>
  </si>
  <si>
    <t>APN</t>
  </si>
  <si>
    <t>LDT</t>
  </si>
  <si>
    <t>QBY</t>
  </si>
  <si>
    <t>VGG</t>
  </si>
  <si>
    <t>FPA</t>
  </si>
  <si>
    <t>B - Horaires Adjoints Contremaître.xlsx</t>
  </si>
  <si>
    <t>Adjoints Contremaître</t>
  </si>
  <si>
    <t>FLN</t>
  </si>
  <si>
    <t>SBZ</t>
  </si>
  <si>
    <t>FPS</t>
  </si>
  <si>
    <t>PLZ</t>
  </si>
  <si>
    <r>
      <t xml:space="preserve">Prévisions (en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>) :</t>
    </r>
  </si>
  <si>
    <t>02 - Horaires Opérateurs en formation.xlsx</t>
  </si>
  <si>
    <t>DWS</t>
  </si>
  <si>
    <t>QDE</t>
  </si>
  <si>
    <t>ADK</t>
  </si>
  <si>
    <t>RCO</t>
  </si>
  <si>
    <t>ADS</t>
  </si>
  <si>
    <t>SLT</t>
  </si>
  <si>
    <t>GST</t>
  </si>
  <si>
    <t>NRD</t>
  </si>
  <si>
    <t>PAM</t>
  </si>
  <si>
    <t>CWN</t>
  </si>
  <si>
    <t>RDT</t>
  </si>
  <si>
    <t>BBZ</t>
  </si>
  <si>
    <t>NPE</t>
  </si>
  <si>
    <t>APN</t>
  </si>
  <si>
    <t>CKS</t>
  </si>
  <si>
    <t>ALZ</t>
  </si>
  <si>
    <t>Op. poly arrière-</t>
  </si>
  <si>
    <t>Op. éthanol (ferm.)-</t>
  </si>
  <si>
    <t>Op. éthanol (dist.)-</t>
  </si>
  <si>
    <t>Meunerie-</t>
  </si>
  <si>
    <t>Op. gluten-</t>
  </si>
  <si>
    <t>Op. poly av-</t>
  </si>
  <si>
    <t>Op. poly avant-</t>
  </si>
  <si>
    <t>Op. chaudière-</t>
  </si>
  <si>
    <t>Adjoints-</t>
  </si>
  <si>
    <t>Contremaîtres-</t>
  </si>
  <si>
    <t>Op. en formation-</t>
  </si>
  <si>
    <t>11 - Horaires Op STEP.xlsx</t>
  </si>
  <si>
    <t>Op. STEP-</t>
  </si>
  <si>
    <t>CAN</t>
  </si>
  <si>
    <t>Date de dernière mise à jour</t>
  </si>
  <si>
    <t>Renfort arrière</t>
  </si>
  <si>
    <t>Abs,</t>
  </si>
  <si>
    <t>YRS</t>
  </si>
  <si>
    <t>BLR</t>
  </si>
  <si>
    <t>12 - Horaires Renforts.xlsx</t>
  </si>
  <si>
    <t>Renforts-</t>
  </si>
  <si>
    <t>AM</t>
  </si>
  <si>
    <t>PM</t>
  </si>
  <si>
    <t>-</t>
  </si>
  <si>
    <t>DTT</t>
  </si>
  <si>
    <t>CT</t>
  </si>
  <si>
    <t>TP</t>
  </si>
  <si>
    <t>6h-14h</t>
  </si>
  <si>
    <t>4h RTT</t>
  </si>
  <si>
    <t>4h +FT</t>
  </si>
  <si>
    <t>3h +FT</t>
  </si>
  <si>
    <t>1/2VA</t>
  </si>
  <si>
    <t>1h RTT</t>
  </si>
  <si>
    <t>2h RTT</t>
  </si>
  <si>
    <t>3h RTT</t>
  </si>
  <si>
    <t>5h RTT</t>
  </si>
  <si>
    <t>6h RTT</t>
  </si>
  <si>
    <t>7h RTT</t>
  </si>
  <si>
    <t>1/2DTT</t>
  </si>
  <si>
    <t>1/2RJF</t>
  </si>
  <si>
    <t>1h +FT</t>
  </si>
  <si>
    <t>2h +FT</t>
  </si>
  <si>
    <t>solde à planifier :</t>
  </si>
  <si>
    <t>7h-15h</t>
  </si>
  <si>
    <t>13 - Horaires Chaudières + renfort.xlsx</t>
  </si>
  <si>
    <t>Op. Chaudières+renfort-</t>
  </si>
  <si>
    <t>1/ L'horaire Op Polyvalent Arrière doit être créer</t>
  </si>
  <si>
    <t>3/ générer la mise à jour des noms puis l'horaire</t>
  </si>
  <si>
    <t>4/ vérifier la compteurs en bas de page (cellules masquées et affichées)</t>
  </si>
  <si>
    <t>PRODUCTION</t>
  </si>
  <si>
    <t>Mat</t>
  </si>
  <si>
    <t>Prénom</t>
  </si>
  <si>
    <t>Degré de Polyvalence</t>
  </si>
  <si>
    <t>STEP</t>
  </si>
  <si>
    <t>CKS</t>
  </si>
  <si>
    <t>G</t>
  </si>
  <si>
    <t>X</t>
  </si>
  <si>
    <t>CGI</t>
  </si>
  <si>
    <t>CGI</t>
  </si>
  <si>
    <t>SPT</t>
  </si>
  <si>
    <t>SPT</t>
  </si>
  <si>
    <t>GBT</t>
  </si>
  <si>
    <t>GBT</t>
  </si>
  <si>
    <t>PDR</t>
  </si>
  <si>
    <t>PDR</t>
  </si>
  <si>
    <t>CAN</t>
  </si>
  <si>
    <t>CAN</t>
  </si>
  <si>
    <t>IME</t>
  </si>
  <si>
    <t>IME</t>
  </si>
  <si>
    <t>PKL</t>
  </si>
  <si>
    <t>LCI</t>
  </si>
  <si>
    <t>LCI</t>
  </si>
  <si>
    <t>APN</t>
  </si>
  <si>
    <t>APN</t>
  </si>
  <si>
    <t>PBY</t>
  </si>
  <si>
    <t>DBE</t>
  </si>
  <si>
    <t>DBE</t>
  </si>
  <si>
    <t>LDY</t>
  </si>
  <si>
    <t>LHS</t>
  </si>
  <si>
    <t>ALZ</t>
  </si>
  <si>
    <t>ALZ</t>
  </si>
  <si>
    <t>QBY</t>
  </si>
  <si>
    <t>QBY</t>
  </si>
  <si>
    <t>AAI</t>
  </si>
  <si>
    <t>AAI</t>
  </si>
  <si>
    <t>CKS</t>
  </si>
  <si>
    <t>GST</t>
  </si>
  <si>
    <t>GST</t>
  </si>
  <si>
    <t>interim</t>
  </si>
  <si>
    <t>NRD</t>
  </si>
  <si>
    <t>NRD</t>
  </si>
  <si>
    <t>LHS</t>
  </si>
  <si>
    <t>VBN</t>
  </si>
  <si>
    <t>BBZ</t>
  </si>
  <si>
    <t>BBZ</t>
  </si>
  <si>
    <t>NPE</t>
  </si>
  <si>
    <t>NPE</t>
  </si>
  <si>
    <t>RDT</t>
  </si>
  <si>
    <t>RDT</t>
  </si>
  <si>
    <t>LAA</t>
  </si>
  <si>
    <t>LAA</t>
  </si>
  <si>
    <t>LHR</t>
  </si>
  <si>
    <t>LHR</t>
  </si>
  <si>
    <t>BLR</t>
  </si>
  <si>
    <t>BLR</t>
  </si>
  <si>
    <t>ASS</t>
  </si>
  <si>
    <t>ASS</t>
  </si>
  <si>
    <t>GSK</t>
  </si>
  <si>
    <t>GSK</t>
  </si>
  <si>
    <t>SVE</t>
  </si>
  <si>
    <t>SVE</t>
  </si>
  <si>
    <t>HKB</t>
  </si>
  <si>
    <t>HKB</t>
  </si>
  <si>
    <t>YRS</t>
  </si>
  <si>
    <t>YRS</t>
  </si>
  <si>
    <t>SMA</t>
  </si>
  <si>
    <t>GDT</t>
  </si>
  <si>
    <t>GDT</t>
  </si>
  <si>
    <t>PBY</t>
  </si>
  <si>
    <t>SLT</t>
  </si>
  <si>
    <t>CWN</t>
  </si>
  <si>
    <t>CJD</t>
  </si>
  <si>
    <t>JKS</t>
  </si>
  <si>
    <t>JKS</t>
  </si>
  <si>
    <t>PDE</t>
  </si>
  <si>
    <t>PDE</t>
  </si>
  <si>
    <t>PAM</t>
  </si>
  <si>
    <t>PAM</t>
  </si>
  <si>
    <t>MHI</t>
  </si>
  <si>
    <t>MHI</t>
  </si>
  <si>
    <t>H</t>
  </si>
  <si>
    <t>GBT</t>
  </si>
  <si>
    <t>GBT</t>
  </si>
  <si>
    <t>KDN</t>
  </si>
  <si>
    <t>KDN</t>
  </si>
  <si>
    <t>GJR</t>
  </si>
  <si>
    <t>GJR</t>
  </si>
  <si>
    <t>SPS</t>
  </si>
  <si>
    <t>SPS</t>
  </si>
  <si>
    <t>RCO</t>
  </si>
  <si>
    <t>RCO</t>
  </si>
  <si>
    <t>DCI</t>
  </si>
  <si>
    <t>DCI</t>
  </si>
  <si>
    <t>ADK</t>
  </si>
  <si>
    <t>ADK</t>
  </si>
  <si>
    <t>QDE</t>
  </si>
  <si>
    <t>QBY</t>
  </si>
  <si>
    <t>ADS</t>
  </si>
  <si>
    <t>ADS</t>
  </si>
  <si>
    <t>PDE</t>
  </si>
  <si>
    <t>PDF</t>
  </si>
  <si>
    <t>JBA</t>
  </si>
  <si>
    <t>LAX</t>
  </si>
  <si>
    <t>GPO</t>
  </si>
  <si>
    <t>GPO</t>
  </si>
  <si>
    <t>CDE</t>
  </si>
  <si>
    <t>DWS</t>
  </si>
  <si>
    <t>DWS</t>
  </si>
  <si>
    <t xml:space="preserve">Adj CM </t>
  </si>
  <si>
    <t>JBI</t>
  </si>
  <si>
    <t>JBI</t>
  </si>
  <si>
    <t>YBT</t>
  </si>
  <si>
    <t>YBT</t>
  </si>
  <si>
    <t>VGG</t>
  </si>
  <si>
    <t>FPA</t>
  </si>
  <si>
    <t>FPA</t>
  </si>
  <si>
    <t>ATR</t>
  </si>
  <si>
    <t>ATR</t>
  </si>
  <si>
    <t>Assistant usine</t>
  </si>
  <si>
    <t xml:space="preserve">BBZ </t>
  </si>
  <si>
    <t>SBZ</t>
  </si>
  <si>
    <t>PLZ</t>
  </si>
  <si>
    <t>PLZ</t>
  </si>
  <si>
    <t>FLN</t>
  </si>
  <si>
    <t>FLN</t>
  </si>
  <si>
    <t>FPS</t>
  </si>
  <si>
    <t>Step</t>
  </si>
  <si>
    <t>Polyvalent arrière</t>
  </si>
  <si>
    <t>Tous</t>
  </si>
  <si>
    <t>JBS</t>
  </si>
  <si>
    <t>JBS</t>
  </si>
  <si>
    <t>JBY</t>
  </si>
  <si>
    <t>Renfort avant</t>
  </si>
  <si>
    <t>TCE</t>
  </si>
  <si>
    <t>TCE</t>
  </si>
  <si>
    <t>VBN</t>
  </si>
  <si>
    <t>TCE</t>
  </si>
  <si>
    <t>H. flott.</t>
  </si>
  <si>
    <t>Mise à jour horaire par poste</t>
  </si>
  <si>
    <t>JBA</t>
  </si>
  <si>
    <t>LAA</t>
  </si>
  <si>
    <t>PDF</t>
  </si>
  <si>
    <t>GKT</t>
  </si>
  <si>
    <t>GKT</t>
  </si>
  <si>
    <t>Op. poly arrière-2026</t>
  </si>
  <si>
    <t>Op. éthanol (ferm.)-2026</t>
  </si>
  <si>
    <t>Op. éthanol (dist.)-2026</t>
  </si>
  <si>
    <t>Renforts-2026</t>
  </si>
  <si>
    <t>Meunerie-2026</t>
  </si>
  <si>
    <t>Op. gluten-2026</t>
  </si>
  <si>
    <t>Op. poly av-2026</t>
  </si>
  <si>
    <t>Op. poly avant-2026</t>
  </si>
  <si>
    <t>Op. chaudière-2026</t>
  </si>
  <si>
    <t>Adjoints-2026</t>
  </si>
  <si>
    <t>Contremaîtres-2026</t>
  </si>
  <si>
    <t>Op. en formation-2026</t>
  </si>
  <si>
    <t>Op. Chaudières+renfort-2026</t>
  </si>
  <si>
    <t>Op. STEP-2026</t>
  </si>
  <si>
    <r>
      <t xml:space="preserve">Soldes 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au 01/01/2026 :</t>
    </r>
  </si>
  <si>
    <t>(avec soldes 2025 inclus)</t>
  </si>
  <si>
    <t>*</t>
  </si>
  <si>
    <t>poly. Arr.</t>
  </si>
  <si>
    <t>R-CM</t>
  </si>
  <si>
    <t>terr. Arr.</t>
  </si>
  <si>
    <t>SPS</t>
  </si>
  <si>
    <t>JBS</t>
  </si>
  <si>
    <t>CHD</t>
  </si>
  <si>
    <t>ferm. Liqu.</t>
  </si>
  <si>
    <t>meun.</t>
  </si>
  <si>
    <t>DKS</t>
  </si>
  <si>
    <t>LDY</t>
  </si>
  <si>
    <t xml:space="preserve">ferm. Liqu. </t>
  </si>
  <si>
    <t>DBE</t>
  </si>
  <si>
    <t>CDE</t>
  </si>
  <si>
    <t>AAI</t>
  </si>
  <si>
    <t>GKT</t>
  </si>
  <si>
    <t>D-CPPT</t>
  </si>
  <si>
    <t>SHUT-DOWN  2026</t>
  </si>
  <si>
    <t>SHUT-DOWN   2026</t>
  </si>
  <si>
    <t>D-F</t>
  </si>
  <si>
    <t>SD26</t>
  </si>
  <si>
    <t>SD 26</t>
  </si>
  <si>
    <t>E. Min SD26</t>
  </si>
  <si>
    <t>E. min SD26</t>
  </si>
  <si>
    <t>SMK</t>
  </si>
  <si>
    <t>à planifier</t>
  </si>
  <si>
    <t>H. flott</t>
  </si>
  <si>
    <t>Abs</t>
  </si>
  <si>
    <t>N SD26</t>
  </si>
  <si>
    <t>RTT-</t>
  </si>
  <si>
    <t>DS-CE</t>
  </si>
  <si>
    <t xml:space="preserve">F </t>
  </si>
  <si>
    <t>Ferm. Liq</t>
  </si>
  <si>
    <t>distillation</t>
  </si>
  <si>
    <t>Ferm. Liq.</t>
  </si>
  <si>
    <t>chaudières</t>
  </si>
  <si>
    <t>DKS</t>
  </si>
  <si>
    <t>meunerie</t>
  </si>
  <si>
    <t xml:space="preserve">N </t>
  </si>
  <si>
    <t>D - F</t>
  </si>
  <si>
    <t>06h-14h</t>
  </si>
  <si>
    <t>distill.</t>
  </si>
  <si>
    <t>CPPT</t>
  </si>
  <si>
    <t>solde à planifier</t>
  </si>
  <si>
    <t>F-PM</t>
  </si>
  <si>
    <t>gluten</t>
  </si>
  <si>
    <t>poly-arr</t>
  </si>
  <si>
    <t>10h-22h</t>
  </si>
  <si>
    <t xml:space="preserve">  DS-CE</t>
  </si>
  <si>
    <t>DF</t>
  </si>
  <si>
    <t>2h RTT-</t>
  </si>
  <si>
    <t>1h RTT-</t>
  </si>
  <si>
    <t>3h RTT-</t>
  </si>
  <si>
    <t xml:space="preserve">R </t>
  </si>
  <si>
    <t>7h RTT-</t>
  </si>
  <si>
    <t>RTT -</t>
  </si>
  <si>
    <t>10h-18h</t>
  </si>
  <si>
    <t>4h rhs</t>
  </si>
  <si>
    <t>4h RHS</t>
  </si>
  <si>
    <t>1h RHS</t>
  </si>
  <si>
    <t>PM DS-CE</t>
  </si>
  <si>
    <t>0,25h RHS</t>
  </si>
  <si>
    <t>4h RTT-</t>
  </si>
  <si>
    <t>0,25 rhs</t>
  </si>
  <si>
    <t>8h-12h</t>
  </si>
  <si>
    <t>MMS</t>
  </si>
  <si>
    <t>2h RHS</t>
  </si>
  <si>
    <t xml:space="preserve">CJD </t>
  </si>
  <si>
    <t>3 RTT-</t>
  </si>
  <si>
    <t>20h-06h</t>
  </si>
  <si>
    <t>CDE</t>
  </si>
  <si>
    <t>CHD</t>
  </si>
  <si>
    <t>2h rhs</t>
  </si>
  <si>
    <t>6h-18h</t>
  </si>
  <si>
    <t>18h-06h</t>
  </si>
  <si>
    <t>06h-18h</t>
  </si>
  <si>
    <t>14h-01h</t>
  </si>
  <si>
    <t>1h rhs</t>
  </si>
  <si>
    <t>18h-22h</t>
  </si>
  <si>
    <t>eval</t>
  </si>
  <si>
    <t>chaudière</t>
  </si>
  <si>
    <t>SD26 -F</t>
  </si>
  <si>
    <t xml:space="preserve"> D </t>
  </si>
  <si>
    <t xml:space="preserve"> +CPPT</t>
  </si>
  <si>
    <t>14h-00h</t>
  </si>
  <si>
    <t>liq - ferm</t>
  </si>
  <si>
    <t>20h15-06h</t>
  </si>
  <si>
    <t>3h rhs</t>
  </si>
  <si>
    <t>06-18h</t>
  </si>
  <si>
    <t xml:space="preserve"> -</t>
  </si>
  <si>
    <t>14h-23h</t>
  </si>
  <si>
    <t xml:space="preserve"> 1h RTT</t>
  </si>
  <si>
    <t>2,25h RHS</t>
  </si>
  <si>
    <t>22h-10h</t>
  </si>
  <si>
    <t>06h-16h</t>
  </si>
  <si>
    <t>19h-22h</t>
  </si>
  <si>
    <t>16h-19h</t>
  </si>
  <si>
    <t>N-terr. Arr.</t>
  </si>
  <si>
    <t>10h-16h</t>
  </si>
  <si>
    <t>6h-12h</t>
  </si>
  <si>
    <t>6h-13h</t>
  </si>
  <si>
    <t xml:space="preserve">poly. Arr. </t>
  </si>
  <si>
    <t>PM  - distil</t>
  </si>
  <si>
    <t>distil.</t>
  </si>
  <si>
    <t>PM - poly. Arr.</t>
  </si>
  <si>
    <t>12h-24h</t>
  </si>
  <si>
    <t>8h-15h</t>
  </si>
  <si>
    <t>7h-12h</t>
  </si>
  <si>
    <t>11h-15h30'</t>
  </si>
  <si>
    <t>1,5 rhs</t>
  </si>
  <si>
    <t>02h-06h</t>
  </si>
  <si>
    <t>2,25 rhs</t>
  </si>
  <si>
    <t>14h-02h</t>
  </si>
  <si>
    <t>0,75 rhs</t>
  </si>
  <si>
    <t>02h-14h</t>
  </si>
  <si>
    <t>18h-6h</t>
  </si>
  <si>
    <t>6h-18</t>
  </si>
  <si>
    <t>18h-02h</t>
  </si>
  <si>
    <t>8h30-14h</t>
  </si>
  <si>
    <t>8h-14h</t>
  </si>
  <si>
    <t>4,5 rhs</t>
  </si>
  <si>
    <t>9h-15h</t>
  </si>
  <si>
    <t>VM</t>
  </si>
  <si>
    <t>poly. Arr./meunerie</t>
  </si>
  <si>
    <t>R-VM</t>
  </si>
  <si>
    <t>11h-19h</t>
  </si>
  <si>
    <t>12h-20h</t>
  </si>
  <si>
    <t>3,75h rhs</t>
  </si>
  <si>
    <t xml:space="preserve">terr. Arr. </t>
  </si>
  <si>
    <t>MGY</t>
  </si>
  <si>
    <t>7h-11h</t>
  </si>
  <si>
    <t>consign.</t>
  </si>
  <si>
    <t>terr. arr.</t>
  </si>
  <si>
    <t>ferm. Liq.</t>
  </si>
  <si>
    <t>poly. Arr</t>
  </si>
  <si>
    <t xml:space="preserve">AM </t>
  </si>
  <si>
    <t>R-CM/VM</t>
  </si>
  <si>
    <t>terr arr</t>
  </si>
  <si>
    <t>7h-14h</t>
  </si>
  <si>
    <t>19h-6h</t>
  </si>
  <si>
    <t>07h-15h</t>
  </si>
  <si>
    <t>06h-15h</t>
  </si>
  <si>
    <t>SD26+R</t>
  </si>
  <si>
    <t>6h-17h</t>
  </si>
  <si>
    <t xml:space="preserve">ferm. Liq. </t>
  </si>
  <si>
    <t>ferm.liqu.</t>
  </si>
  <si>
    <t>8h-16h30</t>
  </si>
  <si>
    <t>SD26/ Abs</t>
  </si>
  <si>
    <t>ferm. Liq</t>
  </si>
  <si>
    <t xml:space="preserve">D </t>
  </si>
  <si>
    <t xml:space="preserve">DS </t>
  </si>
  <si>
    <t>2H RTT</t>
  </si>
  <si>
    <t>14h-18h</t>
  </si>
  <si>
    <t>0,5 rhs</t>
  </si>
  <si>
    <t>22h-02h</t>
  </si>
  <si>
    <t>14-18h</t>
  </si>
  <si>
    <t>12h-22h</t>
  </si>
  <si>
    <t>06-12h</t>
  </si>
  <si>
    <t>14h-17h</t>
  </si>
  <si>
    <t>18h-2h</t>
  </si>
  <si>
    <t>16h-22h</t>
  </si>
  <si>
    <t>7h-16h</t>
  </si>
  <si>
    <t>06h-10h</t>
  </si>
  <si>
    <t>06h-17h</t>
  </si>
  <si>
    <t>2,5h RHS</t>
  </si>
  <si>
    <t>rhs</t>
  </si>
  <si>
    <t>6h rhs</t>
  </si>
  <si>
    <t>6h-10h</t>
  </si>
  <si>
    <t>08h-16h</t>
  </si>
  <si>
    <t>11h-18h</t>
  </si>
  <si>
    <t>Remplacement Contremaître</t>
  </si>
  <si>
    <t>13h-22h</t>
  </si>
  <si>
    <t>8h-16h</t>
  </si>
  <si>
    <t>N R-CM</t>
  </si>
  <si>
    <t>6h-16h</t>
  </si>
  <si>
    <t>3h RHS</t>
  </si>
  <si>
    <t>07h-18h</t>
  </si>
  <si>
    <t>9h-21h</t>
  </si>
  <si>
    <t>14h-2h</t>
  </si>
  <si>
    <t>DS-CE+F</t>
  </si>
  <si>
    <t>R-F</t>
  </si>
  <si>
    <t>R -F</t>
  </si>
  <si>
    <t>07h-19h</t>
  </si>
  <si>
    <t xml:space="preserve">VM </t>
  </si>
  <si>
    <t>R - F</t>
  </si>
  <si>
    <t>19h-06h</t>
  </si>
  <si>
    <t>12h-15h</t>
  </si>
  <si>
    <t>12h30-22h</t>
  </si>
  <si>
    <t>CPPT-F</t>
  </si>
  <si>
    <t>CPPT +F</t>
  </si>
  <si>
    <t>7h-18h</t>
  </si>
  <si>
    <t>HS</t>
  </si>
  <si>
    <t>22h-06h30</t>
  </si>
  <si>
    <t>12h-19h</t>
  </si>
  <si>
    <t>1,75 rhs</t>
  </si>
  <si>
    <t>06h-11h</t>
  </si>
  <si>
    <t>11h-22h</t>
  </si>
  <si>
    <t>terr. Arr. + fermentation</t>
  </si>
  <si>
    <t>DS + PM</t>
  </si>
  <si>
    <t>CPPT + F</t>
  </si>
  <si>
    <t>disti</t>
  </si>
  <si>
    <t>2,5 rhs</t>
  </si>
  <si>
    <t>8h30'-16h30'</t>
  </si>
  <si>
    <t>PM/R-CM</t>
  </si>
  <si>
    <t>poly. Etoh</t>
  </si>
  <si>
    <t>AM R-CM</t>
  </si>
  <si>
    <t>1,25 rhs</t>
  </si>
  <si>
    <t>22h-5h</t>
  </si>
  <si>
    <t>Poly. Etoh</t>
  </si>
  <si>
    <t>23-06h</t>
  </si>
  <si>
    <t>6h-14h +</t>
  </si>
  <si>
    <t>SMK</t>
  </si>
  <si>
    <t>SMK</t>
  </si>
  <si>
    <t>CDT</t>
  </si>
  <si>
    <t>gluten?</t>
  </si>
  <si>
    <t>MMS</t>
  </si>
  <si>
    <t>MMS</t>
  </si>
  <si>
    <t>7h- 15h</t>
  </si>
  <si>
    <t>polyvalence</t>
  </si>
  <si>
    <t>poly. Etoh.</t>
  </si>
  <si>
    <t>Poly. Etoh.</t>
  </si>
  <si>
    <t xml:space="preserve">Poly. Etoh. </t>
  </si>
  <si>
    <t>Polyvalence</t>
  </si>
  <si>
    <t>RHS+02h-06h</t>
  </si>
  <si>
    <t xml:space="preserve">RJF </t>
  </si>
  <si>
    <t>PM-terr arr</t>
  </si>
  <si>
    <t>N-R-CM</t>
  </si>
  <si>
    <t>2h-6h</t>
  </si>
  <si>
    <t xml:space="preserve">Ferm. Liq. </t>
  </si>
  <si>
    <t>2h-14h</t>
  </si>
  <si>
    <t>22h-08h</t>
  </si>
  <si>
    <t>chaudières éq. 1</t>
  </si>
  <si>
    <t>CJD</t>
  </si>
  <si>
    <t>CJD</t>
  </si>
  <si>
    <t>R + F</t>
  </si>
  <si>
    <t>AM - RCM</t>
  </si>
  <si>
    <t>ferm. liqu.</t>
  </si>
  <si>
    <t>chaud. + F</t>
  </si>
  <si>
    <t>16h-00h</t>
  </si>
  <si>
    <t>20h-6h</t>
  </si>
  <si>
    <t>22h-2h</t>
  </si>
  <si>
    <t>14h-20h</t>
  </si>
  <si>
    <t>08h-10h30</t>
  </si>
  <si>
    <t>Opérateurs STEP - 2026</t>
  </si>
  <si>
    <t>Opérateurs en formation - 2026</t>
  </si>
  <si>
    <t>4h hs</t>
  </si>
  <si>
    <t>09h-21h</t>
  </si>
  <si>
    <t>21-06h</t>
  </si>
  <si>
    <t>NPI</t>
  </si>
  <si>
    <t>chaudières éq. 5</t>
  </si>
  <si>
    <t>chaudières éq. 3</t>
  </si>
  <si>
    <t>Distillation éq. 1</t>
  </si>
  <si>
    <t>Distillation éq. 5</t>
  </si>
  <si>
    <t>N?</t>
  </si>
  <si>
    <t xml:space="preserve"> </t>
  </si>
  <si>
    <t>LHS</t>
  </si>
  <si>
    <t>fermentat°</t>
  </si>
  <si>
    <t>AM?</t>
  </si>
  <si>
    <t>terr.arr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</si>
</sst>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\ &quot;à&quot;\ hh&quot;h&quot;mm"/>
  </numFmts>
  <fonts count="6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b/>
      <u/>
      <sz val="10"/>
      <name val="Arial"/>
      <family val="2"/>
    </font>
    <font>
      <b/>
      <sz val="10"/>
      <color indexed="20"/>
      <name val="Arial"/>
      <family val="2"/>
    </font>
    <font>
      <sz val="1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sz val="11"/>
      <color theme="4" tint="0.79998168889431442"/>
      <name val="Calibri"/>
      <family val="2"/>
      <scheme val="minor"/>
    </font>
    <font>
      <sz val="9"/>
      <name val="Arial"/>
      <family val="2"/>
    </font>
    <font>
      <i/>
      <u/>
      <sz val="10"/>
      <color rgb="FF0000FF"/>
      <name val="Arial"/>
      <family val="2"/>
    </font>
    <font>
      <i/>
      <sz val="11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i/>
      <u/>
      <sz val="11"/>
      <color rgb="FF1F497D"/>
      <name val="Calibri"/>
      <family val="2"/>
      <scheme val="minor"/>
    </font>
    <font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9"/>
      <color theme="1"/>
      <name val="Calibri"/>
      <family val="2"/>
      <scheme val="minor"/>
    </font>
    <font>
      <b/>
      <sz val="10"/>
      <color indexed="10"/>
      <name val="Arial"/>
      <family val="2"/>
    </font>
    <font>
      <strike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i/>
      <sz val="11"/>
      <color rgb="FFFF0000"/>
      <name val="Calibri"/>
      <family val="2"/>
      <scheme val="minor"/>
    </font>
    <font>
      <b/>
      <sz val="16"/>
      <color indexed="10"/>
      <name val="Arial"/>
      <family val="2"/>
    </font>
    <font>
      <b/>
      <sz val="16"/>
      <name val="Arial"/>
      <family val="2"/>
    </font>
    <font>
      <b/>
      <sz val="16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b/>
      <u/>
      <sz val="12"/>
      <color indexed="8"/>
      <name val="Arial"/>
      <family val="2"/>
    </font>
    <font>
      <b/>
      <sz val="12"/>
      <color indexed="8"/>
      <name val="Arial"/>
      <family val="2"/>
    </font>
    <font>
      <b/>
      <sz val="12"/>
      <color theme="1"/>
      <name val="Arial"/>
      <family val="2"/>
    </font>
    <font>
      <sz val="14"/>
      <color theme="4" tint="-0.499984740745262"/>
      <name val="Calibri"/>
      <family val="2"/>
      <scheme val="minor"/>
    </font>
    <font>
      <b/>
      <sz val="14"/>
      <color theme="4" tint="-0.499984740745262"/>
      <name val="Arial"/>
      <family val="2"/>
    </font>
    <font>
      <b/>
      <sz val="12"/>
      <color theme="4" tint="-0.499984740745262"/>
      <name val="Arial"/>
      <family val="2"/>
    </font>
    <font>
      <sz val="10"/>
      <color theme="4" tint="-0.499984740745262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sz val="10"/>
      <color indexed="10"/>
      <name val="Arial"/>
      <family val="2"/>
    </font>
    <font>
      <sz val="10"/>
      <color rgb="FF0000FF"/>
      <name val="Arial"/>
      <family val="2"/>
    </font>
    <font>
      <b/>
      <sz val="10"/>
      <color rgb="FFFF0000"/>
      <name val="Arial"/>
      <family val="2"/>
    </font>
    <font>
      <b/>
      <u/>
      <sz val="10"/>
      <color rgb="FFFF0000"/>
      <name val="Arial"/>
      <family val="2"/>
    </font>
    <font>
      <b/>
      <u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00B0F0"/>
      <name val="Arial"/>
      <family val="2"/>
    </font>
    <font>
      <sz val="10"/>
      <color rgb="FF0070C0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i/>
      <sz val="10"/>
      <color theme="0" tint="-0.499984740745262"/>
      <name val="Arial"/>
      <family val="2"/>
    </font>
    <font>
      <b/>
      <i/>
      <sz val="10"/>
      <color theme="0" tint="-0.499984740745262"/>
      <name val="Arial"/>
      <family val="2"/>
    </font>
    <font>
      <b/>
      <sz val="10"/>
      <color theme="3" tint="0.39997558519241921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Calibri"/>
      <family val="2"/>
    </font>
    <font>
      <strike/>
      <sz val="10"/>
      <name val="Arial"/>
      <family val="2"/>
    </font>
    <font>
      <strike/>
      <sz val="10"/>
      <color rgb="FFFF0000"/>
      <name val="Arial"/>
      <family val="2"/>
    </font>
    <font>
      <b/>
      <strike/>
      <sz val="9"/>
      <color indexed="81"/>
      <name val="Tahoma"/>
      <family val="2"/>
    </font>
    <font>
      <strike/>
      <sz val="9"/>
      <color indexed="81"/>
      <name val="Tahoma"/>
      <family val="2"/>
    </font>
    <font>
      <b/>
      <sz val="10"/>
      <color rgb="FF00B05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2FBB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149998474074526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3" tint="0.39997558519241921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4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16" fillId="0" borderId="0"/>
  </cellStyleXfs>
  <cellXfs count="471">
    <xf numFmtId="0" fontId="0" fillId="0" borderId="0" xfId="0"/>
    <xf numFmtId="0" fontId="5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0" fillId="0" borderId="1" xfId="0" applyBorder="1"/>
    <xf numFmtId="0" fontId="9" fillId="0" borderId="1" xfId="0" applyFont="1" applyBorder="1"/>
    <xf numFmtId="0" fontId="4" fillId="0" borderId="1" xfId="0" applyFont="1" applyBorder="1"/>
    <xf numFmtId="0" fontId="14" fillId="0" borderId="0" xfId="0" applyFont="1"/>
    <xf numFmtId="0" fontId="15" fillId="0" borderId="0" xfId="0" applyFont="1"/>
    <xf numFmtId="0" fontId="4" fillId="0" borderId="0" xfId="0" applyFont="1"/>
    <xf numFmtId="0" fontId="18" fillId="0" borderId="0" xfId="0" applyFont="1"/>
    <xf numFmtId="0" fontId="10" fillId="0" borderId="0" xfId="0" applyFont="1"/>
    <xf numFmtId="0" fontId="19" fillId="0" borderId="0" xfId="0" applyFont="1"/>
    <xf numFmtId="0" fontId="5" fillId="0" borderId="1" xfId="0" applyFont="1" applyBorder="1" applyAlignment="1">
      <alignment horizontal="center"/>
    </xf>
    <xf numFmtId="0" fontId="21" fillId="0" borderId="0" xfId="0" applyFont="1"/>
    <xf numFmtId="0" fontId="4" fillId="0" borderId="0" xfId="0" applyFont="1" applyAlignment="1">
      <alignment horizontal="center"/>
    </xf>
    <xf numFmtId="0" fontId="5" fillId="0" borderId="0" xfId="2" applyFont="1" applyAlignment="1">
      <alignment horizontal="center"/>
    </xf>
    <xf numFmtId="0" fontId="5" fillId="2" borderId="0" xfId="2" applyFont="1" applyFill="1" applyAlignment="1">
      <alignment horizontal="center"/>
    </xf>
    <xf numFmtId="0" fontId="22" fillId="0" borderId="0" xfId="0" applyFont="1"/>
    <xf numFmtId="0" fontId="5" fillId="0" borderId="11" xfId="0" applyFont="1" applyBorder="1" applyAlignment="1">
      <alignment horizontal="center"/>
    </xf>
    <xf numFmtId="0" fontId="4" fillId="3" borderId="1" xfId="2" applyFont="1" applyFill="1" applyBorder="1" applyAlignment="1">
      <alignment horizontal="center"/>
    </xf>
    <xf numFmtId="0" fontId="0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7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5" fillId="3" borderId="11" xfId="0" applyFont="1" applyFill="1" applyBorder="1" applyAlignment="1">
      <alignment horizontal="center"/>
    </xf>
    <xf numFmtId="0" fontId="5" fillId="3" borderId="12" xfId="2" applyFont="1" applyFill="1" applyBorder="1" applyAlignment="1">
      <alignment horizontal="center"/>
    </xf>
    <xf numFmtId="0" fontId="5" fillId="3" borderId="3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/>
    <xf numFmtId="0" fontId="18" fillId="0" borderId="0" xfId="1" applyFont="1"/>
    <xf numFmtId="0" fontId="0" fillId="0" borderId="0" xfId="2" applyFont="1" applyAlignment="1">
      <alignment horizontal="center"/>
    </xf>
    <xf numFmtId="0" fontId="18" fillId="0" borderId="0" xfId="2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2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22" fillId="3" borderId="1" xfId="2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22" fillId="3" borderId="2" xfId="2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22" fillId="3" borderId="3" xfId="2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24" fillId="11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24" fillId="10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4" fillId="3" borderId="3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0" fontId="0" fillId="8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2" applyFont="1" applyFill="1" applyBorder="1" applyAlignment="1">
      <alignment horizontal="center"/>
    </xf>
    <xf numFmtId="0" fontId="0" fillId="3" borderId="3" xfId="2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20" borderId="2" xfId="0" applyFill="1" applyBorder="1" applyAlignment="1">
      <alignment horizontal="center"/>
    </xf>
    <xf numFmtId="0" fontId="8" fillId="0" borderId="0" xfId="0" applyFont="1" applyAlignment="1">
      <alignment horizontal="left"/>
    </xf>
    <xf numFmtId="0" fontId="13" fillId="0" borderId="0" xfId="0" applyFont="1"/>
    <xf numFmtId="0" fontId="4" fillId="0" borderId="1" xfId="0" quotePrefix="1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" xfId="0" applyFont="1" applyBorder="1"/>
    <xf numFmtId="0" fontId="22" fillId="0" borderId="5" xfId="0" applyFont="1" applyBorder="1"/>
    <xf numFmtId="0" fontId="22" fillId="0" borderId="0" xfId="3" applyFont="1"/>
    <xf numFmtId="0" fontId="4" fillId="0" borderId="0" xfId="3" applyFont="1"/>
    <xf numFmtId="0" fontId="18" fillId="0" borderId="0" xfId="3" applyFont="1"/>
    <xf numFmtId="0" fontId="25" fillId="0" borderId="0" xfId="0" applyFont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20" fillId="0" borderId="11" xfId="0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26" fillId="0" borderId="0" xfId="0" applyFont="1"/>
    <xf numFmtId="0" fontId="4" fillId="0" borderId="1" xfId="1" applyBorder="1" applyAlignment="1">
      <alignment horizontal="center"/>
    </xf>
    <xf numFmtId="2" fontId="4" fillId="0" borderId="1" xfId="1" applyNumberFormat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0" fillId="20" borderId="1" xfId="0" applyFont="1" applyFill="1" applyBorder="1" applyAlignment="1">
      <alignment horizontal="center"/>
    </xf>
    <xf numFmtId="0" fontId="0" fillId="0" borderId="5" xfId="0" applyBorder="1"/>
    <xf numFmtId="0" fontId="0" fillId="0" borderId="0" xfId="0" applyAlignment="1">
      <alignment vertical="top"/>
    </xf>
    <xf numFmtId="0" fontId="2" fillId="0" borderId="0" xfId="0" applyFont="1"/>
    <xf numFmtId="0" fontId="5" fillId="0" borderId="12" xfId="2" applyFont="1" applyBorder="1" applyAlignment="1">
      <alignment horizontal="center" textRotation="255"/>
    </xf>
    <xf numFmtId="0" fontId="4" fillId="8" borderId="1" xfId="0" applyFont="1" applyFill="1" applyBorder="1" applyAlignment="1">
      <alignment horizontal="center"/>
    </xf>
    <xf numFmtId="0" fontId="29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4" fillId="20" borderId="3" xfId="0" applyFont="1" applyFill="1" applyBorder="1" applyAlignment="1">
      <alignment horizontal="center"/>
    </xf>
    <xf numFmtId="0" fontId="4" fillId="3" borderId="25" xfId="2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1" borderId="0" xfId="0" applyFill="1"/>
    <xf numFmtId="0" fontId="35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17" fillId="0" borderId="0" xfId="0" applyFo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42" fillId="0" borderId="0" xfId="0" applyFont="1"/>
    <xf numFmtId="0" fontId="7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25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8" fillId="0" borderId="0" xfId="0" applyFont="1" applyAlignment="1">
      <alignment horizontal="center"/>
    </xf>
    <xf numFmtId="1" fontId="4" fillId="0" borderId="1" xfId="1" applyNumberFormat="1" applyBorder="1" applyAlignment="1">
      <alignment horizontal="center"/>
    </xf>
    <xf numFmtId="0" fontId="4" fillId="0" borderId="0" xfId="1" applyAlignment="1">
      <alignment horizontal="center"/>
    </xf>
    <xf numFmtId="0" fontId="43" fillId="0" borderId="0" xfId="0" applyFont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44" fillId="0" borderId="0" xfId="0" applyFont="1"/>
    <xf numFmtId="0" fontId="45" fillId="0" borderId="0" xfId="0" applyFont="1" applyAlignment="1">
      <alignment horizontal="center"/>
    </xf>
    <xf numFmtId="0" fontId="17" fillId="3" borderId="1" xfId="2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8" fillId="3" borderId="1" xfId="2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7" fillId="8" borderId="3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17" fillId="8" borderId="2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/>
    </xf>
    <xf numFmtId="0" fontId="18" fillId="8" borderId="3" xfId="0" applyFont="1" applyFill="1" applyBorder="1" applyAlignment="1">
      <alignment horizontal="center"/>
    </xf>
    <xf numFmtId="0" fontId="17" fillId="3" borderId="3" xfId="2" applyFont="1" applyFill="1" applyBorder="1" applyAlignment="1">
      <alignment horizontal="center"/>
    </xf>
    <xf numFmtId="0" fontId="18" fillId="3" borderId="3" xfId="2" applyFont="1" applyFill="1" applyBorder="1" applyAlignment="1">
      <alignment horizontal="center"/>
    </xf>
    <xf numFmtId="0" fontId="18" fillId="20" borderId="3" xfId="0" applyFont="1" applyFill="1" applyBorder="1" applyAlignment="1">
      <alignment horizontal="center"/>
    </xf>
    <xf numFmtId="0" fontId="17" fillId="20" borderId="1" xfId="0" applyFont="1" applyFill="1" applyBorder="1" applyAlignment="1">
      <alignment horizontal="center"/>
    </xf>
    <xf numFmtId="0" fontId="18" fillId="20" borderId="1" xfId="0" applyFont="1" applyFill="1" applyBorder="1" applyAlignment="1">
      <alignment horizontal="center"/>
    </xf>
    <xf numFmtId="0" fontId="18" fillId="20" borderId="2" xfId="0" applyFont="1" applyFill="1" applyBorder="1" applyAlignment="1">
      <alignment horizontal="center"/>
    </xf>
    <xf numFmtId="0" fontId="18" fillId="3" borderId="25" xfId="2" applyFont="1" applyFill="1" applyBorder="1" applyAlignment="1">
      <alignment horizontal="center"/>
    </xf>
    <xf numFmtId="0" fontId="17" fillId="20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1" fillId="25" borderId="1" xfId="0" applyFont="1" applyFill="1" applyBorder="1" applyAlignment="1">
      <alignment horizontal="center"/>
    </xf>
    <xf numFmtId="0" fontId="6" fillId="25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4" fillId="0" borderId="1" xfId="1" quotePrefix="1" applyBorder="1" applyAlignment="1">
      <alignment horizontal="center"/>
    </xf>
    <xf numFmtId="2" fontId="20" fillId="0" borderId="38" xfId="1" applyNumberFormat="1" applyFont="1" applyBorder="1" applyAlignment="1">
      <alignment horizontal="center"/>
    </xf>
    <xf numFmtId="0" fontId="46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0" fillId="26" borderId="1" xfId="0" applyFill="1" applyBorder="1" applyAlignment="1">
      <alignment horizontal="center"/>
    </xf>
    <xf numFmtId="0" fontId="6" fillId="26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0" xfId="0" applyFont="1" applyAlignment="1">
      <alignment vertical="top"/>
    </xf>
    <xf numFmtId="0" fontId="0" fillId="0" borderId="1" xfId="0" applyBorder="1" applyAlignment="1">
      <alignment horizontal="right"/>
    </xf>
    <xf numFmtId="2" fontId="1" fillId="0" borderId="1" xfId="0" applyNumberFormat="1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0" fillId="0" borderId="42" xfId="0" applyBorder="1"/>
    <xf numFmtId="0" fontId="0" fillId="0" borderId="46" xfId="0" applyBorder="1"/>
    <xf numFmtId="0" fontId="48" fillId="0" borderId="0" xfId="0" applyFont="1"/>
    <xf numFmtId="0" fontId="33" fillId="0" borderId="0" xfId="0" applyFont="1"/>
    <xf numFmtId="0" fontId="33" fillId="0" borderId="0" xfId="0" applyFont="1" applyAlignment="1">
      <alignment horizontal="center"/>
    </xf>
    <xf numFmtId="0" fontId="5" fillId="0" borderId="1" xfId="0" applyFont="1" applyBorder="1"/>
    <xf numFmtId="0" fontId="33" fillId="0" borderId="1" xfId="0" applyFont="1" applyBorder="1" applyAlignment="1">
      <alignment horizontal="left" indent="1"/>
    </xf>
    <xf numFmtId="0" fontId="4" fillId="10" borderId="1" xfId="0" applyFont="1" applyFill="1" applyBorder="1" applyAlignment="1">
      <alignment horizontal="center"/>
    </xf>
    <xf numFmtId="0" fontId="4" fillId="23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5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center"/>
    </xf>
    <xf numFmtId="0" fontId="51" fillId="29" borderId="1" xfId="0" applyFont="1" applyFill="1" applyBorder="1" applyAlignment="1">
      <alignment horizontal="center"/>
    </xf>
    <xf numFmtId="0" fontId="3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4" fontId="4" fillId="10" borderId="1" xfId="0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4" fontId="4" fillId="22" borderId="1" xfId="0" applyNumberFormat="1" applyFont="1" applyFill="1" applyBorder="1" applyAlignment="1">
      <alignment horizontal="center"/>
    </xf>
    <xf numFmtId="14" fontId="4" fillId="24" borderId="1" xfId="0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14" fontId="4" fillId="13" borderId="1" xfId="0" applyNumberFormat="1" applyFont="1" applyFill="1" applyBorder="1" applyAlignment="1">
      <alignment horizontal="center"/>
    </xf>
    <xf numFmtId="0" fontId="46" fillId="0" borderId="1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14" fontId="4" fillId="28" borderId="1" xfId="0" applyNumberFormat="1" applyFont="1" applyFill="1" applyBorder="1" applyAlignment="1">
      <alignment horizontal="center"/>
    </xf>
    <xf numFmtId="0" fontId="5" fillId="30" borderId="48" xfId="0" applyFont="1" applyFill="1" applyBorder="1" applyAlignment="1">
      <alignment horizontal="center"/>
    </xf>
    <xf numFmtId="0" fontId="49" fillId="0" borderId="0" xfId="0" applyFont="1"/>
    <xf numFmtId="0" fontId="4" fillId="0" borderId="0" xfId="0" quotePrefix="1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1" fillId="0" borderId="0" xfId="0" applyFont="1" applyAlignment="1">
      <alignment horizontal="center"/>
    </xf>
    <xf numFmtId="0" fontId="33" fillId="0" borderId="0" xfId="0" applyFont="1" applyAlignment="1">
      <alignment horizontal="left"/>
    </xf>
    <xf numFmtId="0" fontId="4" fillId="28" borderId="1" xfId="0" applyFont="1" applyFill="1" applyBorder="1" applyAlignment="1">
      <alignment horizontal="center"/>
    </xf>
    <xf numFmtId="0" fontId="4" fillId="29" borderId="1" xfId="0" applyFont="1" applyFill="1" applyBorder="1" applyAlignment="1">
      <alignment horizontal="left" indent="2"/>
    </xf>
    <xf numFmtId="0" fontId="4" fillId="0" borderId="1" xfId="0" applyFont="1" applyBorder="1" applyAlignment="1">
      <alignment horizontal="left" indent="2"/>
    </xf>
    <xf numFmtId="0" fontId="52" fillId="0" borderId="1" xfId="0" applyFont="1" applyBorder="1" applyAlignment="1">
      <alignment horizontal="left" indent="2"/>
    </xf>
    <xf numFmtId="0" fontId="0" fillId="0" borderId="1" xfId="0" applyBorder="1" applyAlignment="1">
      <alignment horizontal="left" indent="2"/>
    </xf>
    <xf numFmtId="0" fontId="53" fillId="0" borderId="1" xfId="0" applyFont="1" applyBorder="1"/>
    <xf numFmtId="14" fontId="4" fillId="23" borderId="1" xfId="0" applyNumberFormat="1" applyFont="1" applyFill="1" applyBorder="1" applyAlignment="1">
      <alignment horizontal="center"/>
    </xf>
    <xf numFmtId="0" fontId="0" fillId="4" borderId="44" xfId="0" applyFill="1" applyBorder="1"/>
    <xf numFmtId="0" fontId="0" fillId="4" borderId="0" xfId="0" applyFill="1"/>
    <xf numFmtId="0" fontId="0" fillId="4" borderId="42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" fillId="26" borderId="1" xfId="0" applyFont="1" applyFill="1" applyBorder="1" applyAlignment="1">
      <alignment horizontal="center"/>
    </xf>
    <xf numFmtId="14" fontId="4" fillId="23" borderId="0" xfId="0" applyNumberFormat="1" applyFont="1" applyFill="1" applyAlignment="1">
      <alignment horizontal="center"/>
    </xf>
    <xf numFmtId="0" fontId="10" fillId="3" borderId="1" xfId="2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3" borderId="2" xfId="2" applyFont="1" applyFill="1" applyBorder="1" applyAlignment="1">
      <alignment horizontal="center"/>
    </xf>
    <xf numFmtId="0" fontId="59" fillId="6" borderId="1" xfId="0" applyFont="1" applyFill="1" applyBorder="1" applyAlignment="1">
      <alignment horizontal="center"/>
    </xf>
    <xf numFmtId="0" fontId="59" fillId="3" borderId="1" xfId="2" applyFont="1" applyFill="1" applyBorder="1" applyAlignment="1">
      <alignment horizontal="center"/>
    </xf>
    <xf numFmtId="0" fontId="10" fillId="3" borderId="3" xfId="2" applyFont="1" applyFill="1" applyBorder="1" applyAlignment="1">
      <alignment horizontal="center"/>
    </xf>
    <xf numFmtId="0" fontId="0" fillId="20" borderId="3" xfId="0" applyFill="1" applyBorder="1" applyAlignment="1">
      <alignment horizontal="center"/>
    </xf>
    <xf numFmtId="0" fontId="0" fillId="3" borderId="2" xfId="2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7" fillId="3" borderId="2" xfId="2" applyFont="1" applyFill="1" applyBorder="1" applyAlignment="1">
      <alignment horizontal="center"/>
    </xf>
    <xf numFmtId="0" fontId="60" fillId="6" borderId="1" xfId="0" applyFont="1" applyFill="1" applyBorder="1" applyAlignment="1">
      <alignment horizontal="center"/>
    </xf>
    <xf numFmtId="0" fontId="60" fillId="3" borderId="1" xfId="2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1" fontId="4" fillId="31" borderId="1" xfId="1" applyNumberForma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1" fontId="4" fillId="18" borderId="1" xfId="1" applyNumberFormat="1" applyFill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1" fontId="4" fillId="26" borderId="1" xfId="1" applyNumberFormat="1" applyFill="1" applyBorder="1" applyAlignment="1">
      <alignment horizontal="center"/>
    </xf>
    <xf numFmtId="0" fontId="17" fillId="3" borderId="25" xfId="2" applyFont="1" applyFill="1" applyBorder="1" applyAlignment="1">
      <alignment horizontal="center"/>
    </xf>
    <xf numFmtId="0" fontId="18" fillId="6" borderId="2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0" fontId="29" fillId="6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" fillId="0" borderId="5" xfId="0" applyFont="1" applyBorder="1"/>
    <xf numFmtId="0" fontId="1" fillId="0" borderId="1" xfId="0" applyFont="1" applyBorder="1" applyAlignment="1">
      <alignment horizontal="left"/>
    </xf>
    <xf numFmtId="0" fontId="6" fillId="32" borderId="1" xfId="0" applyFont="1" applyFill="1" applyBorder="1" applyAlignment="1">
      <alignment horizontal="center"/>
    </xf>
    <xf numFmtId="0" fontId="0" fillId="3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" fontId="4" fillId="13" borderId="1" xfId="1" applyNumberForma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33" fillId="26" borderId="1" xfId="0" applyFont="1" applyFill="1" applyBorder="1" applyAlignment="1">
      <alignment horizontal="center"/>
    </xf>
    <xf numFmtId="0" fontId="1" fillId="26" borderId="1" xfId="0" applyFont="1" applyFill="1" applyBorder="1" applyAlignment="1">
      <alignment horizontal="center"/>
    </xf>
    <xf numFmtId="0" fontId="5" fillId="32" borderId="1" xfId="0" applyFont="1" applyFill="1" applyBorder="1" applyAlignment="1">
      <alignment horizontal="center"/>
    </xf>
    <xf numFmtId="2" fontId="4" fillId="0" borderId="1" xfId="1" applyNumberFormat="1" applyBorder="1" applyAlignment="1">
      <alignment horizontal="center" vertical="top"/>
    </xf>
    <xf numFmtId="0" fontId="4" fillId="0" borderId="1" xfId="1" applyBorder="1" applyAlignment="1">
      <alignment horizontal="center" vertical="top"/>
    </xf>
    <xf numFmtId="0" fontId="1" fillId="0" borderId="1" xfId="1" applyFont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7" fillId="3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59" fillId="3" borderId="1" xfId="0" applyFont="1" applyFill="1" applyBorder="1" applyAlignment="1">
      <alignment horizontal="center"/>
    </xf>
    <xf numFmtId="0" fontId="60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7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8" fillId="3" borderId="3" xfId="0" applyFont="1" applyFill="1" applyBorder="1" applyAlignment="1">
      <alignment horizontal="center"/>
    </xf>
    <xf numFmtId="0" fontId="0" fillId="0" borderId="0" xfId="0" applyAlignment="1">
      <alignment horizontal="right"/>
    </xf>
    <xf numFmtId="1" fontId="63" fillId="0" borderId="1" xfId="0" applyNumberFormat="1" applyFont="1" applyBorder="1" applyAlignment="1">
      <alignment horizontal="center"/>
    </xf>
    <xf numFmtId="0" fontId="46" fillId="10" borderId="12" xfId="0" applyFont="1" applyFill="1" applyBorder="1" applyAlignment="1">
      <alignment horizontal="center" textRotation="90"/>
    </xf>
    <xf numFmtId="0" fontId="40" fillId="16" borderId="7" xfId="0" applyFont="1" applyFill="1" applyBorder="1" applyAlignment="1">
      <alignment horizontal="center" vertical="center"/>
    </xf>
    <xf numFmtId="0" fontId="40" fillId="16" borderId="37" xfId="0" applyFont="1" applyFill="1" applyBorder="1" applyAlignment="1">
      <alignment horizontal="center" vertical="center"/>
    </xf>
    <xf numFmtId="0" fontId="40" fillId="16" borderId="8" xfId="0" applyFont="1" applyFill="1" applyBorder="1" applyAlignment="1">
      <alignment horizontal="center" vertical="center"/>
    </xf>
    <xf numFmtId="0" fontId="40" fillId="16" borderId="9" xfId="0" applyFont="1" applyFill="1" applyBorder="1" applyAlignment="1">
      <alignment horizontal="center" vertical="center"/>
    </xf>
    <xf numFmtId="0" fontId="40" fillId="16" borderId="20" xfId="0" applyFont="1" applyFill="1" applyBorder="1" applyAlignment="1">
      <alignment horizontal="center" vertical="center"/>
    </xf>
    <xf numFmtId="0" fontId="40" fillId="16" borderId="10" xfId="0" applyFont="1" applyFill="1" applyBorder="1" applyAlignment="1">
      <alignment horizontal="center" vertical="center"/>
    </xf>
    <xf numFmtId="0" fontId="36" fillId="10" borderId="7" xfId="0" applyFont="1" applyFill="1" applyBorder="1" applyAlignment="1">
      <alignment horizontal="center"/>
    </xf>
    <xf numFmtId="0" fontId="36" fillId="10" borderId="37" xfId="0" applyFont="1" applyFill="1" applyBorder="1" applyAlignment="1">
      <alignment horizontal="center"/>
    </xf>
    <xf numFmtId="0" fontId="36" fillId="10" borderId="8" xfId="0" applyFont="1" applyFill="1" applyBorder="1" applyAlignment="1">
      <alignment horizontal="center"/>
    </xf>
    <xf numFmtId="164" fontId="34" fillId="10" borderId="9" xfId="0" applyNumberFormat="1" applyFont="1" applyFill="1" applyBorder="1" applyAlignment="1">
      <alignment horizontal="center"/>
    </xf>
    <xf numFmtId="164" fontId="34" fillId="10" borderId="20" xfId="0" applyNumberFormat="1" applyFont="1" applyFill="1" applyBorder="1" applyAlignment="1">
      <alignment horizontal="center"/>
    </xf>
    <xf numFmtId="164" fontId="34" fillId="10" borderId="10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left"/>
    </xf>
    <xf numFmtId="0" fontId="9" fillId="0" borderId="1" xfId="0" applyFont="1" applyBorder="1"/>
    <xf numFmtId="0" fontId="22" fillId="0" borderId="1" xfId="0" applyFont="1" applyBorder="1"/>
    <xf numFmtId="0" fontId="22" fillId="0" borderId="4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1" fillId="0" borderId="1" xfId="0" applyFont="1" applyBorder="1" applyAlignment="1" applyProtection="1">
      <alignment horizontal="center"/>
      <protection locked="0"/>
    </xf>
    <xf numFmtId="0" fontId="22" fillId="0" borderId="1" xfId="0" applyFont="1" applyBorder="1" applyAlignment="1" applyProtection="1">
      <alignment horizontal="center"/>
      <protection locked="0"/>
    </xf>
    <xf numFmtId="0" fontId="1" fillId="0" borderId="4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3" fillId="0" borderId="5" xfId="1" applyFont="1" applyBorder="1" applyAlignment="1">
      <alignment horizontal="center"/>
    </xf>
    <xf numFmtId="0" fontId="22" fillId="0" borderId="4" xfId="0" applyFont="1" applyBorder="1" applyAlignment="1">
      <alignment horizontal="left"/>
    </xf>
    <xf numFmtId="0" fontId="22" fillId="0" borderId="6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4" fillId="0" borderId="4" xfId="1" applyBorder="1" applyAlignment="1">
      <alignment horizontal="center"/>
    </xf>
    <xf numFmtId="0" fontId="4" fillId="0" borderId="5" xfId="1" applyBorder="1" applyAlignment="1">
      <alignment horizontal="center"/>
    </xf>
    <xf numFmtId="0" fontId="1" fillId="0" borderId="4" xfId="0" applyFont="1" applyBorder="1" applyAlignment="1">
      <alignment horizontal="center"/>
    </xf>
    <xf numFmtId="164" fontId="33" fillId="10" borderId="9" xfId="0" applyNumberFormat="1" applyFont="1" applyFill="1" applyBorder="1" applyAlignment="1">
      <alignment horizontal="center"/>
    </xf>
    <xf numFmtId="164" fontId="33" fillId="10" borderId="20" xfId="0" applyNumberFormat="1" applyFont="1" applyFill="1" applyBorder="1" applyAlignment="1">
      <alignment horizontal="center"/>
    </xf>
    <xf numFmtId="164" fontId="33" fillId="10" borderId="10" xfId="0" applyNumberFormat="1" applyFont="1" applyFill="1" applyBorder="1" applyAlignment="1">
      <alignment horizontal="center"/>
    </xf>
    <xf numFmtId="0" fontId="35" fillId="10" borderId="7" xfId="0" applyFont="1" applyFill="1" applyBorder="1" applyAlignment="1">
      <alignment horizontal="center"/>
    </xf>
    <xf numFmtId="0" fontId="35" fillId="10" borderId="37" xfId="0" applyFont="1" applyFill="1" applyBorder="1" applyAlignment="1">
      <alignment horizontal="center"/>
    </xf>
    <xf numFmtId="0" fontId="35" fillId="10" borderId="8" xfId="0" applyFont="1" applyFill="1" applyBorder="1" applyAlignment="1">
      <alignment horizontal="center"/>
    </xf>
    <xf numFmtId="0" fontId="12" fillId="5" borderId="43" xfId="0" applyFont="1" applyFill="1" applyBorder="1" applyAlignment="1">
      <alignment horizontal="center"/>
    </xf>
    <xf numFmtId="0" fontId="12" fillId="5" borderId="40" xfId="0" applyFont="1" applyFill="1" applyBorder="1" applyAlignment="1">
      <alignment horizontal="center"/>
    </xf>
    <xf numFmtId="0" fontId="12" fillId="5" borderId="41" xfId="0" applyFont="1" applyFill="1" applyBorder="1" applyAlignment="1">
      <alignment horizontal="center"/>
    </xf>
    <xf numFmtId="0" fontId="12" fillId="5" borderId="39" xfId="0" applyFont="1" applyFill="1" applyBorder="1" applyAlignment="1">
      <alignment horizontal="center"/>
    </xf>
    <xf numFmtId="0" fontId="11" fillId="4" borderId="44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11" fillId="4" borderId="42" xfId="0" applyFont="1" applyFill="1" applyBorder="1" applyAlignment="1">
      <alignment horizontal="center"/>
    </xf>
    <xf numFmtId="0" fontId="11" fillId="4" borderId="45" xfId="0" applyFont="1" applyFill="1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11" fillId="4" borderId="40" xfId="0" applyFont="1" applyFill="1" applyBorder="1" applyAlignment="1">
      <alignment horizontal="center"/>
    </xf>
    <xf numFmtId="0" fontId="11" fillId="4" borderId="4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24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1" fillId="21" borderId="4" xfId="0" applyFont="1" applyFill="1" applyBorder="1" applyAlignment="1" applyProtection="1">
      <alignment horizontal="center"/>
      <protection locked="0"/>
    </xf>
    <xf numFmtId="0" fontId="22" fillId="21" borderId="5" xfId="0" applyFont="1" applyFill="1" applyBorder="1" applyAlignment="1" applyProtection="1">
      <alignment horizontal="center"/>
      <protection locked="0"/>
    </xf>
    <xf numFmtId="0" fontId="22" fillId="22" borderId="1" xfId="0" applyFont="1" applyFill="1" applyBorder="1" applyAlignment="1">
      <alignment horizontal="center"/>
    </xf>
    <xf numFmtId="0" fontId="1" fillId="23" borderId="1" xfId="0" applyFont="1" applyFill="1" applyBorder="1" applyAlignment="1">
      <alignment horizontal="center"/>
    </xf>
    <xf numFmtId="0" fontId="22" fillId="23" borderId="1" xfId="0" applyFont="1" applyFill="1" applyBorder="1" applyAlignment="1">
      <alignment horizontal="center"/>
    </xf>
    <xf numFmtId="0" fontId="22" fillId="23" borderId="4" xfId="0" applyFont="1" applyFill="1" applyBorder="1" applyAlignment="1" applyProtection="1">
      <alignment horizontal="center"/>
      <protection locked="0"/>
    </xf>
    <xf numFmtId="0" fontId="22" fillId="23" borderId="6" xfId="0" applyFont="1" applyFill="1" applyBorder="1" applyAlignment="1" applyProtection="1">
      <alignment horizontal="center"/>
      <protection locked="0"/>
    </xf>
    <xf numFmtId="0" fontId="22" fillId="23" borderId="5" xfId="0" applyFont="1" applyFill="1" applyBorder="1" applyAlignment="1" applyProtection="1">
      <alignment horizontal="center"/>
      <protection locked="0"/>
    </xf>
    <xf numFmtId="0" fontId="22" fillId="22" borderId="4" xfId="0" applyFont="1" applyFill="1" applyBorder="1" applyAlignment="1" applyProtection="1">
      <alignment horizontal="center"/>
      <protection locked="0"/>
    </xf>
    <xf numFmtId="0" fontId="22" fillId="22" borderId="5" xfId="0" applyFont="1" applyFill="1" applyBorder="1" applyAlignment="1" applyProtection="1">
      <alignment horizontal="center"/>
      <protection locked="0"/>
    </xf>
    <xf numFmtId="0" fontId="1" fillId="24" borderId="1" xfId="0" applyFont="1" applyFill="1" applyBorder="1" applyAlignment="1" applyProtection="1">
      <alignment horizontal="center"/>
      <protection locked="0"/>
    </xf>
    <xf numFmtId="0" fontId="18" fillId="24" borderId="1" xfId="0" applyFont="1" applyFill="1" applyBorder="1" applyAlignment="1" applyProtection="1">
      <alignment horizontal="center"/>
      <protection locked="0"/>
    </xf>
    <xf numFmtId="0" fontId="22" fillId="24" borderId="1" xfId="0" applyFont="1" applyFill="1" applyBorder="1" applyAlignment="1" applyProtection="1">
      <alignment horizontal="center"/>
      <protection locked="0"/>
    </xf>
    <xf numFmtId="0" fontId="37" fillId="10" borderId="7" xfId="0" applyFont="1" applyFill="1" applyBorder="1" applyAlignment="1">
      <alignment horizontal="center"/>
    </xf>
    <xf numFmtId="0" fontId="37" fillId="10" borderId="37" xfId="0" applyFont="1" applyFill="1" applyBorder="1" applyAlignment="1">
      <alignment horizontal="center"/>
    </xf>
    <xf numFmtId="0" fontId="37" fillId="10" borderId="8" xfId="0" applyFont="1" applyFill="1" applyBorder="1" applyAlignment="1">
      <alignment horizontal="center"/>
    </xf>
    <xf numFmtId="0" fontId="18" fillId="0" borderId="1" xfId="0" applyFont="1" applyBorder="1" applyAlignment="1" applyProtection="1">
      <alignment horizontal="center"/>
      <protection locked="0"/>
    </xf>
    <xf numFmtId="0" fontId="22" fillId="22" borderId="1" xfId="0" applyFont="1" applyFill="1" applyBorder="1" applyAlignment="1" applyProtection="1">
      <alignment horizontal="center"/>
      <protection locked="0"/>
    </xf>
    <xf numFmtId="0" fontId="18" fillId="22" borderId="1" xfId="0" applyFont="1" applyFill="1" applyBorder="1" applyAlignment="1" applyProtection="1">
      <alignment horizontal="center"/>
      <protection locked="0"/>
    </xf>
    <xf numFmtId="0" fontId="41" fillId="16" borderId="7" xfId="0" applyFont="1" applyFill="1" applyBorder="1" applyAlignment="1">
      <alignment horizontal="center" vertical="center"/>
    </xf>
    <xf numFmtId="0" fontId="41" fillId="16" borderId="8" xfId="0" applyFont="1" applyFill="1" applyBorder="1" applyAlignment="1">
      <alignment horizontal="center" vertical="center"/>
    </xf>
    <xf numFmtId="0" fontId="41" fillId="16" borderId="9" xfId="0" applyFont="1" applyFill="1" applyBorder="1" applyAlignment="1">
      <alignment horizontal="center" vertical="center"/>
    </xf>
    <xf numFmtId="0" fontId="41" fillId="16" borderId="10" xfId="0" applyFont="1" applyFill="1" applyBorder="1" applyAlignment="1">
      <alignment horizontal="center" vertical="center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1" fillId="0" borderId="4" xfId="0" applyFont="1" applyBorder="1" applyAlignment="1" applyProtection="1">
      <alignment horizont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1" fillId="0" borderId="1" xfId="0" applyFont="1" applyBorder="1" applyAlignment="1">
      <alignment horizontal="center"/>
    </xf>
    <xf numFmtId="0" fontId="22" fillId="0" borderId="5" xfId="0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center"/>
    </xf>
    <xf numFmtId="0" fontId="22" fillId="0" borderId="4" xfId="0" applyFont="1" applyBorder="1"/>
    <xf numFmtId="0" fontId="22" fillId="0" borderId="6" xfId="0" applyFont="1" applyBorder="1"/>
    <xf numFmtId="0" fontId="22" fillId="0" borderId="5" xfId="0" applyFont="1" applyBorder="1"/>
    <xf numFmtId="0" fontId="39" fillId="16" borderId="7" xfId="0" applyFont="1" applyFill="1" applyBorder="1" applyAlignment="1">
      <alignment horizontal="center" vertical="center"/>
    </xf>
    <xf numFmtId="0" fontId="39" fillId="16" borderId="37" xfId="0" applyFont="1" applyFill="1" applyBorder="1" applyAlignment="1">
      <alignment horizontal="center" vertical="center"/>
    </xf>
    <xf numFmtId="0" fontId="39" fillId="16" borderId="8" xfId="0" applyFont="1" applyFill="1" applyBorder="1" applyAlignment="1">
      <alignment horizontal="center" vertical="center"/>
    </xf>
    <xf numFmtId="0" fontId="39" fillId="16" borderId="9" xfId="0" applyFont="1" applyFill="1" applyBorder="1" applyAlignment="1">
      <alignment horizontal="center" vertical="center"/>
    </xf>
    <xf numFmtId="0" fontId="39" fillId="16" borderId="20" xfId="0" applyFont="1" applyFill="1" applyBorder="1" applyAlignment="1">
      <alignment horizontal="center" vertical="center"/>
    </xf>
    <xf numFmtId="0" fontId="39" fillId="16" borderId="10" xfId="0" applyFont="1" applyFill="1" applyBorder="1" applyAlignment="1">
      <alignment horizontal="center" vertical="center"/>
    </xf>
    <xf numFmtId="0" fontId="9" fillId="0" borderId="4" xfId="0" applyFont="1" applyBorder="1"/>
    <xf numFmtId="0" fontId="9" fillId="0" borderId="6" xfId="0" applyFont="1" applyBorder="1"/>
    <xf numFmtId="0" fontId="9" fillId="0" borderId="5" xfId="0" applyFont="1" applyBorder="1"/>
    <xf numFmtId="0" fontId="0" fillId="0" borderId="1" xfId="0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23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27" borderId="1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23" borderId="4" xfId="0" applyFill="1" applyBorder="1" applyAlignment="1">
      <alignment horizontal="center"/>
    </xf>
    <xf numFmtId="0" fontId="0" fillId="23" borderId="5" xfId="0" applyFill="1" applyBorder="1" applyAlignment="1">
      <alignment horizontal="center"/>
    </xf>
    <xf numFmtId="0" fontId="0" fillId="18" borderId="4" xfId="0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27" borderId="4" xfId="0" applyFill="1" applyBorder="1" applyAlignment="1">
      <alignment horizontal="center"/>
    </xf>
    <xf numFmtId="0" fontId="0" fillId="27" borderId="5" xfId="0" applyFill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left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38" fillId="16" borderId="13" xfId="0" applyFont="1" applyFill="1" applyBorder="1" applyAlignment="1">
      <alignment horizontal="center" vertical="center"/>
    </xf>
    <xf numFmtId="0" fontId="38" fillId="16" borderId="14" xfId="0" applyFont="1" applyFill="1" applyBorder="1" applyAlignment="1">
      <alignment horizontal="center" vertical="center"/>
    </xf>
    <xf numFmtId="0" fontId="38" fillId="16" borderId="15" xfId="0" applyFont="1" applyFill="1" applyBorder="1" applyAlignment="1">
      <alignment horizontal="center" vertical="center"/>
    </xf>
    <xf numFmtId="0" fontId="38" fillId="16" borderId="16" xfId="0" applyFont="1" applyFill="1" applyBorder="1" applyAlignment="1">
      <alignment horizontal="center" vertical="center"/>
    </xf>
    <xf numFmtId="0" fontId="38" fillId="16" borderId="2" xfId="0" applyFont="1" applyFill="1" applyBorder="1" applyAlignment="1">
      <alignment horizontal="center" vertical="center"/>
    </xf>
    <xf numFmtId="0" fontId="38" fillId="16" borderId="17" xfId="0" applyFont="1" applyFill="1" applyBorder="1" applyAlignment="1">
      <alignment horizontal="center" vertical="center"/>
    </xf>
    <xf numFmtId="0" fontId="50" fillId="0" borderId="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24" fillId="10" borderId="1" xfId="0" applyFont="1" applyFill="1" applyBorder="1" applyAlignment="1">
      <alignment horizontal="center" vertical="center"/>
    </xf>
    <xf numFmtId="0" fontId="24" fillId="11" borderId="4" xfId="0" applyFont="1" applyFill="1" applyBorder="1" applyAlignment="1">
      <alignment horizontal="center" vertical="center"/>
    </xf>
    <xf numFmtId="0" fontId="24" fillId="11" borderId="5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/>
    </xf>
    <xf numFmtId="0" fontId="24" fillId="13" borderId="19" xfId="0" applyFont="1" applyFill="1" applyBorder="1" applyAlignment="1">
      <alignment horizontal="center"/>
    </xf>
    <xf numFmtId="0" fontId="24" fillId="14" borderId="1" xfId="0" applyFont="1" applyFill="1" applyBorder="1" applyAlignment="1">
      <alignment horizontal="center" vertical="center"/>
    </xf>
    <xf numFmtId="0" fontId="24" fillId="9" borderId="4" xfId="0" applyFont="1" applyFill="1" applyBorder="1" applyAlignment="1">
      <alignment horizontal="center" vertical="center"/>
    </xf>
    <xf numFmtId="0" fontId="24" fillId="9" borderId="5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7" borderId="4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0" fillId="18" borderId="36" xfId="0" applyFill="1" applyBorder="1" applyAlignment="1">
      <alignment horizontal="center"/>
    </xf>
    <xf numFmtId="0" fontId="0" fillId="18" borderId="0" xfId="0" applyFill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24" fillId="11" borderId="4" xfId="0" applyFont="1" applyFill="1" applyBorder="1" applyAlignment="1">
      <alignment horizontal="center"/>
    </xf>
    <xf numFmtId="0" fontId="24" fillId="11" borderId="6" xfId="0" applyFont="1" applyFill="1" applyBorder="1" applyAlignment="1">
      <alignment horizontal="center"/>
    </xf>
    <xf numFmtId="0" fontId="24" fillId="11" borderId="5" xfId="0" applyFont="1" applyFill="1" applyBorder="1" applyAlignment="1">
      <alignment horizontal="center"/>
    </xf>
    <xf numFmtId="0" fontId="24" fillId="12" borderId="4" xfId="0" applyFont="1" applyFill="1" applyBorder="1" applyAlignment="1">
      <alignment horizontal="center"/>
    </xf>
    <xf numFmtId="0" fontId="24" fillId="12" borderId="6" xfId="0" applyFont="1" applyFill="1" applyBorder="1" applyAlignment="1">
      <alignment horizontal="center"/>
    </xf>
    <xf numFmtId="0" fontId="24" fillId="12" borderId="5" xfId="0" applyFont="1" applyFill="1" applyBorder="1" applyAlignment="1">
      <alignment horizontal="center"/>
    </xf>
    <xf numFmtId="0" fontId="24" fillId="13" borderId="4" xfId="0" applyFont="1" applyFill="1" applyBorder="1" applyAlignment="1">
      <alignment horizontal="center"/>
    </xf>
    <xf numFmtId="0" fontId="24" fillId="13" borderId="6" xfId="0" applyFont="1" applyFill="1" applyBorder="1" applyAlignment="1">
      <alignment horizontal="center"/>
    </xf>
    <xf numFmtId="0" fontId="24" fillId="13" borderId="5" xfId="0" applyFont="1" applyFill="1" applyBorder="1" applyAlignment="1">
      <alignment horizontal="center"/>
    </xf>
    <xf numFmtId="0" fontId="24" fillId="14" borderId="4" xfId="0" applyFont="1" applyFill="1" applyBorder="1" applyAlignment="1">
      <alignment horizontal="center"/>
    </xf>
    <xf numFmtId="0" fontId="24" fillId="14" borderId="6" xfId="0" applyFont="1" applyFill="1" applyBorder="1" applyAlignment="1">
      <alignment horizontal="center"/>
    </xf>
    <xf numFmtId="0" fontId="24" fillId="14" borderId="5" xfId="0" applyFont="1" applyFill="1" applyBorder="1" applyAlignment="1">
      <alignment horizontal="center"/>
    </xf>
    <xf numFmtId="0" fontId="13" fillId="9" borderId="4" xfId="2" applyFont="1" applyFill="1" applyBorder="1" applyAlignment="1">
      <alignment horizontal="center"/>
    </xf>
    <xf numFmtId="0" fontId="13" fillId="9" borderId="6" xfId="2" applyFont="1" applyFill="1" applyBorder="1" applyAlignment="1">
      <alignment horizontal="center"/>
    </xf>
    <xf numFmtId="0" fontId="13" fillId="9" borderId="5" xfId="2" applyFont="1" applyFill="1" applyBorder="1" applyAlignment="1">
      <alignment horizontal="center"/>
    </xf>
    <xf numFmtId="0" fontId="13" fillId="15" borderId="4" xfId="2" applyFont="1" applyFill="1" applyBorder="1" applyAlignment="1">
      <alignment horizontal="center"/>
    </xf>
    <xf numFmtId="0" fontId="13" fillId="15" borderId="6" xfId="2" applyFont="1" applyFill="1" applyBorder="1" applyAlignment="1">
      <alignment horizontal="center"/>
    </xf>
    <xf numFmtId="0" fontId="13" fillId="15" borderId="5" xfId="2" applyFont="1" applyFill="1" applyBorder="1" applyAlignment="1">
      <alignment horizontal="center"/>
    </xf>
    <xf numFmtId="0" fontId="13" fillId="19" borderId="4" xfId="2" applyFont="1" applyFill="1" applyBorder="1" applyAlignment="1">
      <alignment horizontal="center"/>
    </xf>
    <xf numFmtId="0" fontId="13" fillId="19" borderId="6" xfId="2" applyFont="1" applyFill="1" applyBorder="1" applyAlignment="1">
      <alignment horizontal="center"/>
    </xf>
    <xf numFmtId="0" fontId="13" fillId="19" borderId="5" xfId="2" applyFont="1" applyFill="1" applyBorder="1" applyAlignment="1">
      <alignment horizontal="center"/>
    </xf>
    <xf numFmtId="0" fontId="13" fillId="16" borderId="4" xfId="1" applyFont="1" applyFill="1" applyBorder="1" applyAlignment="1">
      <alignment horizontal="center"/>
    </xf>
    <xf numFmtId="0" fontId="13" fillId="16" borderId="6" xfId="1" applyFont="1" applyFill="1" applyBorder="1" applyAlignment="1">
      <alignment horizontal="center"/>
    </xf>
    <xf numFmtId="0" fontId="13" fillId="16" borderId="5" xfId="1" applyFont="1" applyFill="1" applyBorder="1" applyAlignment="1">
      <alignment horizontal="center"/>
    </xf>
    <xf numFmtId="0" fontId="13" fillId="17" borderId="4" xfId="1" applyFont="1" applyFill="1" applyBorder="1" applyAlignment="1">
      <alignment horizontal="center"/>
    </xf>
    <xf numFmtId="0" fontId="13" fillId="17" borderId="6" xfId="1" applyFont="1" applyFill="1" applyBorder="1" applyAlignment="1">
      <alignment horizontal="center"/>
    </xf>
    <xf numFmtId="0" fontId="13" fillId="17" borderId="5" xfId="1" applyFont="1" applyFill="1" applyBorder="1" applyAlignment="1">
      <alignment horizontal="center"/>
    </xf>
  </cellXfs>
  <cellStyles count="7">
    <cellStyle name="Normal" xfId="0" builtinId="0"/>
    <cellStyle name="Normal 2" xfId="1" xr:uid="{00000000-0005-0000-0000-000001000000}"/>
    <cellStyle name="Normal 3" xfId="3" xr:uid="{00000000-0005-0000-0000-000002000000}"/>
    <cellStyle name="Normal 4" xfId="2" xr:uid="{00000000-0005-0000-0000-000003000000}"/>
    <cellStyle name="Normal 4 2" xfId="4" xr:uid="{00000000-0005-0000-0000-000004000000}"/>
    <cellStyle name="Normal 4 3" xfId="6" xr:uid="{60A18AD1-5DBF-401C-95A5-567EE25D0DCA}"/>
    <cellStyle name="Normal 5" xfId="5" xr:uid="{00000000-0005-0000-0000-000005000000}"/>
  </cellStyles>
  <dxfs count="546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theme="4" tint="0.59996337778862885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ctrlProps/ctrlProp12.xml><?xml version="1.0" encoding="utf-8"?>
<formControlPr xmlns="http://schemas.microsoft.com/office/spreadsheetml/2009/9/main" objectType="Button" lockText="1"/>
</file>

<file path=xl/ctrlProps/ctrlProp13.xml><?xml version="1.0" encoding="utf-8"?>
<formControlPr xmlns="http://schemas.microsoft.com/office/spreadsheetml/2009/9/main" objectType="Button" lockText="1"/>
</file>

<file path=xl/ctrlProps/ctrlProp14.xml><?xml version="1.0" encoding="utf-8"?>
<formControlPr xmlns="http://schemas.microsoft.com/office/spreadsheetml/2009/9/main" objectType="Button" lockText="1"/>
</file>

<file path=xl/ctrlProps/ctrlProp15.xml><?xml version="1.0" encoding="utf-8"?>
<formControlPr xmlns="http://schemas.microsoft.com/office/spreadsheetml/2009/9/main" objectType="Button" lockText="1"/>
</file>

<file path=xl/ctrlProps/ctrlProp16.xml><?xml version="1.0" encoding="utf-8"?>
<formControlPr xmlns="http://schemas.microsoft.com/office/spreadsheetml/2009/9/main" objectType="Button" lockText="1"/>
</file>

<file path=xl/ctrlProps/ctrlProp17.xml><?xml version="1.0" encoding="utf-8"?>
<formControlPr xmlns="http://schemas.microsoft.com/office/spreadsheetml/2009/9/main" objectType="Button" lockText="1"/>
</file>

<file path=xl/ctrlProps/ctrlProp18.xml><?xml version="1.0" encoding="utf-8"?>
<formControlPr xmlns="http://schemas.microsoft.com/office/spreadsheetml/2009/9/main" objectType="Button" lockText="1"/>
</file>

<file path=xl/ctrlProps/ctrlProp19.xml><?xml version="1.0" encoding="utf-8"?>
<formControlPr xmlns="http://schemas.microsoft.com/office/spreadsheetml/2009/9/main" objectType="Button" lockText="1"/>
</file>

<file path=xl/ctrlProps/ctrlProp20.xml><?xml version="1.0" encoding="utf-8"?>
<formControlPr xmlns="http://schemas.microsoft.com/office/spreadsheetml/2009/9/main" objectType="Button" lockText="1"/>
</file>

<file path=xl/ctrlProps/ctrlProp21.xml><?xml version="1.0" encoding="utf-8"?>
<formControlPr xmlns="http://schemas.microsoft.com/office/spreadsheetml/2009/9/main" objectType="Button" lockText="1"/>
</file>

<file path=xl/ctrlProps/ctrlProp22.xml><?xml version="1.0" encoding="utf-8"?>
<formControlPr xmlns="http://schemas.microsoft.com/office/spreadsheetml/2009/9/main" objectType="Button" lockText="1"/>
</file>

<file path=xl/ctrlProps/ctrlProp23.xml><?xml version="1.0" encoding="utf-8"?>
<formControlPr xmlns="http://schemas.microsoft.com/office/spreadsheetml/2009/9/main" objectType="Button" lockText="1"/>
</file>

<file path=xl/ctrlProps/ctrlProp24.xml><?xml version="1.0" encoding="utf-8"?>
<formControlPr xmlns="http://schemas.microsoft.com/office/spreadsheetml/2009/9/main" objectType="Button" lockText="1"/>
</file>

<file path=xl/ctrlProps/ctrlProp25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619125</xdr:colOff>
          <xdr:row>14</xdr:row>
          <xdr:rowOff>142875</xdr:rowOff>
        </xdr:from>
        <xdr:to>
          <xdr:col>9</xdr:col>
          <xdr:colOff>190500</xdr:colOff>
          <xdr:row>17</xdr:row>
          <xdr:rowOff>133350</xdr:rowOff>
        </xdr:to>
        <xdr:sp macro="" textlink="">
          <xdr:nvSpPr>
            <xdr:cNvPr id="7171" name="Button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00000000-0008-0000-00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Modifier l'année du fichier 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609600</xdr:colOff>
          <xdr:row>10</xdr:row>
          <xdr:rowOff>152400</xdr:rowOff>
        </xdr:from>
        <xdr:to>
          <xdr:col>9</xdr:col>
          <xdr:colOff>219075</xdr:colOff>
          <xdr:row>13</xdr:row>
          <xdr:rowOff>142875</xdr:rowOff>
        </xdr:to>
        <xdr:sp macro="" textlink="">
          <xdr:nvSpPr>
            <xdr:cNvPr id="7172" name="Button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0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Mettre à jour noms opérateurs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257175</xdr:colOff>
          <xdr:row>2</xdr:row>
          <xdr:rowOff>142875</xdr:rowOff>
        </xdr:from>
        <xdr:to>
          <xdr:col>9</xdr:col>
          <xdr:colOff>561975</xdr:colOff>
          <xdr:row>7</xdr:row>
          <xdr:rowOff>28575</xdr:rowOff>
        </xdr:to>
        <xdr:sp macro="" textlink="">
          <xdr:nvSpPr>
            <xdr:cNvPr id="7173" name="Button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0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l'horaire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2</xdr:row>
          <xdr:rowOff>180975</xdr:rowOff>
        </xdr:from>
        <xdr:to>
          <xdr:col>13</xdr:col>
          <xdr:colOff>542925</xdr:colOff>
          <xdr:row>3</xdr:row>
          <xdr:rowOff>171450</xdr:rowOff>
        </xdr:to>
        <xdr:sp macro="" textlink="">
          <xdr:nvSpPr>
            <xdr:cNvPr id="7188" name="Button 20" hidden="1">
              <a:extLst>
                <a:ext uri="{63B3BB69-23CF-44E3-9099-C40C66FF867C}">
                  <a14:compatExt spid="_x0000_s7188"/>
                </a:ext>
                <a:ext uri="{FF2B5EF4-FFF2-40B4-BE49-F238E27FC236}">
                  <a16:creationId xmlns:a16="http://schemas.microsoft.com/office/drawing/2014/main" id="{00000000-0008-0000-0000-00001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Poly-arrière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3</xdr:row>
          <xdr:rowOff>180975</xdr:rowOff>
        </xdr:from>
        <xdr:to>
          <xdr:col>13</xdr:col>
          <xdr:colOff>542925</xdr:colOff>
          <xdr:row>4</xdr:row>
          <xdr:rowOff>171450</xdr:rowOff>
        </xdr:to>
        <xdr:sp macro="" textlink="">
          <xdr:nvSpPr>
            <xdr:cNvPr id="7189" name="Button 21" hidden="1">
              <a:extLst>
                <a:ext uri="{63B3BB69-23CF-44E3-9099-C40C66FF867C}">
                  <a14:compatExt spid="_x0000_s7189"/>
                </a:ext>
                <a:ext uri="{FF2B5EF4-FFF2-40B4-BE49-F238E27FC236}">
                  <a16:creationId xmlns:a16="http://schemas.microsoft.com/office/drawing/2014/main" id="{00000000-0008-0000-0000-00001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4</xdr:row>
          <xdr:rowOff>180975</xdr:rowOff>
        </xdr:from>
        <xdr:to>
          <xdr:col>13</xdr:col>
          <xdr:colOff>542925</xdr:colOff>
          <xdr:row>5</xdr:row>
          <xdr:rowOff>171450</xdr:rowOff>
        </xdr:to>
        <xdr:sp macro="" textlink="">
          <xdr:nvSpPr>
            <xdr:cNvPr id="7190" name="Button 22" hidden="1">
              <a:extLst>
                <a:ext uri="{63B3BB69-23CF-44E3-9099-C40C66FF867C}">
                  <a14:compatExt spid="_x0000_s7190"/>
                </a:ext>
                <a:ext uri="{FF2B5EF4-FFF2-40B4-BE49-F238E27FC236}">
                  <a16:creationId xmlns:a16="http://schemas.microsoft.com/office/drawing/2014/main" id="{00000000-0008-0000-0000-00001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5</xdr:row>
          <xdr:rowOff>180975</xdr:rowOff>
        </xdr:from>
        <xdr:to>
          <xdr:col>13</xdr:col>
          <xdr:colOff>542925</xdr:colOff>
          <xdr:row>6</xdr:row>
          <xdr:rowOff>171450</xdr:rowOff>
        </xdr:to>
        <xdr:sp macro="" textlink="">
          <xdr:nvSpPr>
            <xdr:cNvPr id="7191" name="Button 23" hidden="1">
              <a:extLst>
                <a:ext uri="{63B3BB69-23CF-44E3-9099-C40C66FF867C}">
                  <a14:compatExt spid="_x0000_s7191"/>
                </a:ext>
                <a:ext uri="{FF2B5EF4-FFF2-40B4-BE49-F238E27FC236}">
                  <a16:creationId xmlns:a16="http://schemas.microsoft.com/office/drawing/2014/main" id="{00000000-0008-0000-0000-000017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Renforts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6</xdr:row>
          <xdr:rowOff>180975</xdr:rowOff>
        </xdr:from>
        <xdr:to>
          <xdr:col>13</xdr:col>
          <xdr:colOff>542925</xdr:colOff>
          <xdr:row>7</xdr:row>
          <xdr:rowOff>171450</xdr:rowOff>
        </xdr:to>
        <xdr:sp macro="" textlink="">
          <xdr:nvSpPr>
            <xdr:cNvPr id="7192" name="Button 24" hidden="1">
              <a:extLst>
                <a:ext uri="{63B3BB69-23CF-44E3-9099-C40C66FF867C}">
                  <a14:compatExt spid="_x0000_s7192"/>
                </a:ext>
                <a:ext uri="{FF2B5EF4-FFF2-40B4-BE49-F238E27FC236}">
                  <a16:creationId xmlns:a16="http://schemas.microsoft.com/office/drawing/2014/main" id="{00000000-0008-0000-0000-000018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7</xdr:row>
          <xdr:rowOff>180975</xdr:rowOff>
        </xdr:from>
        <xdr:to>
          <xdr:col>13</xdr:col>
          <xdr:colOff>542925</xdr:colOff>
          <xdr:row>8</xdr:row>
          <xdr:rowOff>171450</xdr:rowOff>
        </xdr:to>
        <xdr:sp macro="" textlink="">
          <xdr:nvSpPr>
            <xdr:cNvPr id="7193" name="Button 25" hidden="1">
              <a:extLst>
                <a:ext uri="{63B3BB69-23CF-44E3-9099-C40C66FF867C}">
                  <a14:compatExt spid="_x0000_s7193"/>
                </a:ext>
                <a:ext uri="{FF2B5EF4-FFF2-40B4-BE49-F238E27FC236}">
                  <a16:creationId xmlns:a16="http://schemas.microsoft.com/office/drawing/2014/main" id="{00000000-0008-0000-0000-000019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8</xdr:row>
          <xdr:rowOff>180975</xdr:rowOff>
        </xdr:from>
        <xdr:to>
          <xdr:col>13</xdr:col>
          <xdr:colOff>542925</xdr:colOff>
          <xdr:row>9</xdr:row>
          <xdr:rowOff>161925</xdr:rowOff>
        </xdr:to>
        <xdr:sp macro="" textlink="">
          <xdr:nvSpPr>
            <xdr:cNvPr id="7194" name="Button 26" hidden="1">
              <a:extLst>
                <a:ext uri="{63B3BB69-23CF-44E3-9099-C40C66FF867C}">
                  <a14:compatExt spid="_x0000_s7194"/>
                </a:ext>
                <a:ext uri="{FF2B5EF4-FFF2-40B4-BE49-F238E27FC236}">
                  <a16:creationId xmlns:a16="http://schemas.microsoft.com/office/drawing/2014/main" id="{00000000-0008-0000-0000-00001A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Av.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9</xdr:row>
          <xdr:rowOff>171450</xdr:rowOff>
        </xdr:from>
        <xdr:to>
          <xdr:col>13</xdr:col>
          <xdr:colOff>542925</xdr:colOff>
          <xdr:row>10</xdr:row>
          <xdr:rowOff>152400</xdr:rowOff>
        </xdr:to>
        <xdr:sp macro="" textlink="">
          <xdr:nvSpPr>
            <xdr:cNvPr id="7195" name="Button 27" hidden="1">
              <a:extLst>
                <a:ext uri="{63B3BB69-23CF-44E3-9099-C40C66FF867C}">
                  <a14:compatExt spid="_x0000_s7195"/>
                </a:ext>
                <a:ext uri="{FF2B5EF4-FFF2-40B4-BE49-F238E27FC236}">
                  <a16:creationId xmlns:a16="http://schemas.microsoft.com/office/drawing/2014/main" id="{00000000-0008-0000-0000-00001B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Avant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10</xdr:row>
          <xdr:rowOff>161925</xdr:rowOff>
        </xdr:from>
        <xdr:to>
          <xdr:col>13</xdr:col>
          <xdr:colOff>542925</xdr:colOff>
          <xdr:row>11</xdr:row>
          <xdr:rowOff>152400</xdr:rowOff>
        </xdr:to>
        <xdr:sp macro="" textlink="">
          <xdr:nvSpPr>
            <xdr:cNvPr id="7196" name="Button 28" hidden="1">
              <a:extLst>
                <a:ext uri="{63B3BB69-23CF-44E3-9099-C40C66FF867C}">
                  <a14:compatExt spid="_x0000_s7196"/>
                </a:ext>
                <a:ext uri="{FF2B5EF4-FFF2-40B4-BE49-F238E27FC236}">
                  <a16:creationId xmlns:a16="http://schemas.microsoft.com/office/drawing/2014/main" id="{00000000-0008-0000-0000-00001C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Centrale thermique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11</xdr:row>
          <xdr:rowOff>161925</xdr:rowOff>
        </xdr:from>
        <xdr:to>
          <xdr:col>13</xdr:col>
          <xdr:colOff>542925</xdr:colOff>
          <xdr:row>12</xdr:row>
          <xdr:rowOff>152400</xdr:rowOff>
        </xdr:to>
        <xdr:sp macro="" textlink="">
          <xdr:nvSpPr>
            <xdr:cNvPr id="7197" name="Button 29" hidden="1">
              <a:extLst>
                <a:ext uri="{63B3BB69-23CF-44E3-9099-C40C66FF867C}">
                  <a14:compatExt spid="_x0000_s7197"/>
                </a:ext>
                <a:ext uri="{FF2B5EF4-FFF2-40B4-BE49-F238E27FC236}">
                  <a16:creationId xmlns:a16="http://schemas.microsoft.com/office/drawing/2014/main" id="{00000000-0008-0000-0000-00001D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Adjoints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12</xdr:row>
          <xdr:rowOff>161925</xdr:rowOff>
        </xdr:from>
        <xdr:to>
          <xdr:col>13</xdr:col>
          <xdr:colOff>542925</xdr:colOff>
          <xdr:row>13</xdr:row>
          <xdr:rowOff>152400</xdr:rowOff>
        </xdr:to>
        <xdr:sp macro="" textlink="">
          <xdr:nvSpPr>
            <xdr:cNvPr id="7198" name="Button 30" hidden="1">
              <a:extLst>
                <a:ext uri="{63B3BB69-23CF-44E3-9099-C40C66FF867C}">
                  <a14:compatExt spid="_x0000_s7198"/>
                </a:ext>
                <a:ext uri="{FF2B5EF4-FFF2-40B4-BE49-F238E27FC236}">
                  <a16:creationId xmlns:a16="http://schemas.microsoft.com/office/drawing/2014/main" id="{00000000-0008-0000-0000-00001E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Contremaîtres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13</xdr:row>
          <xdr:rowOff>161925</xdr:rowOff>
        </xdr:from>
        <xdr:to>
          <xdr:col>13</xdr:col>
          <xdr:colOff>542925</xdr:colOff>
          <xdr:row>14</xdr:row>
          <xdr:rowOff>152400</xdr:rowOff>
        </xdr:to>
        <xdr:sp macro="" textlink="">
          <xdr:nvSpPr>
            <xdr:cNvPr id="7199" name="Button 31" hidden="1">
              <a:extLst>
                <a:ext uri="{63B3BB69-23CF-44E3-9099-C40C66FF867C}">
                  <a14:compatExt spid="_x0000_s7199"/>
                </a:ext>
                <a:ext uri="{FF2B5EF4-FFF2-40B4-BE49-F238E27FC236}">
                  <a16:creationId xmlns:a16="http://schemas.microsoft.com/office/drawing/2014/main" id="{00000000-0008-0000-0000-00001F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Op. en formation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14</xdr:row>
          <xdr:rowOff>161925</xdr:rowOff>
        </xdr:from>
        <xdr:to>
          <xdr:col>13</xdr:col>
          <xdr:colOff>542925</xdr:colOff>
          <xdr:row>15</xdr:row>
          <xdr:rowOff>152400</xdr:rowOff>
        </xdr:to>
        <xdr:sp macro="" textlink="">
          <xdr:nvSpPr>
            <xdr:cNvPr id="7200" name="Button 32" hidden="1">
              <a:extLst>
                <a:ext uri="{63B3BB69-23CF-44E3-9099-C40C66FF867C}">
                  <a14:compatExt spid="_x0000_s7200"/>
                </a:ext>
                <a:ext uri="{FF2B5EF4-FFF2-40B4-BE49-F238E27FC236}">
                  <a16:creationId xmlns:a16="http://schemas.microsoft.com/office/drawing/2014/main" id="{00000000-0008-0000-0000-000020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Chaudières + renfort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15</xdr:row>
          <xdr:rowOff>161925</xdr:rowOff>
        </xdr:from>
        <xdr:to>
          <xdr:col>13</xdr:col>
          <xdr:colOff>542925</xdr:colOff>
          <xdr:row>16</xdr:row>
          <xdr:rowOff>152400</xdr:rowOff>
        </xdr:to>
        <xdr:sp macro="" textlink="">
          <xdr:nvSpPr>
            <xdr:cNvPr id="7201" name="Button 33" hidden="1">
              <a:extLst>
                <a:ext uri="{63B3BB69-23CF-44E3-9099-C40C66FF867C}">
                  <a14:compatExt spid="_x0000_s7201"/>
                </a:ext>
                <a:ext uri="{FF2B5EF4-FFF2-40B4-BE49-F238E27FC236}">
                  <a16:creationId xmlns:a16="http://schemas.microsoft.com/office/drawing/2014/main" id="{00000000-0008-0000-0000-00002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Step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18</xdr:row>
          <xdr:rowOff>171450</xdr:rowOff>
        </xdr:from>
        <xdr:to>
          <xdr:col>13</xdr:col>
          <xdr:colOff>542925</xdr:colOff>
          <xdr:row>20</xdr:row>
          <xdr:rowOff>161925</xdr:rowOff>
        </xdr:to>
        <xdr:sp macro="" textlink="">
          <xdr:nvSpPr>
            <xdr:cNvPr id="10242165" name="Button 117" hidden="1">
              <a:extLst>
                <a:ext uri="{63B3BB69-23CF-44E3-9099-C40C66FF867C}">
                  <a14:compatExt spid="_x0000_s10242165"/>
                </a:ext>
                <a:ext uri="{FF2B5EF4-FFF2-40B4-BE49-F238E27FC236}">
                  <a16:creationId xmlns:a16="http://schemas.microsoft.com/office/drawing/2014/main" id="{00000000-0008-0000-0900-000075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Chaudières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21</xdr:row>
          <xdr:rowOff>133350</xdr:rowOff>
        </xdr:from>
        <xdr:to>
          <xdr:col>13</xdr:col>
          <xdr:colOff>542925</xdr:colOff>
          <xdr:row>23</xdr:row>
          <xdr:rowOff>133350</xdr:rowOff>
        </xdr:to>
        <xdr:sp macro="" textlink="">
          <xdr:nvSpPr>
            <xdr:cNvPr id="10242166" name="Button 118" hidden="1">
              <a:extLst>
                <a:ext uri="{63B3BB69-23CF-44E3-9099-C40C66FF867C}">
                  <a14:compatExt spid="_x0000_s10242166"/>
                </a:ext>
                <a:ext uri="{FF2B5EF4-FFF2-40B4-BE49-F238E27FC236}">
                  <a16:creationId xmlns:a16="http://schemas.microsoft.com/office/drawing/2014/main" id="{00000000-0008-0000-0900-000076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Step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171450</xdr:colOff>
          <xdr:row>4</xdr:row>
          <xdr:rowOff>171450</xdr:rowOff>
        </xdr:from>
        <xdr:to>
          <xdr:col>13</xdr:col>
          <xdr:colOff>533400</xdr:colOff>
          <xdr:row>6</xdr:row>
          <xdr:rowOff>152400</xdr:rowOff>
        </xdr:to>
        <xdr:sp macro="" textlink="">
          <xdr:nvSpPr>
            <xdr:cNvPr id="10242167" name="Button 119" hidden="1">
              <a:extLst>
                <a:ext uri="{63B3BB69-23CF-44E3-9099-C40C66FF867C}">
                  <a14:compatExt spid="_x0000_s10242167"/>
                </a:ext>
                <a:ext uri="{FF2B5EF4-FFF2-40B4-BE49-F238E27FC236}">
                  <a16:creationId xmlns:a16="http://schemas.microsoft.com/office/drawing/2014/main" id="{00000000-0008-0000-0900-000077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</xdr:row>
          <xdr:rowOff>66675</xdr:rowOff>
        </xdr:from>
        <xdr:to>
          <xdr:col>13</xdr:col>
          <xdr:colOff>542925</xdr:colOff>
          <xdr:row>4</xdr:row>
          <xdr:rowOff>28575</xdr:rowOff>
        </xdr:to>
        <xdr:sp macro="" textlink="">
          <xdr:nvSpPr>
            <xdr:cNvPr id="10242168" name="Button 120" hidden="1">
              <a:extLst>
                <a:ext uri="{63B3BB69-23CF-44E3-9099-C40C66FF867C}">
                  <a14:compatExt spid="_x0000_s10242168"/>
                </a:ext>
                <a:ext uri="{FF2B5EF4-FFF2-40B4-BE49-F238E27FC236}">
                  <a16:creationId xmlns:a16="http://schemas.microsoft.com/office/drawing/2014/main" id="{00000000-0008-0000-0900-000078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Tous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171450</xdr:colOff>
          <xdr:row>7</xdr:row>
          <xdr:rowOff>142875</xdr:rowOff>
        </xdr:from>
        <xdr:to>
          <xdr:col>13</xdr:col>
          <xdr:colOff>533400</xdr:colOff>
          <xdr:row>9</xdr:row>
          <xdr:rowOff>114300</xdr:rowOff>
        </xdr:to>
        <xdr:sp macro="" textlink="">
          <xdr:nvSpPr>
            <xdr:cNvPr id="10242169" name="Button 121" hidden="1">
              <a:extLst>
                <a:ext uri="{63B3BB69-23CF-44E3-9099-C40C66FF867C}">
                  <a14:compatExt spid="_x0000_s10242169"/>
                </a:ext>
                <a:ext uri="{FF2B5EF4-FFF2-40B4-BE49-F238E27FC236}">
                  <a16:creationId xmlns:a16="http://schemas.microsoft.com/office/drawing/2014/main" id="{00000000-0008-0000-0900-000079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10</xdr:row>
          <xdr:rowOff>114300</xdr:rowOff>
        </xdr:from>
        <xdr:to>
          <xdr:col>13</xdr:col>
          <xdr:colOff>542925</xdr:colOff>
          <xdr:row>12</xdr:row>
          <xdr:rowOff>95250</xdr:rowOff>
        </xdr:to>
        <xdr:sp macro="" textlink="">
          <xdr:nvSpPr>
            <xdr:cNvPr id="10242170" name="Button 122" hidden="1">
              <a:extLst>
                <a:ext uri="{63B3BB69-23CF-44E3-9099-C40C66FF867C}">
                  <a14:compatExt spid="_x0000_s10242170"/>
                </a:ext>
                <a:ext uri="{FF2B5EF4-FFF2-40B4-BE49-F238E27FC236}">
                  <a16:creationId xmlns:a16="http://schemas.microsoft.com/office/drawing/2014/main" id="{00000000-0008-0000-0900-00007A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13</xdr:row>
          <xdr:rowOff>66675</xdr:rowOff>
        </xdr:from>
        <xdr:to>
          <xdr:col>13</xdr:col>
          <xdr:colOff>542925</xdr:colOff>
          <xdr:row>15</xdr:row>
          <xdr:rowOff>38100</xdr:rowOff>
        </xdr:to>
        <xdr:sp macro="" textlink="">
          <xdr:nvSpPr>
            <xdr:cNvPr id="10242171" name="Button 123" hidden="1">
              <a:extLst>
                <a:ext uri="{63B3BB69-23CF-44E3-9099-C40C66FF867C}">
                  <a14:compatExt spid="_x0000_s10242171"/>
                </a:ext>
                <a:ext uri="{FF2B5EF4-FFF2-40B4-BE49-F238E27FC236}">
                  <a16:creationId xmlns:a16="http://schemas.microsoft.com/office/drawing/2014/main" id="{00000000-0008-0000-0900-00007B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16</xdr:row>
          <xdr:rowOff>0</xdr:rowOff>
        </xdr:from>
        <xdr:to>
          <xdr:col>13</xdr:col>
          <xdr:colOff>542925</xdr:colOff>
          <xdr:row>17</xdr:row>
          <xdr:rowOff>180975</xdr:rowOff>
        </xdr:to>
        <xdr:sp macro="" textlink="">
          <xdr:nvSpPr>
            <xdr:cNvPr id="10242172" name="Button 124" hidden="1">
              <a:extLst>
                <a:ext uri="{63B3BB69-23CF-44E3-9099-C40C66FF867C}">
                  <a14:compatExt spid="_x0000_s10242172"/>
                </a:ext>
                <a:ext uri="{FF2B5EF4-FFF2-40B4-BE49-F238E27FC236}">
                  <a16:creationId xmlns:a16="http://schemas.microsoft.com/office/drawing/2014/main" id="{00000000-0008-0000-0900-00007C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Poly. arrière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B2464B-CE35-43D6-8808-7286EE75DD23}">
  <we:reference id="8a512e2b-c04e-4c06-9235-11b6cd59f584" version="1.24.0.0" store="EXCatalog" storeType="EXCatalog"/>
  <we:alternateReferences>
    <we:reference id="WA200000169" version="1.24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  <we:customFunctionIds>_xldudf_SAP_TIMEOFFSET</we:customFunctionIds>
        <we:customFunctionIds>_xldudf_SAP_MEMBERPROPERTY</we:customFunctionIds>
        <we:customFunctionIds>_xldudf_SAP_GETVARIABLES</we:customFunctionIds>
        <we:customFunctionIds>_xldudf_SAP_ASYMMETRICFILTER</we:customFunctionIds>
        <we:customFunctionIds>_xldudf_SAP_BLOCK</we:customFunctionIds>
        <we:customFunctionIds>_xldudf_SAP_EXECUTEAPI</we:customFunctionIds>
        <we:customFunctionIds>_xldudf_SAP_GETDATACOMMENT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2.xml"/><Relationship Id="rId3" Type="http://schemas.openxmlformats.org/officeDocument/2006/relationships/vmlDrawing" Target="../drawings/vmlDrawing10.vml"/><Relationship Id="rId7" Type="http://schemas.openxmlformats.org/officeDocument/2006/relationships/ctrlProp" Target="../ctrlProps/ctrlProp21.xml"/><Relationship Id="rId12" Type="http://schemas.openxmlformats.org/officeDocument/2006/relationships/comments" Target="../comments9.xml"/><Relationship Id="rId2" Type="http://schemas.openxmlformats.org/officeDocument/2006/relationships/drawing" Target="../drawings/drawing2.xml"/><Relationship Id="rId6" Type="http://schemas.openxmlformats.org/officeDocument/2006/relationships/ctrlProp" Target="../ctrlProps/ctrlProp20.xml"/><Relationship Id="rId11" Type="http://schemas.openxmlformats.org/officeDocument/2006/relationships/ctrlProp" Target="../ctrlProps/ctrlProp25.xml"/><Relationship Id="rId5" Type="http://schemas.openxmlformats.org/officeDocument/2006/relationships/ctrlProp" Target="../ctrlProps/ctrlProp19.xml"/><Relationship Id="rId10" Type="http://schemas.openxmlformats.org/officeDocument/2006/relationships/ctrlProp" Target="../ctrlProps/ctrlProp24.xml"/><Relationship Id="rId4" Type="http://schemas.openxmlformats.org/officeDocument/2006/relationships/ctrlProp" Target="../ctrlProps/ctrlProp18.xml"/><Relationship Id="rId9" Type="http://schemas.openxmlformats.org/officeDocument/2006/relationships/ctrlProp" Target="../ctrlProps/ctrlProp23.xml"/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C00000"/>
  </sheetPr>
  <dimension ref="A1:AH34"/>
  <sheetViews>
    <sheetView showGridLines="0" workbookViewId="0">
      <selection activeCell="G3" sqref="G3:J8"/>
    </sheetView>
  </sheetViews>
  <sheetFormatPr baseColWidth="10" defaultColWidth="11.42578125" defaultRowHeight="15" x14ac:dyDescent="0.25"/>
  <cols>
    <col min="1" max="1" width="46" customWidth="1"/>
    <col min="2" max="2" width="32.5703125" customWidth="1"/>
    <col min="3" max="3" width="23.140625" bestFit="1" customWidth="1"/>
  </cols>
  <sheetData>
    <row r="1" spans="1:14" ht="15.75" thickBot="1" x14ac:dyDescent="0.3">
      <c r="D1" s="11"/>
      <c r="G1" s="184"/>
      <c r="H1" s="184"/>
      <c r="I1" s="184"/>
      <c r="J1" s="184"/>
    </row>
    <row r="2" spans="1:14" x14ac:dyDescent="0.25">
      <c r="A2" t="s">
        <v>5</v>
      </c>
      <c r="B2" s="129" t="s">
        <v>255</v>
      </c>
      <c r="C2" t="s">
        <v>449</v>
      </c>
      <c r="D2" s="11"/>
      <c r="F2" s="183"/>
      <c r="G2" s="328" t="s">
        <v>7</v>
      </c>
      <c r="H2" s="329"/>
      <c r="I2" s="329"/>
      <c r="J2" s="330"/>
      <c r="L2" s="328" t="s">
        <v>443</v>
      </c>
      <c r="M2" s="329"/>
      <c r="N2" s="329"/>
    </row>
    <row r="3" spans="1:14" x14ac:dyDescent="0.25">
      <c r="A3" t="s">
        <v>0</v>
      </c>
      <c r="B3" s="129" t="s">
        <v>256</v>
      </c>
      <c r="C3" t="s">
        <v>450</v>
      </c>
      <c r="D3" s="11"/>
      <c r="F3" s="183"/>
      <c r="G3" s="332"/>
      <c r="H3" s="333"/>
      <c r="I3" s="333"/>
      <c r="J3" s="334"/>
      <c r="L3" s="224"/>
      <c r="M3" s="225"/>
      <c r="N3" s="226"/>
    </row>
    <row r="4" spans="1:14" x14ac:dyDescent="0.25">
      <c r="A4" t="s">
        <v>1</v>
      </c>
      <c r="B4" s="129" t="s">
        <v>257</v>
      </c>
      <c r="C4" t="s">
        <v>451</v>
      </c>
      <c r="D4" s="11"/>
      <c r="F4" s="183"/>
      <c r="G4" s="332"/>
      <c r="H4" s="333"/>
      <c r="I4" s="333"/>
      <c r="J4" s="334"/>
      <c r="L4" s="224"/>
      <c r="M4" s="225"/>
      <c r="N4" s="226"/>
    </row>
    <row r="5" spans="1:14" x14ac:dyDescent="0.25">
      <c r="A5" t="s">
        <v>274</v>
      </c>
      <c r="B5" s="129" t="s">
        <v>275</v>
      </c>
      <c r="C5" t="s">
        <v>452</v>
      </c>
      <c r="D5" s="11"/>
      <c r="F5" s="183"/>
      <c r="G5" s="332"/>
      <c r="H5" s="333"/>
      <c r="I5" s="333"/>
      <c r="J5" s="334"/>
      <c r="L5" s="224"/>
      <c r="M5" s="225"/>
      <c r="N5" s="226"/>
    </row>
    <row r="6" spans="1:14" x14ac:dyDescent="0.25">
      <c r="A6" t="s">
        <v>28</v>
      </c>
      <c r="B6" s="129" t="s">
        <v>258</v>
      </c>
      <c r="C6" t="s">
        <v>453</v>
      </c>
      <c r="D6" s="11"/>
      <c r="F6" s="183"/>
      <c r="G6" s="332"/>
      <c r="H6" s="333"/>
      <c r="I6" s="333"/>
      <c r="J6" s="334"/>
      <c r="L6" s="224"/>
      <c r="M6" s="225"/>
      <c r="N6" s="226"/>
    </row>
    <row r="7" spans="1:14" x14ac:dyDescent="0.25">
      <c r="A7" t="s">
        <v>2</v>
      </c>
      <c r="B7" s="129" t="s">
        <v>259</v>
      </c>
      <c r="C7" t="s">
        <v>454</v>
      </c>
      <c r="D7" s="11"/>
      <c r="F7" s="183"/>
      <c r="G7" s="332"/>
      <c r="H7" s="333"/>
      <c r="I7" s="333"/>
      <c r="J7" s="334"/>
      <c r="L7" s="224"/>
      <c r="M7" s="225"/>
      <c r="N7" s="226"/>
    </row>
    <row r="8" spans="1:14" ht="15.75" thickBot="1" x14ac:dyDescent="0.3">
      <c r="A8" t="s">
        <v>26</v>
      </c>
      <c r="B8" s="129" t="s">
        <v>260</v>
      </c>
      <c r="C8" t="s">
        <v>455</v>
      </c>
      <c r="F8" s="183"/>
      <c r="G8" s="335"/>
      <c r="H8" s="336"/>
      <c r="I8" s="336"/>
      <c r="J8" s="337"/>
      <c r="L8" s="224"/>
      <c r="M8" s="225"/>
      <c r="N8" s="226"/>
    </row>
    <row r="9" spans="1:14" ht="15.75" thickBot="1" x14ac:dyDescent="0.3">
      <c r="A9" t="s">
        <v>3</v>
      </c>
      <c r="B9" s="129" t="s">
        <v>261</v>
      </c>
      <c r="C9" t="s">
        <v>456</v>
      </c>
      <c r="D9" s="11"/>
      <c r="G9" s="184"/>
      <c r="H9" s="184"/>
      <c r="I9" s="184"/>
      <c r="J9" s="184"/>
      <c r="L9" s="224"/>
      <c r="M9" s="225"/>
      <c r="N9" s="226"/>
    </row>
    <row r="10" spans="1:14" ht="15.75" thickBot="1" x14ac:dyDescent="0.3">
      <c r="A10" t="s">
        <v>4</v>
      </c>
      <c r="B10" s="129" t="s">
        <v>262</v>
      </c>
      <c r="C10" t="s">
        <v>457</v>
      </c>
      <c r="G10" s="331" t="s">
        <v>6</v>
      </c>
      <c r="H10" s="329"/>
      <c r="I10" s="329"/>
      <c r="J10" s="330"/>
      <c r="L10" s="224"/>
      <c r="M10" s="225"/>
      <c r="N10" s="226"/>
    </row>
    <row r="11" spans="1:14" x14ac:dyDescent="0.25">
      <c r="A11" t="s">
        <v>231</v>
      </c>
      <c r="B11" s="129" t="s">
        <v>263</v>
      </c>
      <c r="C11" t="s">
        <v>458</v>
      </c>
      <c r="F11" s="183"/>
      <c r="G11" s="338"/>
      <c r="H11" s="339"/>
      <c r="I11" s="339"/>
      <c r="J11" s="340"/>
      <c r="L11" s="224"/>
      <c r="M11" s="225"/>
      <c r="N11" s="226"/>
    </row>
    <row r="12" spans="1:14" x14ac:dyDescent="0.25">
      <c r="A12" t="s">
        <v>92</v>
      </c>
      <c r="B12" s="129" t="s">
        <v>264</v>
      </c>
      <c r="C12" t="s">
        <v>459</v>
      </c>
      <c r="F12" s="183"/>
      <c r="G12" s="332"/>
      <c r="H12" s="333"/>
      <c r="I12" s="333"/>
      <c r="J12" s="334"/>
      <c r="L12" s="224"/>
      <c r="M12" s="225"/>
      <c r="N12" s="226"/>
    </row>
    <row r="13" spans="1:14" x14ac:dyDescent="0.25">
      <c r="A13" t="s">
        <v>238</v>
      </c>
      <c r="B13" s="129" t="s">
        <v>265</v>
      </c>
      <c r="C13" t="s">
        <v>460</v>
      </c>
      <c r="F13" s="183"/>
      <c r="G13" s="332"/>
      <c r="H13" s="333"/>
      <c r="I13" s="333"/>
      <c r="J13" s="334"/>
      <c r="L13" s="224"/>
      <c r="M13" s="225"/>
      <c r="N13" s="226"/>
    </row>
    <row r="14" spans="1:14" x14ac:dyDescent="0.25">
      <c r="A14" t="s">
        <v>299</v>
      </c>
      <c r="B14" s="129" t="s">
        <v>300</v>
      </c>
      <c r="C14" t="s">
        <v>461</v>
      </c>
      <c r="F14" s="183"/>
      <c r="G14" s="332"/>
      <c r="H14" s="333"/>
      <c r="I14" s="333"/>
      <c r="J14" s="334"/>
      <c r="L14" s="224"/>
      <c r="M14" s="225"/>
      <c r="N14" s="226"/>
    </row>
    <row r="15" spans="1:14" x14ac:dyDescent="0.25">
      <c r="A15" t="s">
        <v>266</v>
      </c>
      <c r="B15" s="129" t="s">
        <v>267</v>
      </c>
      <c r="C15" t="s">
        <v>462</v>
      </c>
      <c r="F15" s="183"/>
      <c r="G15" s="332"/>
      <c r="H15" s="333"/>
      <c r="I15" s="333"/>
      <c r="J15" s="334"/>
      <c r="L15" s="224"/>
      <c r="M15" s="225"/>
      <c r="N15" s="226"/>
    </row>
    <row r="16" spans="1:14" x14ac:dyDescent="0.25">
      <c r="F16" s="183"/>
      <c r="G16" s="332"/>
      <c r="H16" s="333"/>
      <c r="I16" s="333"/>
      <c r="J16" s="334"/>
      <c r="L16" s="224"/>
      <c r="M16" s="225"/>
      <c r="N16" s="226"/>
    </row>
    <row r="17" spans="1:34" ht="15.75" thickBot="1" x14ac:dyDescent="0.3">
      <c r="F17" s="183"/>
      <c r="G17" s="332"/>
      <c r="H17" s="333"/>
      <c r="I17" s="333"/>
      <c r="J17" s="334"/>
      <c r="L17" s="224"/>
      <c r="M17" s="225"/>
      <c r="N17" s="226"/>
    </row>
    <row r="18" spans="1:34" ht="16.5" thickBot="1" x14ac:dyDescent="0.3">
      <c r="B18" s="325" t="s">
        <v>269</v>
      </c>
      <c r="C18" s="326"/>
      <c r="D18" s="326"/>
      <c r="E18" s="327"/>
      <c r="F18" s="183"/>
      <c r="G18" s="332"/>
      <c r="H18" s="333"/>
      <c r="I18" s="333"/>
      <c r="J18" s="334"/>
      <c r="L18" s="227"/>
      <c r="M18" s="228"/>
      <c r="N18" s="229"/>
    </row>
    <row r="19" spans="1:34" ht="15" customHeight="1" thickBot="1" x14ac:dyDescent="0.3">
      <c r="B19" s="322">
        <f>Shift1!O2</f>
        <v>46293.569166666668</v>
      </c>
      <c r="C19" s="323"/>
      <c r="D19" s="323"/>
      <c r="E19" s="324"/>
      <c r="F19" s="183"/>
      <c r="G19" s="335"/>
      <c r="H19" s="336"/>
      <c r="I19" s="336"/>
      <c r="J19" s="337"/>
    </row>
    <row r="21" spans="1:34" x14ac:dyDescent="0.25">
      <c r="A21" s="185" t="s">
        <v>52</v>
      </c>
    </row>
    <row r="22" spans="1:34" x14ac:dyDescent="0.25">
      <c r="A22" s="7" t="s">
        <v>9</v>
      </c>
    </row>
    <row r="23" spans="1:34" x14ac:dyDescent="0.25">
      <c r="A23" s="7" t="s">
        <v>8</v>
      </c>
    </row>
    <row r="25" spans="1:34" x14ac:dyDescent="0.25">
      <c r="A25" s="7" t="s">
        <v>25</v>
      </c>
    </row>
    <row r="26" spans="1:34" x14ac:dyDescent="0.25">
      <c r="A26" s="7" t="s">
        <v>53</v>
      </c>
    </row>
    <row r="28" spans="1:34" x14ac:dyDescent="0.25">
      <c r="A28" s="13" t="s">
        <v>27</v>
      </c>
    </row>
    <row r="29" spans="1:34" x14ac:dyDescent="0.25">
      <c r="A29" s="7" t="s">
        <v>301</v>
      </c>
      <c r="B29" s="117"/>
    </row>
    <row r="30" spans="1:34" x14ac:dyDescent="0.25">
      <c r="A30" s="7" t="s">
        <v>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</row>
    <row r="31" spans="1:34" x14ac:dyDescent="0.25">
      <c r="A31" s="7" t="s">
        <v>302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  <row r="32" spans="1:34" s="107" customFormat="1" x14ac:dyDescent="0.25">
      <c r="A32" s="7" t="s">
        <v>303</v>
      </c>
    </row>
    <row r="34" spans="1:1" x14ac:dyDescent="0.25">
      <c r="A34" s="117"/>
    </row>
  </sheetData>
  <sheetProtection algorithmName="SHA-512" hashValue="GyB6p2Tvkx9HpjOyir5xnYyC9FQFuiTPY0DcZc9E3/gbWCYM+hDqYzJebWIyox8FhhModX7LfX1fOeS+L7eHNQ==" saltValue="sB4+tz+IZybij/Fd7YtTlw==" spinCount="100000" sheet="1" objects="1" scenarios="1"/>
  <mergeCells count="7">
    <mergeCell ref="B19:E19"/>
    <mergeCell ref="B18:E18"/>
    <mergeCell ref="L2:N2"/>
    <mergeCell ref="G2:J2"/>
    <mergeCell ref="G10:J10"/>
    <mergeCell ref="G3:J8"/>
    <mergeCell ref="G11:J19"/>
  </mergeCell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1" r:id="rId4" name="Button 3">
              <controlPr defaultSize="0" print="0" autoFill="0" autoPict="0" macro="[0]!NouvelleAnnee">
                <anchor moveWithCells="1" sizeWithCells="1">
                  <from>
                    <xdr:col>6</xdr:col>
                    <xdr:colOff>619125</xdr:colOff>
                    <xdr:row>14</xdr:row>
                    <xdr:rowOff>142875</xdr:rowOff>
                  </from>
                  <to>
                    <xdr:col>9</xdr:col>
                    <xdr:colOff>190500</xdr:colOff>
                    <xdr:row>17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r:id="rId5" name="Button 4">
              <controlPr defaultSize="0" print="0" autoFill="0" autoPict="0" macro="[0]!NomOperateur.HorairesProduction">
                <anchor moveWithCells="1" sizeWithCells="1">
                  <from>
                    <xdr:col>6</xdr:col>
                    <xdr:colOff>609600</xdr:colOff>
                    <xdr:row>10</xdr:row>
                    <xdr:rowOff>152400</xdr:rowOff>
                  </from>
                  <to>
                    <xdr:col>9</xdr:col>
                    <xdr:colOff>219075</xdr:colOff>
                    <xdr:row>13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r:id="rId6" name="Button 5">
              <controlPr defaultSize="0" print="0" autoFill="0" autoPict="0" macro="[0]!Module1.HorairesProduction">
                <anchor moveWithCells="1" sizeWithCells="1">
                  <from>
                    <xdr:col>6</xdr:col>
                    <xdr:colOff>257175</xdr:colOff>
                    <xdr:row>2</xdr:row>
                    <xdr:rowOff>142875</xdr:rowOff>
                  </from>
                  <to>
                    <xdr:col>9</xdr:col>
                    <xdr:colOff>561975</xdr:colOff>
                    <xdr:row>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8" r:id="rId7" name="Button 20">
              <controlPr defaultSize="0" print="0" autoFill="0" autoPict="0" macro="[0]!Générer_Poly_arrière">
                <anchor moveWithCells="1" sizeWithCells="1">
                  <from>
                    <xdr:col>11</xdr:col>
                    <xdr:colOff>171450</xdr:colOff>
                    <xdr:row>2</xdr:row>
                    <xdr:rowOff>180975</xdr:rowOff>
                  </from>
                  <to>
                    <xdr:col>13</xdr:col>
                    <xdr:colOff>542925</xdr:colOff>
                    <xdr:row>3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9" r:id="rId8" name="Button 21">
              <controlPr defaultSize="0" print="0" autoFill="0" autoPict="0" macro="[0]!Générer_Fermentation">
                <anchor moveWithCells="1" sizeWithCells="1">
                  <from>
                    <xdr:col>11</xdr:col>
                    <xdr:colOff>171450</xdr:colOff>
                    <xdr:row>3</xdr:row>
                    <xdr:rowOff>180975</xdr:rowOff>
                  </from>
                  <to>
                    <xdr:col>13</xdr:col>
                    <xdr:colOff>542925</xdr:colOff>
                    <xdr:row>4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0" r:id="rId9" name="Button 22">
              <controlPr defaultSize="0" print="0" autoFill="0" autoPict="0" macro="[0]!Générer_distillation">
                <anchor moveWithCells="1" sizeWithCells="1">
                  <from>
                    <xdr:col>11</xdr:col>
                    <xdr:colOff>171450</xdr:colOff>
                    <xdr:row>4</xdr:row>
                    <xdr:rowOff>180975</xdr:rowOff>
                  </from>
                  <to>
                    <xdr:col>13</xdr:col>
                    <xdr:colOff>542925</xdr:colOff>
                    <xdr:row>5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1" r:id="rId10" name="Button 23">
              <controlPr defaultSize="0" print="0" autoFill="0" autoPict="0" macro="[0]!Générer_Renforts">
                <anchor moveWithCells="1" sizeWithCells="1">
                  <from>
                    <xdr:col>11</xdr:col>
                    <xdr:colOff>171450</xdr:colOff>
                    <xdr:row>5</xdr:row>
                    <xdr:rowOff>180975</xdr:rowOff>
                  </from>
                  <to>
                    <xdr:col>13</xdr:col>
                    <xdr:colOff>542925</xdr:colOff>
                    <xdr:row>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2" r:id="rId11" name="Button 24">
              <controlPr defaultSize="0" print="0" autoFill="0" autoPict="0" macro="[0]!Générer_Meunerie">
                <anchor moveWithCells="1" sizeWithCells="1">
                  <from>
                    <xdr:col>11</xdr:col>
                    <xdr:colOff>171450</xdr:colOff>
                    <xdr:row>6</xdr:row>
                    <xdr:rowOff>180975</xdr:rowOff>
                  </from>
                  <to>
                    <xdr:col>13</xdr:col>
                    <xdr:colOff>542925</xdr:colOff>
                    <xdr:row>7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3" r:id="rId12" name="Button 25">
              <controlPr defaultSize="0" print="0" autoFill="0" autoPict="0" macro="[0]!Générer_gluten">
                <anchor moveWithCells="1" sizeWithCells="1">
                  <from>
                    <xdr:col>11</xdr:col>
                    <xdr:colOff>171450</xdr:colOff>
                    <xdr:row>7</xdr:row>
                    <xdr:rowOff>180975</xdr:rowOff>
                  </from>
                  <to>
                    <xdr:col>13</xdr:col>
                    <xdr:colOff>542925</xdr:colOff>
                    <xdr:row>8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4" r:id="rId13" name="Button 26">
              <controlPr defaultSize="0" print="0" autoFill="0" autoPict="0" macro="[0]!Générer_Polyvalent_Av">
                <anchor moveWithCells="1" sizeWithCells="1">
                  <from>
                    <xdr:col>11</xdr:col>
                    <xdr:colOff>171450</xdr:colOff>
                    <xdr:row>8</xdr:row>
                    <xdr:rowOff>180975</xdr:rowOff>
                  </from>
                  <to>
                    <xdr:col>13</xdr:col>
                    <xdr:colOff>542925</xdr:colOff>
                    <xdr:row>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5" r:id="rId14" name="Button 27">
              <controlPr defaultSize="0" print="0" autoFill="0" autoPict="0" macro="[0]!Générer_Polyvalent_Avant">
                <anchor moveWithCells="1" sizeWithCells="1">
                  <from>
                    <xdr:col>11</xdr:col>
                    <xdr:colOff>171450</xdr:colOff>
                    <xdr:row>9</xdr:row>
                    <xdr:rowOff>171450</xdr:rowOff>
                  </from>
                  <to>
                    <xdr:col>13</xdr:col>
                    <xdr:colOff>542925</xdr:colOff>
                    <xdr:row>10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6" r:id="rId15" name="Button 28">
              <controlPr defaultSize="0" print="0" autoFill="0" autoPict="0" macro="[0]!Générer_Centrale_thermique">
                <anchor moveWithCells="1" sizeWithCells="1">
                  <from>
                    <xdr:col>11</xdr:col>
                    <xdr:colOff>171450</xdr:colOff>
                    <xdr:row>10</xdr:row>
                    <xdr:rowOff>161925</xdr:rowOff>
                  </from>
                  <to>
                    <xdr:col>13</xdr:col>
                    <xdr:colOff>542925</xdr:colOff>
                    <xdr:row>11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7" r:id="rId16" name="Button 29">
              <controlPr defaultSize="0" print="0" autoFill="0" autoPict="0" macro="[0]!Générer_Adjoints">
                <anchor moveWithCells="1" sizeWithCells="1">
                  <from>
                    <xdr:col>11</xdr:col>
                    <xdr:colOff>171450</xdr:colOff>
                    <xdr:row>11</xdr:row>
                    <xdr:rowOff>161925</xdr:rowOff>
                  </from>
                  <to>
                    <xdr:col>13</xdr:col>
                    <xdr:colOff>542925</xdr:colOff>
                    <xdr:row>12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8" r:id="rId17" name="Button 30">
              <controlPr defaultSize="0" print="0" autoFill="0" autoPict="0" macro="[0]!Générer_Contremaîtres">
                <anchor moveWithCells="1" sizeWithCells="1">
                  <from>
                    <xdr:col>11</xdr:col>
                    <xdr:colOff>171450</xdr:colOff>
                    <xdr:row>12</xdr:row>
                    <xdr:rowOff>161925</xdr:rowOff>
                  </from>
                  <to>
                    <xdr:col>13</xdr:col>
                    <xdr:colOff>542925</xdr:colOff>
                    <xdr:row>13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9" r:id="rId18" name="Button 31">
              <controlPr defaultSize="0" print="0" autoFill="0" autoPict="0" macro="[0]!Générer_Opérateurs">
                <anchor moveWithCells="1" sizeWithCells="1">
                  <from>
                    <xdr:col>11</xdr:col>
                    <xdr:colOff>171450</xdr:colOff>
                    <xdr:row>13</xdr:row>
                    <xdr:rowOff>161925</xdr:rowOff>
                  </from>
                  <to>
                    <xdr:col>13</xdr:col>
                    <xdr:colOff>542925</xdr:colOff>
                    <xdr:row>14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0" r:id="rId19" name="Button 32">
              <controlPr defaultSize="0" print="0" autoFill="0" autoPict="0" macro="[0]!Générer_Chaudières_Renfort">
                <anchor moveWithCells="1" sizeWithCells="1">
                  <from>
                    <xdr:col>11</xdr:col>
                    <xdr:colOff>171450</xdr:colOff>
                    <xdr:row>14</xdr:row>
                    <xdr:rowOff>161925</xdr:rowOff>
                  </from>
                  <to>
                    <xdr:col>13</xdr:col>
                    <xdr:colOff>542925</xdr:colOff>
                    <xdr:row>15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1" r:id="rId20" name="Button 33">
              <controlPr defaultSize="0" print="0" autoFill="0" autoPict="0" macro="[0]!Générer_Step">
                <anchor moveWithCells="1" sizeWithCells="1">
                  <from>
                    <xdr:col>11</xdr:col>
                    <xdr:colOff>171450</xdr:colOff>
                    <xdr:row>15</xdr:row>
                    <xdr:rowOff>161925</xdr:rowOff>
                  </from>
                  <to>
                    <xdr:col>13</xdr:col>
                    <xdr:colOff>542925</xdr:colOff>
                    <xdr:row>16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theme="3"/>
    <pageSetUpPr fitToPage="1"/>
  </sheetPr>
  <dimension ref="A1:AO480"/>
  <sheetViews>
    <sheetView showGridLines="0" tabSelected="1" zoomScaleNormal="100" workbookViewId="0">
      <pane xSplit="14" ySplit="10" topLeftCell="O253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1" width="6.42578125" style="8" customWidth="1"/>
    <col min="2" max="2" width="6.5703125" style="17" customWidth="1"/>
    <col min="3" max="3" width="7" style="8" hidden="1" customWidth="1" outlineLevel="1"/>
    <col min="4" max="4" width="7" style="17" hidden="1" customWidth="1" outlineLevel="1"/>
    <col min="5" max="5" width="7" style="8" hidden="1" customWidth="1" outlineLevel="1"/>
    <col min="6" max="6" width="7" style="17" hidden="1" customWidth="1" outlineLevel="1"/>
    <col min="7" max="7" width="7" style="8" hidden="1" customWidth="1" outlineLevel="1"/>
    <col min="8" max="8" width="7" style="17" hidden="1" customWidth="1" outlineLevel="1"/>
    <col min="9" max="9" width="7" style="8" hidden="1" customWidth="1" outlineLevel="1"/>
    <col min="10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24" width="8.7109375" style="17" customWidth="1"/>
    <col min="25" max="25" width="8.7109375" style="8" customWidth="1"/>
    <col min="26" max="28" width="8.7109375" style="17" customWidth="1"/>
    <col min="29" max="29" width="9.7109375" style="17" bestFit="1" customWidth="1"/>
    <col min="30" max="36" width="8.7109375" style="17" customWidth="1"/>
    <col min="37" max="38" width="8.7109375" style="94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64" t="s">
        <v>120</v>
      </c>
      <c r="B1" s="365"/>
      <c r="O1" s="358" t="s">
        <v>269</v>
      </c>
      <c r="P1" s="359"/>
      <c r="Q1" s="359"/>
      <c r="R1" s="359"/>
      <c r="S1" s="360"/>
      <c r="U1" s="17"/>
      <c r="Y1" s="17"/>
    </row>
    <row r="2" spans="1:40" ht="15.75" customHeight="1" outlineLevel="1" thickBot="1" x14ac:dyDescent="0.25">
      <c r="A2" s="366"/>
      <c r="B2" s="367"/>
      <c r="O2" s="322">
        <v>46293.569166666668</v>
      </c>
      <c r="P2" s="323"/>
      <c r="Q2" s="323"/>
      <c r="R2" s="323"/>
      <c r="S2" s="324"/>
      <c r="U2" s="17"/>
      <c r="Y2" s="17"/>
    </row>
    <row r="3" spans="1:40" outlineLevel="1" x14ac:dyDescent="0.2">
      <c r="A3" s="17"/>
      <c r="U3" s="17"/>
      <c r="Y3" s="17"/>
    </row>
    <row r="4" spans="1:40" outlineLevel="1" x14ac:dyDescent="0.2">
      <c r="A4" s="17"/>
      <c r="O4" s="95" t="s">
        <v>85</v>
      </c>
      <c r="P4" s="301" t="s">
        <v>107</v>
      </c>
      <c r="Q4" s="301"/>
      <c r="R4" s="301"/>
      <c r="S4" s="301"/>
      <c r="U4" s="4" t="s">
        <v>108</v>
      </c>
      <c r="V4" s="370" t="s">
        <v>109</v>
      </c>
      <c r="W4" s="371"/>
      <c r="X4" s="371"/>
      <c r="Y4" s="371"/>
      <c r="Z4" s="371"/>
      <c r="AA4" s="372"/>
      <c r="AB4" s="96" t="s">
        <v>90</v>
      </c>
      <c r="AC4" s="316" t="s">
        <v>110</v>
      </c>
      <c r="AD4" s="317"/>
      <c r="AE4" s="318"/>
    </row>
    <row r="5" spans="1:40" outlineLevel="1" x14ac:dyDescent="0.2">
      <c r="A5" s="17"/>
      <c r="O5" s="5" t="s">
        <v>87</v>
      </c>
      <c r="P5" s="301" t="s">
        <v>111</v>
      </c>
      <c r="Q5" s="301"/>
      <c r="R5" s="301"/>
      <c r="S5" s="301"/>
      <c r="U5" s="5" t="s">
        <v>86</v>
      </c>
      <c r="V5" s="316" t="s">
        <v>112</v>
      </c>
      <c r="W5" s="317"/>
      <c r="X5" s="317"/>
      <c r="Y5" s="317"/>
      <c r="Z5" s="317"/>
      <c r="AA5" s="318"/>
      <c r="AB5" s="96" t="s">
        <v>113</v>
      </c>
      <c r="AC5" s="316" t="s">
        <v>114</v>
      </c>
      <c r="AD5" s="317"/>
      <c r="AE5" s="318"/>
    </row>
    <row r="6" spans="1:40" outlineLevel="1" x14ac:dyDescent="0.2">
      <c r="A6" s="17"/>
      <c r="O6" s="5" t="s">
        <v>89</v>
      </c>
      <c r="P6" s="316" t="s">
        <v>115</v>
      </c>
      <c r="Q6" s="317"/>
      <c r="R6" s="317"/>
      <c r="S6" s="318"/>
      <c r="U6" s="5" t="s">
        <v>271</v>
      </c>
      <c r="V6" s="316" t="s">
        <v>117</v>
      </c>
      <c r="W6" s="317"/>
      <c r="X6" s="317"/>
      <c r="Y6" s="317"/>
      <c r="Z6" s="317"/>
      <c r="AA6" s="318"/>
      <c r="AB6" s="262" t="s">
        <v>467</v>
      </c>
      <c r="AC6" s="263" t="s">
        <v>635</v>
      </c>
      <c r="AD6" s="95"/>
      <c r="AE6" s="95"/>
    </row>
    <row r="7" spans="1:40" outlineLevel="1" x14ac:dyDescent="0.2">
      <c r="A7" s="17"/>
      <c r="O7" s="5" t="s">
        <v>88</v>
      </c>
      <c r="P7" s="301" t="s">
        <v>118</v>
      </c>
      <c r="Q7" s="301"/>
      <c r="R7" s="301"/>
      <c r="S7" s="301"/>
      <c r="U7" s="5" t="s">
        <v>91</v>
      </c>
      <c r="V7" s="316" t="s">
        <v>119</v>
      </c>
      <c r="W7" s="317"/>
      <c r="X7" s="317"/>
      <c r="Y7" s="317"/>
      <c r="Z7" s="317"/>
      <c r="AA7" s="318"/>
    </row>
    <row r="8" spans="1:40" outlineLevel="1" x14ac:dyDescent="0.2">
      <c r="C8" s="344"/>
      <c r="D8" s="344"/>
      <c r="E8" s="344"/>
      <c r="F8" s="344"/>
      <c r="G8" s="344"/>
      <c r="H8" s="344"/>
      <c r="I8" s="369"/>
      <c r="J8" s="369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4"/>
      <c r="AC8" s="344"/>
      <c r="AD8" s="344"/>
      <c r="AE8" s="344"/>
      <c r="AF8" s="344"/>
      <c r="AG8" s="344"/>
      <c r="AH8" s="344"/>
      <c r="AI8" s="344"/>
      <c r="AJ8" s="344"/>
      <c r="AK8" s="344"/>
      <c r="AL8" s="344"/>
    </row>
    <row r="9" spans="1:40" x14ac:dyDescent="0.2">
      <c r="C9" s="368" t="s">
        <v>232</v>
      </c>
      <c r="D9" s="368"/>
      <c r="E9" s="368"/>
      <c r="F9" s="368"/>
      <c r="G9" s="368"/>
      <c r="H9" s="368"/>
      <c r="I9" s="368"/>
      <c r="J9" s="368"/>
      <c r="K9" s="368"/>
      <c r="L9" s="368"/>
      <c r="M9" s="368"/>
      <c r="N9" s="368"/>
      <c r="O9" s="355" t="s">
        <v>57</v>
      </c>
      <c r="P9" s="356"/>
      <c r="Q9" s="355" t="s">
        <v>58</v>
      </c>
      <c r="R9" s="356"/>
      <c r="S9" s="357" t="s">
        <v>59</v>
      </c>
      <c r="T9" s="356"/>
      <c r="U9" s="306" t="s">
        <v>270</v>
      </c>
      <c r="V9" s="361"/>
      <c r="W9" s="306"/>
      <c r="X9" s="361"/>
      <c r="Y9" s="362" t="s">
        <v>60</v>
      </c>
      <c r="Z9" s="363"/>
      <c r="AA9" s="362" t="s">
        <v>61</v>
      </c>
      <c r="AB9" s="363"/>
      <c r="AC9" s="353" t="s">
        <v>57</v>
      </c>
      <c r="AD9" s="354"/>
      <c r="AE9" s="353" t="s">
        <v>57</v>
      </c>
      <c r="AF9" s="354"/>
      <c r="AG9" s="350" t="s">
        <v>62</v>
      </c>
      <c r="AH9" s="351"/>
      <c r="AI9" s="351"/>
      <c r="AJ9" s="351"/>
      <c r="AK9" s="351"/>
      <c r="AL9" s="352"/>
      <c r="AM9" s="345"/>
      <c r="AN9" s="346"/>
    </row>
    <row r="10" spans="1:40" x14ac:dyDescent="0.2">
      <c r="C10" s="341" t="s">
        <v>229</v>
      </c>
      <c r="D10" s="341"/>
      <c r="E10" s="341"/>
      <c r="F10" s="341"/>
      <c r="G10" s="341" t="s">
        <v>50</v>
      </c>
      <c r="H10" s="341"/>
      <c r="I10" s="341" t="s">
        <v>124</v>
      </c>
      <c r="J10" s="341"/>
      <c r="K10" s="343" t="s">
        <v>51</v>
      </c>
      <c r="L10" s="343"/>
      <c r="M10" s="343" t="s">
        <v>230</v>
      </c>
      <c r="N10" s="343"/>
      <c r="O10" s="342" t="s">
        <v>239</v>
      </c>
      <c r="P10" s="342"/>
      <c r="Q10" s="342" t="s">
        <v>252</v>
      </c>
      <c r="R10" s="342"/>
      <c r="S10" s="342" t="s">
        <v>32</v>
      </c>
      <c r="T10" s="342"/>
      <c r="U10" s="312" t="s">
        <v>250</v>
      </c>
      <c r="V10" s="313"/>
      <c r="W10" s="341"/>
      <c r="X10" s="341"/>
      <c r="Y10" s="373" t="s">
        <v>439</v>
      </c>
      <c r="Z10" s="373"/>
      <c r="AA10" s="347" t="s">
        <v>246</v>
      </c>
      <c r="AB10" s="347"/>
      <c r="AC10" s="347" t="s">
        <v>532</v>
      </c>
      <c r="AD10" s="347"/>
      <c r="AE10" s="347" t="s">
        <v>33</v>
      </c>
      <c r="AF10" s="347"/>
      <c r="AG10" s="349"/>
      <c r="AH10" s="349"/>
      <c r="AI10" s="349" t="s">
        <v>45</v>
      </c>
      <c r="AJ10" s="349"/>
      <c r="AK10" s="348" t="s">
        <v>446</v>
      </c>
      <c r="AL10" s="349"/>
      <c r="AM10" s="343"/>
      <c r="AN10" s="343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82</v>
      </c>
      <c r="P11" s="147"/>
      <c r="Q11" s="86" t="s">
        <v>82</v>
      </c>
      <c r="R11" s="147"/>
      <c r="S11" s="86" t="s">
        <v>82</v>
      </c>
      <c r="T11" s="147"/>
      <c r="U11" s="86" t="s">
        <v>82</v>
      </c>
      <c r="V11" s="147" t="s">
        <v>22</v>
      </c>
      <c r="W11" s="86"/>
      <c r="X11" s="147"/>
      <c r="Y11" s="86" t="s">
        <v>82</v>
      </c>
      <c r="Z11" s="147"/>
      <c r="AA11" s="86" t="s">
        <v>277</v>
      </c>
      <c r="AB11" s="147"/>
      <c r="AC11" s="86"/>
      <c r="AD11" s="147"/>
      <c r="AE11" s="86" t="s">
        <v>82</v>
      </c>
      <c r="AF11" s="147"/>
      <c r="AG11" s="86" t="s">
        <v>82</v>
      </c>
      <c r="AH11" s="147"/>
      <c r="AI11" s="86" t="s">
        <v>82</v>
      </c>
      <c r="AJ11" s="147" t="s">
        <v>88</v>
      </c>
      <c r="AK11" s="86" t="s">
        <v>82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278</v>
      </c>
      <c r="P12" s="148"/>
      <c r="Q12" s="85" t="s">
        <v>278</v>
      </c>
      <c r="R12" s="148"/>
      <c r="S12" s="85" t="s">
        <v>278</v>
      </c>
      <c r="T12" s="148"/>
      <c r="U12" s="85" t="s">
        <v>278</v>
      </c>
      <c r="V12" s="148"/>
      <c r="W12" s="85"/>
      <c r="X12" s="148"/>
      <c r="Y12" s="85" t="s">
        <v>278</v>
      </c>
      <c r="Z12" s="148"/>
      <c r="AA12" s="85" t="s">
        <v>82</v>
      </c>
      <c r="AB12" s="148"/>
      <c r="AC12" s="85"/>
      <c r="AD12" s="148"/>
      <c r="AE12" s="85" t="s">
        <v>278</v>
      </c>
      <c r="AF12" s="148"/>
      <c r="AG12" s="85" t="s">
        <v>278</v>
      </c>
      <c r="AH12" s="148"/>
      <c r="AI12" s="85" t="s">
        <v>278</v>
      </c>
      <c r="AJ12" s="148"/>
      <c r="AK12" s="85" t="s">
        <v>278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278</v>
      </c>
      <c r="P13" s="147"/>
      <c r="Q13" s="232" t="s">
        <v>278</v>
      </c>
      <c r="R13" s="147"/>
      <c r="S13" s="232" t="s">
        <v>278</v>
      </c>
      <c r="T13" s="147"/>
      <c r="U13" s="232" t="s">
        <v>278</v>
      </c>
      <c r="V13" s="147"/>
      <c r="W13" s="232"/>
      <c r="X13" s="147"/>
      <c r="Y13" s="232" t="s">
        <v>278</v>
      </c>
      <c r="Z13" s="147"/>
      <c r="AA13" s="232" t="s">
        <v>82</v>
      </c>
      <c r="AB13" s="147"/>
      <c r="AC13" s="232"/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278</v>
      </c>
      <c r="P14" s="149"/>
      <c r="Q14" s="19" t="s">
        <v>278</v>
      </c>
      <c r="R14" s="149"/>
      <c r="S14" s="19" t="s">
        <v>278</v>
      </c>
      <c r="T14" s="149"/>
      <c r="U14" s="19" t="s">
        <v>278</v>
      </c>
      <c r="V14" s="149"/>
      <c r="W14" s="19"/>
      <c r="X14" s="149"/>
      <c r="Y14" s="19" t="s">
        <v>278</v>
      </c>
      <c r="Z14" s="149"/>
      <c r="AA14" s="19" t="s">
        <v>82</v>
      </c>
      <c r="AB14" s="149"/>
      <c r="AC14" s="19"/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298</v>
      </c>
      <c r="P15" s="148" t="s">
        <v>281</v>
      </c>
      <c r="Q15" s="233" t="s">
        <v>282</v>
      </c>
      <c r="R15" s="148"/>
      <c r="S15" s="233" t="s">
        <v>278</v>
      </c>
      <c r="T15" s="148"/>
      <c r="U15" s="233" t="s">
        <v>298</v>
      </c>
      <c r="V15" s="148" t="s">
        <v>85</v>
      </c>
      <c r="W15" s="233"/>
      <c r="X15" s="148"/>
      <c r="Y15" s="233" t="s">
        <v>83</v>
      </c>
      <c r="Z15" s="148" t="s">
        <v>85</v>
      </c>
      <c r="AA15" s="233" t="s">
        <v>278</v>
      </c>
      <c r="AB15" s="148"/>
      <c r="AC15" s="233"/>
      <c r="AD15" s="148"/>
      <c r="AE15" s="233" t="s">
        <v>278</v>
      </c>
      <c r="AF15" s="148"/>
      <c r="AG15" s="233" t="s">
        <v>298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298</v>
      </c>
      <c r="P16" s="148" t="s">
        <v>281</v>
      </c>
      <c r="Q16" s="85" t="s">
        <v>282</v>
      </c>
      <c r="R16" s="148" t="s">
        <v>492</v>
      </c>
      <c r="S16" s="85" t="s">
        <v>282</v>
      </c>
      <c r="T16" s="148" t="s">
        <v>515</v>
      </c>
      <c r="U16" s="85" t="s">
        <v>298</v>
      </c>
      <c r="V16" s="148" t="s">
        <v>85</v>
      </c>
      <c r="W16" s="85"/>
      <c r="X16" s="148"/>
      <c r="Y16" s="85" t="s">
        <v>83</v>
      </c>
      <c r="Z16" s="148" t="s">
        <v>85</v>
      </c>
      <c r="AA16" s="85" t="s">
        <v>278</v>
      </c>
      <c r="AB16" s="148"/>
      <c r="AC16" s="85"/>
      <c r="AD16" s="148"/>
      <c r="AE16" s="85" t="s">
        <v>278</v>
      </c>
      <c r="AF16" s="148"/>
      <c r="AG16" s="85" t="s">
        <v>298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298</v>
      </c>
      <c r="P17" s="148" t="s">
        <v>283</v>
      </c>
      <c r="Q17" s="85" t="s">
        <v>282</v>
      </c>
      <c r="R17" s="148" t="s">
        <v>492</v>
      </c>
      <c r="S17" s="85" t="s">
        <v>282</v>
      </c>
      <c r="T17" s="148" t="s">
        <v>515</v>
      </c>
      <c r="U17" s="85" t="s">
        <v>298</v>
      </c>
      <c r="V17" s="148" t="s">
        <v>85</v>
      </c>
      <c r="W17" s="85"/>
      <c r="X17" s="148"/>
      <c r="Y17" s="85" t="s">
        <v>83</v>
      </c>
      <c r="Z17" s="148" t="s">
        <v>86</v>
      </c>
      <c r="AA17" s="85" t="s">
        <v>276</v>
      </c>
      <c r="AB17" s="148"/>
      <c r="AC17" s="85"/>
      <c r="AD17" s="148"/>
      <c r="AE17" s="85" t="s">
        <v>282</v>
      </c>
      <c r="AF17" s="148"/>
      <c r="AG17" s="85" t="s">
        <v>298</v>
      </c>
      <c r="AH17" s="148"/>
      <c r="AI17" s="85" t="s">
        <v>282</v>
      </c>
      <c r="AJ17" s="148" t="s">
        <v>90</v>
      </c>
      <c r="AK17" s="85" t="s">
        <v>282</v>
      </c>
      <c r="AL17" s="148" t="s">
        <v>86</v>
      </c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 t="s">
        <v>492</v>
      </c>
      <c r="S18" s="85" t="s">
        <v>282</v>
      </c>
      <c r="T18" s="148" t="s">
        <v>278</v>
      </c>
      <c r="U18" s="85" t="s">
        <v>278</v>
      </c>
      <c r="V18" s="148"/>
      <c r="W18" s="85"/>
      <c r="X18" s="148"/>
      <c r="Y18" s="85" t="s">
        <v>278</v>
      </c>
      <c r="Z18" s="148"/>
      <c r="AA18" s="85" t="s">
        <v>276</v>
      </c>
      <c r="AB18" s="148" t="s">
        <v>288</v>
      </c>
      <c r="AC18" s="85"/>
      <c r="AD18" s="148"/>
      <c r="AE18" s="85" t="s">
        <v>282</v>
      </c>
      <c r="AF18" s="148"/>
      <c r="AG18" s="85" t="s">
        <v>278</v>
      </c>
      <c r="AH18" s="148"/>
      <c r="AI18" s="85" t="s">
        <v>282</v>
      </c>
      <c r="AJ18" s="148" t="s">
        <v>90</v>
      </c>
      <c r="AK18" s="85" t="s">
        <v>282</v>
      </c>
      <c r="AL18" s="148" t="s">
        <v>85</v>
      </c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 t="s">
        <v>492</v>
      </c>
      <c r="S19" s="85" t="s">
        <v>282</v>
      </c>
      <c r="T19" s="148" t="s">
        <v>494</v>
      </c>
      <c r="U19" s="85" t="s">
        <v>278</v>
      </c>
      <c r="V19" s="148"/>
      <c r="W19" s="85"/>
      <c r="X19" s="148"/>
      <c r="Y19" s="85" t="s">
        <v>278</v>
      </c>
      <c r="Z19" s="148"/>
      <c r="AA19" s="85" t="s">
        <v>277</v>
      </c>
      <c r="AB19" s="148" t="s">
        <v>288</v>
      </c>
      <c r="AC19" s="85"/>
      <c r="AD19" s="148"/>
      <c r="AE19" s="85" t="s">
        <v>282</v>
      </c>
      <c r="AF19" s="148"/>
      <c r="AG19" s="85" t="s">
        <v>278</v>
      </c>
      <c r="AH19" s="148"/>
      <c r="AI19" s="85" t="s">
        <v>282</v>
      </c>
      <c r="AJ19" s="148" t="s">
        <v>85</v>
      </c>
      <c r="AK19" s="85" t="s">
        <v>282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 t="s">
        <v>492</v>
      </c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277</v>
      </c>
      <c r="AB20" s="147"/>
      <c r="AC20" s="232"/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 t="s">
        <v>492</v>
      </c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277</v>
      </c>
      <c r="AB21" s="149"/>
      <c r="AC21" s="19"/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276</v>
      </c>
      <c r="P22" s="148" t="s">
        <v>500</v>
      </c>
      <c r="Q22" s="233" t="s">
        <v>276</v>
      </c>
      <c r="R22" s="148" t="s">
        <v>492</v>
      </c>
      <c r="S22" s="233" t="s">
        <v>276</v>
      </c>
      <c r="T22" s="148"/>
      <c r="U22" s="233" t="s">
        <v>276</v>
      </c>
      <c r="V22" s="148"/>
      <c r="W22" s="233"/>
      <c r="X22" s="148"/>
      <c r="Y22" s="233" t="s">
        <v>276</v>
      </c>
      <c r="Z22" s="148"/>
      <c r="AA22" s="233" t="s">
        <v>82</v>
      </c>
      <c r="AB22" s="148"/>
      <c r="AC22" s="233" t="s">
        <v>83</v>
      </c>
      <c r="AD22" s="148"/>
      <c r="AE22" s="233" t="s">
        <v>276</v>
      </c>
      <c r="AF22" s="148"/>
      <c r="AG22" s="233" t="s">
        <v>276</v>
      </c>
      <c r="AH22" s="148"/>
      <c r="AI22" s="233" t="s">
        <v>276</v>
      </c>
      <c r="AJ22" s="148"/>
      <c r="AK22" s="233" t="s">
        <v>276</v>
      </c>
      <c r="AL22" s="148" t="s">
        <v>84</v>
      </c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276</v>
      </c>
      <c r="P23" s="148"/>
      <c r="Q23" s="85" t="s">
        <v>276</v>
      </c>
      <c r="R23" s="148" t="s">
        <v>492</v>
      </c>
      <c r="S23" s="85" t="s">
        <v>276</v>
      </c>
      <c r="T23" s="148"/>
      <c r="U23" s="85" t="s">
        <v>276</v>
      </c>
      <c r="V23" s="148"/>
      <c r="W23" s="85"/>
      <c r="X23" s="148"/>
      <c r="Y23" s="85" t="s">
        <v>276</v>
      </c>
      <c r="Z23" s="148"/>
      <c r="AA23" s="85" t="s">
        <v>82</v>
      </c>
      <c r="AB23" s="148"/>
      <c r="AC23" s="85" t="s">
        <v>83</v>
      </c>
      <c r="AD23" s="148"/>
      <c r="AE23" s="85" t="s">
        <v>276</v>
      </c>
      <c r="AF23" s="148"/>
      <c r="AG23" s="85" t="s">
        <v>276</v>
      </c>
      <c r="AH23" s="148"/>
      <c r="AI23" s="85" t="s">
        <v>276</v>
      </c>
      <c r="AJ23" s="148"/>
      <c r="AK23" s="85" t="s">
        <v>276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84</v>
      </c>
      <c r="P24" s="148" t="s">
        <v>296</v>
      </c>
      <c r="Q24" s="85" t="s">
        <v>277</v>
      </c>
      <c r="R24" s="148"/>
      <c r="S24" s="85" t="s">
        <v>468</v>
      </c>
      <c r="T24" s="148" t="s">
        <v>288</v>
      </c>
      <c r="U24" s="85" t="s">
        <v>277</v>
      </c>
      <c r="V24" s="148" t="s">
        <v>86</v>
      </c>
      <c r="W24" s="85"/>
      <c r="X24" s="148"/>
      <c r="Y24" s="85" t="s">
        <v>277</v>
      </c>
      <c r="Z24" s="148"/>
      <c r="AA24" s="85" t="s">
        <v>278</v>
      </c>
      <c r="AB24" s="148"/>
      <c r="AC24" s="85" t="s">
        <v>83</v>
      </c>
      <c r="AD24" s="148"/>
      <c r="AE24" s="85" t="s">
        <v>277</v>
      </c>
      <c r="AF24" s="148" t="s">
        <v>82</v>
      </c>
      <c r="AG24" s="85" t="s">
        <v>277</v>
      </c>
      <c r="AH24" s="148"/>
      <c r="AI24" s="85" t="s">
        <v>277</v>
      </c>
      <c r="AJ24" s="148" t="s">
        <v>82</v>
      </c>
      <c r="AK24" s="85" t="s">
        <v>277</v>
      </c>
      <c r="AL24" s="148"/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276</v>
      </c>
      <c r="P25" s="148" t="s">
        <v>289</v>
      </c>
      <c r="Q25" s="85" t="s">
        <v>277</v>
      </c>
      <c r="R25" s="148"/>
      <c r="S25" s="85" t="s">
        <v>277</v>
      </c>
      <c r="T25" s="148" t="s">
        <v>276</v>
      </c>
      <c r="U25" s="85" t="s">
        <v>277</v>
      </c>
      <c r="V25" s="148" t="s">
        <v>86</v>
      </c>
      <c r="W25" s="85"/>
      <c r="X25" s="148"/>
      <c r="Y25" s="85" t="s">
        <v>277</v>
      </c>
      <c r="Z25" s="148"/>
      <c r="AA25" s="85" t="s">
        <v>278</v>
      </c>
      <c r="AB25" s="148"/>
      <c r="AC25" s="85" t="s">
        <v>83</v>
      </c>
      <c r="AD25" s="148"/>
      <c r="AE25" s="85" t="s">
        <v>277</v>
      </c>
      <c r="AF25" s="148" t="s">
        <v>82</v>
      </c>
      <c r="AG25" s="85" t="s">
        <v>277</v>
      </c>
      <c r="AH25" s="148"/>
      <c r="AI25" s="85" t="s">
        <v>277</v>
      </c>
      <c r="AJ25" s="148"/>
      <c r="AK25" s="85" t="s">
        <v>484</v>
      </c>
      <c r="AL25" s="148" t="s">
        <v>288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82</v>
      </c>
      <c r="P26" s="148" t="s">
        <v>492</v>
      </c>
      <c r="Q26" s="85" t="s">
        <v>82</v>
      </c>
      <c r="R26" s="148"/>
      <c r="S26" s="85" t="s">
        <v>82</v>
      </c>
      <c r="T26" s="148" t="s">
        <v>468</v>
      </c>
      <c r="U26" s="85" t="s">
        <v>82</v>
      </c>
      <c r="V26" s="148" t="s">
        <v>86</v>
      </c>
      <c r="W26" s="85"/>
      <c r="X26" s="148"/>
      <c r="Y26" s="85" t="s">
        <v>82</v>
      </c>
      <c r="Z26" s="148"/>
      <c r="AA26" s="85" t="s">
        <v>276</v>
      </c>
      <c r="AB26" s="148"/>
      <c r="AC26" s="85" t="s">
        <v>83</v>
      </c>
      <c r="AD26" s="148"/>
      <c r="AE26" s="85" t="s">
        <v>82</v>
      </c>
      <c r="AF26" s="148"/>
      <c r="AG26" s="85" t="s">
        <v>82</v>
      </c>
      <c r="AH26" s="148"/>
      <c r="AI26" s="85" t="s">
        <v>82</v>
      </c>
      <c r="AJ26" s="148"/>
      <c r="AK26" s="85" t="s">
        <v>82</v>
      </c>
      <c r="AL26" s="148"/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82</v>
      </c>
      <c r="P27" s="147" t="s">
        <v>492</v>
      </c>
      <c r="Q27" s="232" t="s">
        <v>82</v>
      </c>
      <c r="R27" s="147"/>
      <c r="S27" s="232" t="s">
        <v>82</v>
      </c>
      <c r="T27" s="147" t="s">
        <v>468</v>
      </c>
      <c r="U27" s="232" t="s">
        <v>82</v>
      </c>
      <c r="V27" s="147" t="s">
        <v>86</v>
      </c>
      <c r="W27" s="232"/>
      <c r="X27" s="147"/>
      <c r="Y27" s="232" t="s">
        <v>82</v>
      </c>
      <c r="Z27" s="147"/>
      <c r="AA27" s="232" t="s">
        <v>276</v>
      </c>
      <c r="AB27" s="147"/>
      <c r="AC27" s="232" t="s">
        <v>278</v>
      </c>
      <c r="AD27" s="147"/>
      <c r="AE27" s="232" t="s">
        <v>82</v>
      </c>
      <c r="AF27" s="147"/>
      <c r="AG27" s="232" t="s">
        <v>82</v>
      </c>
      <c r="AH27" s="147"/>
      <c r="AI27" s="232" t="s">
        <v>82</v>
      </c>
      <c r="AJ27" s="147"/>
      <c r="AK27" s="232" t="s">
        <v>82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82</v>
      </c>
      <c r="P28" s="149" t="s">
        <v>492</v>
      </c>
      <c r="Q28" s="19" t="s">
        <v>82</v>
      </c>
      <c r="R28" s="149"/>
      <c r="S28" s="19" t="s">
        <v>82</v>
      </c>
      <c r="T28" s="149" t="s">
        <v>468</v>
      </c>
      <c r="U28" s="19" t="s">
        <v>82</v>
      </c>
      <c r="V28" s="149" t="s">
        <v>86</v>
      </c>
      <c r="W28" s="19"/>
      <c r="X28" s="149"/>
      <c r="Y28" s="19" t="s">
        <v>82</v>
      </c>
      <c r="Z28" s="149"/>
      <c r="AA28" s="19" t="s">
        <v>276</v>
      </c>
      <c r="AB28" s="149"/>
      <c r="AC28" s="19" t="s">
        <v>278</v>
      </c>
      <c r="AD28" s="149"/>
      <c r="AE28" s="19" t="s">
        <v>82</v>
      </c>
      <c r="AF28" s="149"/>
      <c r="AG28" s="19" t="s">
        <v>82</v>
      </c>
      <c r="AH28" s="149"/>
      <c r="AI28" s="19" t="s">
        <v>82</v>
      </c>
      <c r="AJ28" s="149"/>
      <c r="AK28" s="19" t="s">
        <v>82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 t="s">
        <v>492</v>
      </c>
      <c r="Q29" s="233" t="s">
        <v>278</v>
      </c>
      <c r="R29" s="148"/>
      <c r="S29" s="233" t="s">
        <v>278</v>
      </c>
      <c r="T29" s="148"/>
      <c r="U29" s="233" t="s">
        <v>278</v>
      </c>
      <c r="V29" s="148"/>
      <c r="W29" s="233"/>
      <c r="X29" s="148"/>
      <c r="Y29" s="233" t="s">
        <v>278</v>
      </c>
      <c r="Z29" s="148"/>
      <c r="AA29" s="233" t="s">
        <v>277</v>
      </c>
      <c r="AB29" s="148"/>
      <c r="AC29" s="233" t="s">
        <v>83</v>
      </c>
      <c r="AD29" s="148"/>
      <c r="AE29" s="233" t="s">
        <v>278</v>
      </c>
      <c r="AF29" s="148"/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 t="s">
        <v>492</v>
      </c>
      <c r="Q30" s="85" t="s">
        <v>278</v>
      </c>
      <c r="R30" s="148"/>
      <c r="S30" s="85" t="s">
        <v>278</v>
      </c>
      <c r="T30" s="148"/>
      <c r="U30" s="85" t="s">
        <v>278</v>
      </c>
      <c r="V30" s="148"/>
      <c r="W30" s="85"/>
      <c r="X30" s="148"/>
      <c r="Y30" s="85" t="s">
        <v>278</v>
      </c>
      <c r="Z30" s="148"/>
      <c r="AA30" s="85" t="s">
        <v>277</v>
      </c>
      <c r="AB30" s="148"/>
      <c r="AC30" s="85" t="s">
        <v>83</v>
      </c>
      <c r="AD30" s="148" t="s">
        <v>283</v>
      </c>
      <c r="AE30" s="85" t="s">
        <v>278</v>
      </c>
      <c r="AF30" s="148"/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276</v>
      </c>
      <c r="P31" s="148" t="s">
        <v>492</v>
      </c>
      <c r="Q31" s="85" t="s">
        <v>276</v>
      </c>
      <c r="R31" s="148"/>
      <c r="S31" s="85" t="s">
        <v>276</v>
      </c>
      <c r="T31" s="148" t="s">
        <v>468</v>
      </c>
      <c r="U31" s="85" t="s">
        <v>276</v>
      </c>
      <c r="V31" s="148" t="s">
        <v>86</v>
      </c>
      <c r="W31" s="85"/>
      <c r="X31" s="148"/>
      <c r="Y31" s="85" t="s">
        <v>276</v>
      </c>
      <c r="Z31" s="148"/>
      <c r="AA31" s="85" t="s">
        <v>82</v>
      </c>
      <c r="AB31" s="148" t="s">
        <v>492</v>
      </c>
      <c r="AC31" s="85" t="s">
        <v>83</v>
      </c>
      <c r="AD31" s="148"/>
      <c r="AE31" s="85" t="s">
        <v>276</v>
      </c>
      <c r="AF31" s="148"/>
      <c r="AG31" s="85" t="s">
        <v>276</v>
      </c>
      <c r="AH31" s="148"/>
      <c r="AI31" s="85" t="s">
        <v>276</v>
      </c>
      <c r="AJ31" s="148" t="s">
        <v>84</v>
      </c>
      <c r="AK31" s="85" t="s">
        <v>276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276</v>
      </c>
      <c r="P32" s="148" t="s">
        <v>492</v>
      </c>
      <c r="Q32" s="85" t="s">
        <v>276</v>
      </c>
      <c r="R32" s="148"/>
      <c r="S32" s="85" t="s">
        <v>276</v>
      </c>
      <c r="T32" s="148" t="s">
        <v>468</v>
      </c>
      <c r="U32" s="85" t="s">
        <v>276</v>
      </c>
      <c r="V32" s="148" t="s">
        <v>86</v>
      </c>
      <c r="W32" s="85"/>
      <c r="X32" s="148"/>
      <c r="Y32" s="85" t="s">
        <v>276</v>
      </c>
      <c r="Z32" s="148"/>
      <c r="AA32" s="85" t="s">
        <v>82</v>
      </c>
      <c r="AB32" s="148" t="s">
        <v>492</v>
      </c>
      <c r="AC32" s="85" t="s">
        <v>83</v>
      </c>
      <c r="AD32" s="148"/>
      <c r="AE32" s="85" t="s">
        <v>276</v>
      </c>
      <c r="AF32" s="148"/>
      <c r="AG32" s="85" t="s">
        <v>276</v>
      </c>
      <c r="AH32" s="148"/>
      <c r="AI32" s="85" t="s">
        <v>276</v>
      </c>
      <c r="AJ32" s="148" t="s">
        <v>540</v>
      </c>
      <c r="AK32" s="85" t="s">
        <v>276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492</v>
      </c>
      <c r="Q33" s="85" t="s">
        <v>277</v>
      </c>
      <c r="R33" s="148" t="s">
        <v>286</v>
      </c>
      <c r="S33" s="85" t="s">
        <v>277</v>
      </c>
      <c r="T33" s="148" t="s">
        <v>468</v>
      </c>
      <c r="U33" s="85" t="s">
        <v>277</v>
      </c>
      <c r="V33" s="148" t="s">
        <v>86</v>
      </c>
      <c r="W33" s="85"/>
      <c r="X33" s="148"/>
      <c r="Y33" s="85" t="s">
        <v>277</v>
      </c>
      <c r="Z33" s="148"/>
      <c r="AA33" s="85" t="s">
        <v>278</v>
      </c>
      <c r="AB33" s="148"/>
      <c r="AC33" s="85" t="s">
        <v>83</v>
      </c>
      <c r="AD33" s="148"/>
      <c r="AE33" s="85" t="s">
        <v>277</v>
      </c>
      <c r="AF33" s="148"/>
      <c r="AG33" s="85" t="s">
        <v>277</v>
      </c>
      <c r="AH33" s="148"/>
      <c r="AI33" s="85" t="s">
        <v>277</v>
      </c>
      <c r="AJ33" s="148"/>
      <c r="AK33" s="85" t="s">
        <v>277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492</v>
      </c>
      <c r="Q34" s="19" t="s">
        <v>277</v>
      </c>
      <c r="R34" s="149"/>
      <c r="S34" s="19" t="s">
        <v>277</v>
      </c>
      <c r="T34" s="149" t="s">
        <v>468</v>
      </c>
      <c r="U34" s="19" t="s">
        <v>277</v>
      </c>
      <c r="V34" s="149" t="s">
        <v>88</v>
      </c>
      <c r="W34" s="19"/>
      <c r="X34" s="149"/>
      <c r="Y34" s="19" t="s">
        <v>277</v>
      </c>
      <c r="Z34" s="149"/>
      <c r="AA34" s="19" t="s">
        <v>278</v>
      </c>
      <c r="AB34" s="149"/>
      <c r="AC34" s="19" t="s">
        <v>278</v>
      </c>
      <c r="AD34" s="149"/>
      <c r="AE34" s="19" t="s">
        <v>277</v>
      </c>
      <c r="AF34" s="149"/>
      <c r="AG34" s="19" t="s">
        <v>277</v>
      </c>
      <c r="AH34" s="149"/>
      <c r="AI34" s="19" t="s">
        <v>277</v>
      </c>
      <c r="AJ34" s="149" t="s">
        <v>85</v>
      </c>
      <c r="AK34" s="19" t="s">
        <v>277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277</v>
      </c>
      <c r="P35" s="149" t="s">
        <v>492</v>
      </c>
      <c r="Q35" s="19" t="s">
        <v>277</v>
      </c>
      <c r="R35" s="149"/>
      <c r="S35" s="19" t="s">
        <v>277</v>
      </c>
      <c r="T35" s="149" t="s">
        <v>276</v>
      </c>
      <c r="U35" s="19" t="s">
        <v>277</v>
      </c>
      <c r="V35" s="149" t="s">
        <v>86</v>
      </c>
      <c r="W35" s="19"/>
      <c r="X35" s="149"/>
      <c r="Y35" s="19" t="s">
        <v>277</v>
      </c>
      <c r="Z35" s="149"/>
      <c r="AA35" s="19" t="s">
        <v>512</v>
      </c>
      <c r="AB35" s="149" t="s">
        <v>284</v>
      </c>
      <c r="AC35" s="19" t="s">
        <v>278</v>
      </c>
      <c r="AD35" s="149"/>
      <c r="AE35" s="19" t="s">
        <v>277</v>
      </c>
      <c r="AF35" s="149" t="s">
        <v>18</v>
      </c>
      <c r="AG35" s="19" t="s">
        <v>277</v>
      </c>
      <c r="AH35" s="149"/>
      <c r="AI35" s="19" t="s">
        <v>277</v>
      </c>
      <c r="AJ35" s="149" t="s">
        <v>539</v>
      </c>
      <c r="AK35" s="19" t="s">
        <v>277</v>
      </c>
      <c r="AL35" s="149" t="s">
        <v>85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82</v>
      </c>
      <c r="P36" s="148" t="s">
        <v>492</v>
      </c>
      <c r="Q36" s="233" t="s">
        <v>82</v>
      </c>
      <c r="R36" s="148"/>
      <c r="S36" s="233" t="s">
        <v>82</v>
      </c>
      <c r="T36" s="148" t="s">
        <v>468</v>
      </c>
      <c r="U36" s="233" t="s">
        <v>82</v>
      </c>
      <c r="V36" s="148" t="s">
        <v>86</v>
      </c>
      <c r="W36" s="233"/>
      <c r="X36" s="148"/>
      <c r="Y36" s="233" t="s">
        <v>82</v>
      </c>
      <c r="Z36" s="148"/>
      <c r="AA36" s="233" t="s">
        <v>82</v>
      </c>
      <c r="AB36" s="148" t="s">
        <v>85</v>
      </c>
      <c r="AC36" s="233" t="s">
        <v>83</v>
      </c>
      <c r="AD36" s="148"/>
      <c r="AE36" s="233" t="s">
        <v>82</v>
      </c>
      <c r="AF36" s="148"/>
      <c r="AG36" s="233" t="s">
        <v>82</v>
      </c>
      <c r="AH36" s="148"/>
      <c r="AI36" s="233" t="s">
        <v>82</v>
      </c>
      <c r="AJ36" s="148"/>
      <c r="AK36" s="233" t="s">
        <v>82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82</v>
      </c>
      <c r="P37" s="148" t="s">
        <v>492</v>
      </c>
      <c r="Q37" s="85" t="s">
        <v>82</v>
      </c>
      <c r="R37" s="148" t="s">
        <v>86</v>
      </c>
      <c r="S37" s="85" t="s">
        <v>82</v>
      </c>
      <c r="T37" s="148" t="s">
        <v>468</v>
      </c>
      <c r="U37" s="85" t="s">
        <v>82</v>
      </c>
      <c r="V37" s="148" t="s">
        <v>86</v>
      </c>
      <c r="W37" s="85"/>
      <c r="X37" s="148"/>
      <c r="Y37" s="85" t="s">
        <v>82</v>
      </c>
      <c r="Z37" s="148"/>
      <c r="AA37" s="85" t="s">
        <v>82</v>
      </c>
      <c r="AB37" s="148"/>
      <c r="AC37" s="85" t="s">
        <v>83</v>
      </c>
      <c r="AD37" s="148"/>
      <c r="AE37" s="85" t="s">
        <v>82</v>
      </c>
      <c r="AF37" s="148"/>
      <c r="AG37" s="85" t="s">
        <v>82</v>
      </c>
      <c r="AH37" s="148"/>
      <c r="AI37" s="85" t="s">
        <v>82</v>
      </c>
      <c r="AJ37" s="148"/>
      <c r="AK37" s="85" t="s">
        <v>82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278</v>
      </c>
      <c r="P38" s="148" t="s">
        <v>492</v>
      </c>
      <c r="Q38" s="85" t="s">
        <v>278</v>
      </c>
      <c r="R38" s="148"/>
      <c r="S38" s="85" t="s">
        <v>278</v>
      </c>
      <c r="T38" s="148"/>
      <c r="U38" s="85" t="s">
        <v>278</v>
      </c>
      <c r="V38" s="148"/>
      <c r="W38" s="85"/>
      <c r="X38" s="148"/>
      <c r="Y38" s="85" t="s">
        <v>278</v>
      </c>
      <c r="Z38" s="148"/>
      <c r="AA38" s="85" t="s">
        <v>278</v>
      </c>
      <c r="AB38" s="148"/>
      <c r="AC38" s="85" t="s">
        <v>83</v>
      </c>
      <c r="AD38" s="148"/>
      <c r="AE38" s="85" t="s">
        <v>278</v>
      </c>
      <c r="AF38" s="148"/>
      <c r="AG38" s="85" t="s">
        <v>278</v>
      </c>
      <c r="AH38" s="148"/>
      <c r="AI38" s="85" t="s">
        <v>278</v>
      </c>
      <c r="AJ38" s="148"/>
      <c r="AK38" s="85" t="s">
        <v>278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278</v>
      </c>
      <c r="P39" s="148" t="s">
        <v>492</v>
      </c>
      <c r="Q39" s="85" t="s">
        <v>278</v>
      </c>
      <c r="R39" s="148"/>
      <c r="S39" s="85" t="s">
        <v>278</v>
      </c>
      <c r="T39" s="148"/>
      <c r="U39" s="85" t="s">
        <v>278</v>
      </c>
      <c r="V39" s="148"/>
      <c r="W39" s="85"/>
      <c r="X39" s="148"/>
      <c r="Y39" s="85" t="s">
        <v>278</v>
      </c>
      <c r="Z39" s="148"/>
      <c r="AA39" s="85" t="s">
        <v>278</v>
      </c>
      <c r="AB39" s="148"/>
      <c r="AC39" s="85" t="s">
        <v>83</v>
      </c>
      <c r="AD39" s="148"/>
      <c r="AE39" s="85" t="s">
        <v>278</v>
      </c>
      <c r="AF39" s="148"/>
      <c r="AG39" s="85" t="s">
        <v>278</v>
      </c>
      <c r="AH39" s="148"/>
      <c r="AI39" s="85" t="s">
        <v>278</v>
      </c>
      <c r="AJ39" s="148"/>
      <c r="AK39" s="85" t="s">
        <v>278</v>
      </c>
      <c r="AL39" s="148"/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276</v>
      </c>
      <c r="P40" s="148" t="s">
        <v>492</v>
      </c>
      <c r="Q40" s="85" t="s">
        <v>276</v>
      </c>
      <c r="R40" s="148"/>
      <c r="S40" s="85" t="s">
        <v>276</v>
      </c>
      <c r="T40" s="148" t="s">
        <v>468</v>
      </c>
      <c r="U40" s="85" t="s">
        <v>276</v>
      </c>
      <c r="V40" s="148" t="s">
        <v>86</v>
      </c>
      <c r="W40" s="85"/>
      <c r="X40" s="148"/>
      <c r="Y40" s="85" t="s">
        <v>276</v>
      </c>
      <c r="Z40" s="148"/>
      <c r="AA40" s="85" t="s">
        <v>276</v>
      </c>
      <c r="AB40" s="148" t="s">
        <v>277</v>
      </c>
      <c r="AC40" s="85" t="s">
        <v>83</v>
      </c>
      <c r="AD40" s="148"/>
      <c r="AE40" s="85" t="s">
        <v>276</v>
      </c>
      <c r="AF40" s="148" t="s">
        <v>82</v>
      </c>
      <c r="AG40" s="85" t="s">
        <v>276</v>
      </c>
      <c r="AH40" s="148"/>
      <c r="AI40" s="85" t="s">
        <v>276</v>
      </c>
      <c r="AJ40" s="148"/>
      <c r="AK40" s="85" t="s">
        <v>276</v>
      </c>
      <c r="AL40" s="148" t="s">
        <v>278</v>
      </c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276</v>
      </c>
      <c r="P41" s="162" t="s">
        <v>492</v>
      </c>
      <c r="Q41" s="124" t="s">
        <v>276</v>
      </c>
      <c r="R41" s="162" t="s">
        <v>277</v>
      </c>
      <c r="S41" s="124" t="s">
        <v>276</v>
      </c>
      <c r="T41" s="162" t="s">
        <v>492</v>
      </c>
      <c r="U41" s="124" t="s">
        <v>276</v>
      </c>
      <c r="V41" s="162" t="s">
        <v>86</v>
      </c>
      <c r="W41" s="124"/>
      <c r="X41" s="162"/>
      <c r="Y41" s="124" t="s">
        <v>276</v>
      </c>
      <c r="Z41" s="162"/>
      <c r="AA41" s="124" t="s">
        <v>276</v>
      </c>
      <c r="AB41" s="162" t="s">
        <v>277</v>
      </c>
      <c r="AC41" s="124" t="s">
        <v>278</v>
      </c>
      <c r="AD41" s="162"/>
      <c r="AE41" s="124" t="s">
        <v>276</v>
      </c>
      <c r="AF41" s="162" t="s">
        <v>82</v>
      </c>
      <c r="AG41" s="124" t="s">
        <v>276</v>
      </c>
      <c r="AH41" s="162"/>
      <c r="AI41" s="124" t="s">
        <v>276</v>
      </c>
      <c r="AJ41" s="162"/>
      <c r="AK41" s="124" t="s">
        <v>276</v>
      </c>
      <c r="AL41" s="162"/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276</v>
      </c>
      <c r="P42" s="149" t="s">
        <v>492</v>
      </c>
      <c r="Q42" s="19" t="s">
        <v>276</v>
      </c>
      <c r="R42" s="149" t="s">
        <v>277</v>
      </c>
      <c r="S42" s="19" t="s">
        <v>468</v>
      </c>
      <c r="T42" s="149" t="s">
        <v>492</v>
      </c>
      <c r="U42" s="19" t="s">
        <v>276</v>
      </c>
      <c r="V42" s="149" t="s">
        <v>86</v>
      </c>
      <c r="W42" s="19"/>
      <c r="X42" s="149"/>
      <c r="Y42" s="19" t="s">
        <v>276</v>
      </c>
      <c r="Z42" s="149"/>
      <c r="AA42" s="19" t="s">
        <v>276</v>
      </c>
      <c r="AB42" s="149" t="s">
        <v>277</v>
      </c>
      <c r="AC42" s="19" t="s">
        <v>278</v>
      </c>
      <c r="AD42" s="149"/>
      <c r="AE42" s="19" t="s">
        <v>82</v>
      </c>
      <c r="AF42" s="149" t="s">
        <v>16</v>
      </c>
      <c r="AG42" s="19" t="s">
        <v>276</v>
      </c>
      <c r="AH42" s="149"/>
      <c r="AI42" s="19" t="s">
        <v>276</v>
      </c>
      <c r="AJ42" s="149" t="s">
        <v>88</v>
      </c>
      <c r="AK42" s="19" t="s">
        <v>276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277</v>
      </c>
      <c r="P43" s="151" t="s">
        <v>492</v>
      </c>
      <c r="Q43" s="234" t="s">
        <v>277</v>
      </c>
      <c r="R43" s="151"/>
      <c r="S43" s="234" t="s">
        <v>277</v>
      </c>
      <c r="T43" s="151" t="s">
        <v>492</v>
      </c>
      <c r="U43" s="234" t="s">
        <v>277</v>
      </c>
      <c r="V43" s="151" t="s">
        <v>86</v>
      </c>
      <c r="W43" s="234"/>
      <c r="X43" s="151"/>
      <c r="Y43" s="234" t="s">
        <v>277</v>
      </c>
      <c r="Z43" s="151" t="s">
        <v>537</v>
      </c>
      <c r="AA43" s="234" t="s">
        <v>277</v>
      </c>
      <c r="AB43" s="151"/>
      <c r="AC43" s="234" t="s">
        <v>277</v>
      </c>
      <c r="AD43" s="151"/>
      <c r="AE43" s="234" t="s">
        <v>502</v>
      </c>
      <c r="AF43" s="151" t="s">
        <v>288</v>
      </c>
      <c r="AG43" s="234" t="s">
        <v>277</v>
      </c>
      <c r="AH43" s="151"/>
      <c r="AI43" s="234" t="s">
        <v>277</v>
      </c>
      <c r="AJ43" s="151"/>
      <c r="AK43" s="234" t="s">
        <v>277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277</v>
      </c>
      <c r="P44" s="151" t="s">
        <v>492</v>
      </c>
      <c r="Q44" s="84" t="s">
        <v>277</v>
      </c>
      <c r="R44" s="151" t="s">
        <v>84</v>
      </c>
      <c r="S44" s="84" t="s">
        <v>277</v>
      </c>
      <c r="T44" s="151" t="s">
        <v>492</v>
      </c>
      <c r="U44" s="84" t="s">
        <v>277</v>
      </c>
      <c r="V44" s="151" t="s">
        <v>84</v>
      </c>
      <c r="W44" s="84"/>
      <c r="X44" s="151"/>
      <c r="Y44" s="84" t="s">
        <v>277</v>
      </c>
      <c r="Z44" s="151" t="s">
        <v>84</v>
      </c>
      <c r="AA44" s="84" t="s">
        <v>277</v>
      </c>
      <c r="AB44" s="151"/>
      <c r="AC44" s="84" t="s">
        <v>277</v>
      </c>
      <c r="AD44" s="151"/>
      <c r="AE44" s="84" t="s">
        <v>89</v>
      </c>
      <c r="AF44" s="151" t="s">
        <v>84</v>
      </c>
      <c r="AG44" s="84" t="s">
        <v>277</v>
      </c>
      <c r="AH44" s="151"/>
      <c r="AI44" s="84" t="s">
        <v>277</v>
      </c>
      <c r="AJ44" s="151" t="s">
        <v>89</v>
      </c>
      <c r="AK44" s="84" t="s">
        <v>277</v>
      </c>
      <c r="AL44" s="151" t="s">
        <v>84</v>
      </c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82</v>
      </c>
      <c r="P45" s="151" t="s">
        <v>492</v>
      </c>
      <c r="Q45" s="84" t="s">
        <v>82</v>
      </c>
      <c r="R45" s="151"/>
      <c r="S45" s="84" t="s">
        <v>82</v>
      </c>
      <c r="T45" s="151" t="s">
        <v>492</v>
      </c>
      <c r="U45" s="84" t="s">
        <v>82</v>
      </c>
      <c r="V45" s="151" t="s">
        <v>86</v>
      </c>
      <c r="W45" s="84"/>
      <c r="X45" s="151"/>
      <c r="Y45" s="84" t="s">
        <v>82</v>
      </c>
      <c r="Z45" s="151" t="s">
        <v>84</v>
      </c>
      <c r="AA45" s="84" t="s">
        <v>82</v>
      </c>
      <c r="AB45" s="151"/>
      <c r="AC45" s="84" t="s">
        <v>82</v>
      </c>
      <c r="AD45" s="151"/>
      <c r="AE45" s="84" t="s">
        <v>82</v>
      </c>
      <c r="AF45" s="151" t="s">
        <v>473</v>
      </c>
      <c r="AG45" s="84" t="s">
        <v>82</v>
      </c>
      <c r="AH45" s="151"/>
      <c r="AI45" s="84" t="s">
        <v>82</v>
      </c>
      <c r="AJ45" s="151"/>
      <c r="AK45" s="84" t="s">
        <v>82</v>
      </c>
      <c r="AL45" s="151"/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82</v>
      </c>
      <c r="P46" s="151" t="s">
        <v>492</v>
      </c>
      <c r="Q46" s="84" t="s">
        <v>82</v>
      </c>
      <c r="R46" s="151"/>
      <c r="S46" s="84" t="s">
        <v>82</v>
      </c>
      <c r="T46" s="151" t="s">
        <v>492</v>
      </c>
      <c r="U46" s="84" t="s">
        <v>82</v>
      </c>
      <c r="V46" s="151" t="s">
        <v>86</v>
      </c>
      <c r="W46" s="84"/>
      <c r="X46" s="151"/>
      <c r="Y46" s="84" t="s">
        <v>82</v>
      </c>
      <c r="Z46" s="151" t="s">
        <v>89</v>
      </c>
      <c r="AA46" s="84" t="s">
        <v>82</v>
      </c>
      <c r="AB46" s="151"/>
      <c r="AC46" s="84" t="s">
        <v>82</v>
      </c>
      <c r="AD46" s="151"/>
      <c r="AE46" s="84" t="s">
        <v>502</v>
      </c>
      <c r="AF46" s="151" t="s">
        <v>10</v>
      </c>
      <c r="AG46" s="84" t="s">
        <v>82</v>
      </c>
      <c r="AH46" s="151"/>
      <c r="AI46" s="84" t="s">
        <v>82</v>
      </c>
      <c r="AJ46" s="151"/>
      <c r="AK46" s="84" t="s">
        <v>82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278</v>
      </c>
      <c r="P47" s="151" t="s">
        <v>492</v>
      </c>
      <c r="Q47" s="84" t="s">
        <v>278</v>
      </c>
      <c r="R47" s="151"/>
      <c r="S47" s="84" t="s">
        <v>278</v>
      </c>
      <c r="T47" s="151"/>
      <c r="U47" s="84" t="s">
        <v>278</v>
      </c>
      <c r="V47" s="151"/>
      <c r="W47" s="84"/>
      <c r="X47" s="151"/>
      <c r="Y47" s="84" t="s">
        <v>278</v>
      </c>
      <c r="Z47" s="151"/>
      <c r="AA47" s="84" t="s">
        <v>278</v>
      </c>
      <c r="AB47" s="151" t="s">
        <v>82</v>
      </c>
      <c r="AC47" s="84" t="s">
        <v>278</v>
      </c>
      <c r="AD47" s="151"/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278</v>
      </c>
      <c r="AL47" s="151"/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278</v>
      </c>
      <c r="P48" s="149" t="s">
        <v>492</v>
      </c>
      <c r="Q48" s="19" t="s">
        <v>278</v>
      </c>
      <c r="R48" s="149"/>
      <c r="S48" s="19" t="s">
        <v>278</v>
      </c>
      <c r="T48" s="149"/>
      <c r="U48" s="19" t="s">
        <v>278</v>
      </c>
      <c r="V48" s="149"/>
      <c r="W48" s="19"/>
      <c r="X48" s="149"/>
      <c r="Y48" s="19" t="s">
        <v>278</v>
      </c>
      <c r="Z48" s="149"/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278</v>
      </c>
      <c r="P49" s="149" t="s">
        <v>492</v>
      </c>
      <c r="Q49" s="19" t="s">
        <v>278</v>
      </c>
      <c r="R49" s="149"/>
      <c r="S49" s="19" t="s">
        <v>278</v>
      </c>
      <c r="T49" s="149"/>
      <c r="U49" s="19" t="s">
        <v>278</v>
      </c>
      <c r="V49" s="149"/>
      <c r="W49" s="19"/>
      <c r="X49" s="149"/>
      <c r="Y49" s="19" t="s">
        <v>278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 t="s">
        <v>492</v>
      </c>
      <c r="Q50" s="234" t="s">
        <v>278</v>
      </c>
      <c r="R50" s="151"/>
      <c r="S50" s="234" t="s">
        <v>282</v>
      </c>
      <c r="T50" s="151" t="s">
        <v>278</v>
      </c>
      <c r="U50" s="234" t="s">
        <v>278</v>
      </c>
      <c r="V50" s="151"/>
      <c r="W50" s="234"/>
      <c r="X50" s="151"/>
      <c r="Y50" s="234" t="s">
        <v>278</v>
      </c>
      <c r="Z50" s="151"/>
      <c r="AA50" s="234" t="s">
        <v>282</v>
      </c>
      <c r="AB50" s="151" t="s">
        <v>85</v>
      </c>
      <c r="AC50" s="234" t="s">
        <v>83</v>
      </c>
      <c r="AD50" s="151" t="s">
        <v>282</v>
      </c>
      <c r="AE50" s="234" t="s">
        <v>282</v>
      </c>
      <c r="AF50" s="151" t="s">
        <v>85</v>
      </c>
      <c r="AG50" s="234" t="s">
        <v>278</v>
      </c>
      <c r="AH50" s="151"/>
      <c r="AI50" s="234" t="s">
        <v>282</v>
      </c>
      <c r="AJ50" s="151" t="s">
        <v>90</v>
      </c>
      <c r="AK50" s="234" t="s">
        <v>282</v>
      </c>
      <c r="AL50" s="151" t="s">
        <v>85</v>
      </c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 t="s">
        <v>492</v>
      </c>
      <c r="Q51" s="84" t="s">
        <v>278</v>
      </c>
      <c r="R51" s="151"/>
      <c r="S51" s="84" t="s">
        <v>282</v>
      </c>
      <c r="T51" s="151" t="s">
        <v>492</v>
      </c>
      <c r="U51" s="84" t="s">
        <v>278</v>
      </c>
      <c r="V51" s="151"/>
      <c r="W51" s="84"/>
      <c r="X51" s="151"/>
      <c r="Y51" s="84" t="s">
        <v>278</v>
      </c>
      <c r="Z51" s="151"/>
      <c r="AA51" s="84" t="s">
        <v>282</v>
      </c>
      <c r="AB51" s="151" t="s">
        <v>277</v>
      </c>
      <c r="AC51" s="84" t="s">
        <v>83</v>
      </c>
      <c r="AD51" s="151" t="s">
        <v>282</v>
      </c>
      <c r="AE51" s="84" t="s">
        <v>282</v>
      </c>
      <c r="AF51" s="151" t="s">
        <v>88</v>
      </c>
      <c r="AG51" s="84" t="s">
        <v>278</v>
      </c>
      <c r="AH51" s="151"/>
      <c r="AI51" s="84" t="s">
        <v>282</v>
      </c>
      <c r="AJ51" s="151" t="s">
        <v>90</v>
      </c>
      <c r="AK51" s="84" t="s">
        <v>282</v>
      </c>
      <c r="AL51" s="151" t="s">
        <v>492</v>
      </c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298</v>
      </c>
      <c r="P52" s="151" t="s">
        <v>281</v>
      </c>
      <c r="Q52" s="84" t="s">
        <v>282</v>
      </c>
      <c r="R52" s="151"/>
      <c r="S52" s="84" t="s">
        <v>282</v>
      </c>
      <c r="T52" s="151" t="s">
        <v>492</v>
      </c>
      <c r="U52" s="84" t="s">
        <v>298</v>
      </c>
      <c r="V52" s="151" t="s">
        <v>85</v>
      </c>
      <c r="W52" s="84"/>
      <c r="X52" s="151"/>
      <c r="Y52" s="84" t="s">
        <v>83</v>
      </c>
      <c r="Z52" s="151"/>
      <c r="AA52" s="84" t="s">
        <v>277</v>
      </c>
      <c r="AB52" s="151" t="s">
        <v>89</v>
      </c>
      <c r="AC52" s="84" t="s">
        <v>83</v>
      </c>
      <c r="AD52" s="151" t="s">
        <v>282</v>
      </c>
      <c r="AE52" s="84" t="s">
        <v>282</v>
      </c>
      <c r="AF52" s="151" t="s">
        <v>88</v>
      </c>
      <c r="AG52" s="84" t="s">
        <v>298</v>
      </c>
      <c r="AH52" s="151"/>
      <c r="AI52" s="84" t="s">
        <v>282</v>
      </c>
      <c r="AJ52" s="151" t="s">
        <v>90</v>
      </c>
      <c r="AK52" s="84" t="s">
        <v>282</v>
      </c>
      <c r="AL52" s="151" t="s">
        <v>85</v>
      </c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298</v>
      </c>
      <c r="P53" s="151" t="s">
        <v>281</v>
      </c>
      <c r="Q53" s="84" t="s">
        <v>282</v>
      </c>
      <c r="R53" s="151"/>
      <c r="S53" s="84" t="s">
        <v>282</v>
      </c>
      <c r="T53" s="151" t="s">
        <v>492</v>
      </c>
      <c r="U53" s="84" t="s">
        <v>298</v>
      </c>
      <c r="V53" s="151" t="s">
        <v>85</v>
      </c>
      <c r="W53" s="84"/>
      <c r="X53" s="151"/>
      <c r="Y53" s="84" t="s">
        <v>83</v>
      </c>
      <c r="Z53" s="151" t="s">
        <v>85</v>
      </c>
      <c r="AA53" s="84" t="s">
        <v>278</v>
      </c>
      <c r="AB53" s="151"/>
      <c r="AC53" s="84" t="s">
        <v>83</v>
      </c>
      <c r="AD53" s="151" t="s">
        <v>282</v>
      </c>
      <c r="AE53" s="84" t="s">
        <v>278</v>
      </c>
      <c r="AF53" s="151"/>
      <c r="AG53" s="84" t="s">
        <v>298</v>
      </c>
      <c r="AH53" s="151"/>
      <c r="AI53" s="84" t="s">
        <v>278</v>
      </c>
      <c r="AJ53" s="151"/>
      <c r="AK53" s="84" t="s">
        <v>278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298</v>
      </c>
      <c r="P54" s="151" t="s">
        <v>281</v>
      </c>
      <c r="Q54" s="84" t="s">
        <v>282</v>
      </c>
      <c r="R54" s="151"/>
      <c r="S54" s="84" t="s">
        <v>278</v>
      </c>
      <c r="T54" s="151"/>
      <c r="U54" s="84" t="s">
        <v>298</v>
      </c>
      <c r="V54" s="151" t="s">
        <v>291</v>
      </c>
      <c r="W54" s="84"/>
      <c r="X54" s="151"/>
      <c r="Y54" s="84" t="s">
        <v>83</v>
      </c>
      <c r="Z54" s="151" t="s">
        <v>85</v>
      </c>
      <c r="AA54" s="84" t="s">
        <v>278</v>
      </c>
      <c r="AB54" s="151"/>
      <c r="AC54" s="84" t="s">
        <v>83</v>
      </c>
      <c r="AD54" s="151" t="s">
        <v>282</v>
      </c>
      <c r="AE54" s="84" t="s">
        <v>278</v>
      </c>
      <c r="AF54" s="151" t="s">
        <v>543</v>
      </c>
      <c r="AG54" s="84" t="s">
        <v>298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 t="s">
        <v>492</v>
      </c>
      <c r="Q55" s="232" t="s">
        <v>278</v>
      </c>
      <c r="R55" s="147"/>
      <c r="S55" s="232" t="s">
        <v>278</v>
      </c>
      <c r="T55" s="147"/>
      <c r="U55" s="232" t="s">
        <v>575</v>
      </c>
      <c r="V55" s="147" t="s">
        <v>284</v>
      </c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 t="s">
        <v>492</v>
      </c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276</v>
      </c>
      <c r="P57" s="151" t="s">
        <v>492</v>
      </c>
      <c r="Q57" s="234" t="s">
        <v>276</v>
      </c>
      <c r="R57" s="151"/>
      <c r="S57" s="234" t="s">
        <v>276</v>
      </c>
      <c r="T57" s="151" t="s">
        <v>468</v>
      </c>
      <c r="U57" s="234" t="s">
        <v>276</v>
      </c>
      <c r="V57" s="151" t="s">
        <v>86</v>
      </c>
      <c r="W57" s="234"/>
      <c r="X57" s="151"/>
      <c r="Y57" s="234" t="s">
        <v>276</v>
      </c>
      <c r="Z57" s="151" t="s">
        <v>89</v>
      </c>
      <c r="AA57" s="234" t="s">
        <v>276</v>
      </c>
      <c r="AB57" s="151"/>
      <c r="AC57" s="234" t="s">
        <v>276</v>
      </c>
      <c r="AD57" s="151"/>
      <c r="AE57" s="234" t="s">
        <v>276</v>
      </c>
      <c r="AF57" s="151" t="s">
        <v>89</v>
      </c>
      <c r="AG57" s="234" t="s">
        <v>276</v>
      </c>
      <c r="AH57" s="151"/>
      <c r="AI57" s="234" t="s">
        <v>276</v>
      </c>
      <c r="AJ57" s="151" t="s">
        <v>492</v>
      </c>
      <c r="AK57" s="234" t="s">
        <v>276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276</v>
      </c>
      <c r="P58" s="151"/>
      <c r="Q58" s="84" t="s">
        <v>276</v>
      </c>
      <c r="R58" s="151"/>
      <c r="S58" s="84" t="s">
        <v>579</v>
      </c>
      <c r="T58" s="151" t="s">
        <v>284</v>
      </c>
      <c r="U58" s="84" t="s">
        <v>276</v>
      </c>
      <c r="V58" s="151"/>
      <c r="W58" s="84"/>
      <c r="X58" s="151"/>
      <c r="Y58" s="84" t="s">
        <v>276</v>
      </c>
      <c r="Z58" s="151" t="s">
        <v>89</v>
      </c>
      <c r="AA58" s="84" t="s">
        <v>276</v>
      </c>
      <c r="AB58" s="151"/>
      <c r="AC58" s="84" t="s">
        <v>276</v>
      </c>
      <c r="AD58" s="151"/>
      <c r="AE58" s="84" t="s">
        <v>276</v>
      </c>
      <c r="AF58" s="151" t="s">
        <v>82</v>
      </c>
      <c r="AG58" s="84" t="s">
        <v>276</v>
      </c>
      <c r="AH58" s="151"/>
      <c r="AI58" s="84" t="s">
        <v>276</v>
      </c>
      <c r="AJ58" s="151"/>
      <c r="AK58" s="84" t="s">
        <v>276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277</v>
      </c>
      <c r="P59" s="151" t="s">
        <v>499</v>
      </c>
      <c r="Q59" s="84" t="s">
        <v>277</v>
      </c>
      <c r="R59" s="151" t="s">
        <v>288</v>
      </c>
      <c r="S59" s="84" t="s">
        <v>277</v>
      </c>
      <c r="T59" s="151" t="s">
        <v>293</v>
      </c>
      <c r="U59" s="84" t="s">
        <v>277</v>
      </c>
      <c r="V59" s="151"/>
      <c r="W59" s="84"/>
      <c r="X59" s="151"/>
      <c r="Y59" s="84" t="s">
        <v>277</v>
      </c>
      <c r="Z59" s="151" t="s">
        <v>89</v>
      </c>
      <c r="AA59" s="84" t="s">
        <v>277</v>
      </c>
      <c r="AB59" s="151"/>
      <c r="AC59" s="84" t="s">
        <v>277</v>
      </c>
      <c r="AD59" s="151"/>
      <c r="AE59" s="84" t="s">
        <v>82</v>
      </c>
      <c r="AF59" s="151" t="s">
        <v>60</v>
      </c>
      <c r="AG59" s="84" t="s">
        <v>277</v>
      </c>
      <c r="AH59" s="151"/>
      <c r="AI59" s="84" t="s">
        <v>277</v>
      </c>
      <c r="AJ59" s="151"/>
      <c r="AK59" s="84" t="s">
        <v>277</v>
      </c>
      <c r="AL59" s="151" t="s">
        <v>283</v>
      </c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277</v>
      </c>
      <c r="P60" s="151"/>
      <c r="Q60" s="84" t="s">
        <v>277</v>
      </c>
      <c r="R60" s="151"/>
      <c r="S60" s="84" t="s">
        <v>277</v>
      </c>
      <c r="T60" s="151" t="s">
        <v>276</v>
      </c>
      <c r="U60" s="84" t="s">
        <v>277</v>
      </c>
      <c r="V60" s="151"/>
      <c r="W60" s="84"/>
      <c r="X60" s="151"/>
      <c r="Y60" s="84" t="s">
        <v>277</v>
      </c>
      <c r="Z60" s="151" t="s">
        <v>89</v>
      </c>
      <c r="AA60" s="84" t="s">
        <v>277</v>
      </c>
      <c r="AB60" s="151"/>
      <c r="AC60" s="84" t="s">
        <v>277</v>
      </c>
      <c r="AD60" s="151"/>
      <c r="AE60" s="84" t="s">
        <v>82</v>
      </c>
      <c r="AF60" s="151" t="s">
        <v>60</v>
      </c>
      <c r="AG60" s="84" t="s">
        <v>277</v>
      </c>
      <c r="AH60" s="151"/>
      <c r="AI60" s="84" t="s">
        <v>277</v>
      </c>
      <c r="AJ60" s="151"/>
      <c r="AK60" s="84" t="s">
        <v>277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82</v>
      </c>
      <c r="P61" s="151"/>
      <c r="Q61" s="84" t="s">
        <v>82</v>
      </c>
      <c r="R61" s="151"/>
      <c r="S61" s="84" t="s">
        <v>82</v>
      </c>
      <c r="T61" s="151"/>
      <c r="U61" s="84" t="s">
        <v>82</v>
      </c>
      <c r="V61" s="151"/>
      <c r="W61" s="84"/>
      <c r="X61" s="151"/>
      <c r="Y61" s="84" t="s">
        <v>82</v>
      </c>
      <c r="Z61" s="151" t="s">
        <v>509</v>
      </c>
      <c r="AA61" s="84" t="s">
        <v>82</v>
      </c>
      <c r="AB61" s="151"/>
      <c r="AC61" s="84" t="s">
        <v>82</v>
      </c>
      <c r="AD61" s="151"/>
      <c r="AE61" s="84" t="s">
        <v>82</v>
      </c>
      <c r="AF61" s="151"/>
      <c r="AG61" s="84" t="s">
        <v>82</v>
      </c>
      <c r="AH61" s="151"/>
      <c r="AI61" s="84" t="s">
        <v>82</v>
      </c>
      <c r="AJ61" s="151"/>
      <c r="AK61" s="84" t="s">
        <v>82</v>
      </c>
      <c r="AL61" s="151"/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82</v>
      </c>
      <c r="P62" s="147"/>
      <c r="Q62" s="232" t="s">
        <v>82</v>
      </c>
      <c r="R62" s="147"/>
      <c r="S62" s="232" t="s">
        <v>82</v>
      </c>
      <c r="T62" s="147"/>
      <c r="U62" s="232" t="s">
        <v>82</v>
      </c>
      <c r="V62" s="147"/>
      <c r="W62" s="232"/>
      <c r="X62" s="147"/>
      <c r="Y62" s="232" t="s">
        <v>82</v>
      </c>
      <c r="Z62" s="147"/>
      <c r="AA62" s="232" t="s">
        <v>82</v>
      </c>
      <c r="AB62" s="147"/>
      <c r="AC62" s="232" t="s">
        <v>82</v>
      </c>
      <c r="AD62" s="147"/>
      <c r="AE62" s="232" t="s">
        <v>82</v>
      </c>
      <c r="AF62" s="147"/>
      <c r="AG62" s="232" t="s">
        <v>82</v>
      </c>
      <c r="AH62" s="147"/>
      <c r="AI62" s="232" t="s">
        <v>82</v>
      </c>
      <c r="AJ62" s="147"/>
      <c r="AK62" s="232" t="s">
        <v>82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82</v>
      </c>
      <c r="P63" s="149"/>
      <c r="Q63" s="19" t="s">
        <v>82</v>
      </c>
      <c r="R63" s="149"/>
      <c r="S63" s="19" t="s">
        <v>82</v>
      </c>
      <c r="T63" s="149"/>
      <c r="U63" s="19" t="s">
        <v>82</v>
      </c>
      <c r="V63" s="149"/>
      <c r="W63" s="19"/>
      <c r="X63" s="149"/>
      <c r="Y63" s="19" t="s">
        <v>82</v>
      </c>
      <c r="Z63" s="149"/>
      <c r="AA63" s="19" t="s">
        <v>82</v>
      </c>
      <c r="AB63" s="149" t="s">
        <v>10</v>
      </c>
      <c r="AC63" s="19" t="s">
        <v>82</v>
      </c>
      <c r="AD63" s="149"/>
      <c r="AE63" s="19" t="s">
        <v>82</v>
      </c>
      <c r="AF63" s="149"/>
      <c r="AG63" s="19" t="s">
        <v>82</v>
      </c>
      <c r="AH63" s="149"/>
      <c r="AI63" s="19" t="s">
        <v>82</v>
      </c>
      <c r="AJ63" s="149" t="s">
        <v>294</v>
      </c>
      <c r="AK63" s="19" t="s">
        <v>82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278</v>
      </c>
      <c r="P64" s="242"/>
      <c r="Q64" s="235" t="s">
        <v>278</v>
      </c>
      <c r="R64" s="242"/>
      <c r="S64" s="235" t="s">
        <v>278</v>
      </c>
      <c r="T64" s="242"/>
      <c r="U64" s="235" t="s">
        <v>278</v>
      </c>
      <c r="V64" s="242"/>
      <c r="W64" s="235"/>
      <c r="X64" s="242"/>
      <c r="Y64" s="235" t="s">
        <v>278</v>
      </c>
      <c r="Z64" s="242"/>
      <c r="AA64" s="235" t="s">
        <v>278</v>
      </c>
      <c r="AB64" s="242"/>
      <c r="AC64" s="235" t="s">
        <v>278</v>
      </c>
      <c r="AD64" s="242"/>
      <c r="AE64" s="235" t="s">
        <v>278</v>
      </c>
      <c r="AF64" s="242"/>
      <c r="AG64" s="235" t="s">
        <v>278</v>
      </c>
      <c r="AH64" s="242"/>
      <c r="AI64" s="235" t="s">
        <v>278</v>
      </c>
      <c r="AJ64" s="242"/>
      <c r="AK64" s="235" t="s">
        <v>278</v>
      </c>
      <c r="AL64" s="242"/>
      <c r="AM64" s="235"/>
      <c r="AN64" s="242"/>
    </row>
    <row r="65" spans="1:41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278</v>
      </c>
      <c r="P65" s="152"/>
      <c r="Q65" s="116" t="s">
        <v>278</v>
      </c>
      <c r="R65" s="152"/>
      <c r="S65" s="116" t="s">
        <v>278</v>
      </c>
      <c r="T65" s="152"/>
      <c r="U65" s="116" t="s">
        <v>278</v>
      </c>
      <c r="V65" s="152"/>
      <c r="W65" s="116"/>
      <c r="X65" s="152"/>
      <c r="Y65" s="116" t="s">
        <v>278</v>
      </c>
      <c r="Z65" s="152"/>
      <c r="AA65" s="116" t="s">
        <v>278</v>
      </c>
      <c r="AB65" s="152"/>
      <c r="AC65" s="116" t="s">
        <v>278</v>
      </c>
      <c r="AD65" s="152"/>
      <c r="AE65" s="116" t="s">
        <v>278</v>
      </c>
      <c r="AF65" s="152"/>
      <c r="AG65" s="116" t="s">
        <v>278</v>
      </c>
      <c r="AH65" s="152"/>
      <c r="AI65" s="116" t="s">
        <v>278</v>
      </c>
      <c r="AJ65" s="152"/>
      <c r="AK65" s="116" t="s">
        <v>278</v>
      </c>
      <c r="AL65" s="152"/>
      <c r="AM65" s="116"/>
      <c r="AN65" s="152"/>
    </row>
    <row r="66" spans="1:41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276</v>
      </c>
      <c r="P66" s="151" t="s">
        <v>87</v>
      </c>
      <c r="Q66" s="84" t="s">
        <v>276</v>
      </c>
      <c r="R66" s="151"/>
      <c r="S66" s="84" t="s">
        <v>276</v>
      </c>
      <c r="T66" s="151" t="s">
        <v>468</v>
      </c>
      <c r="U66" s="84" t="s">
        <v>276</v>
      </c>
      <c r="V66" s="151" t="s">
        <v>86</v>
      </c>
      <c r="W66" s="84"/>
      <c r="X66" s="151"/>
      <c r="Y66" s="84" t="s">
        <v>276</v>
      </c>
      <c r="Z66" s="151"/>
      <c r="AA66" s="84" t="s">
        <v>276</v>
      </c>
      <c r="AB66" s="151"/>
      <c r="AC66" s="84" t="s">
        <v>276</v>
      </c>
      <c r="AD66" s="151"/>
      <c r="AE66" s="84" t="s">
        <v>276</v>
      </c>
      <c r="AF66" s="151"/>
      <c r="AG66" s="84" t="s">
        <v>276</v>
      </c>
      <c r="AH66" s="151"/>
      <c r="AI66" s="84" t="s">
        <v>276</v>
      </c>
      <c r="AJ66" s="151"/>
      <c r="AK66" s="84" t="s">
        <v>276</v>
      </c>
      <c r="AL66" s="151"/>
      <c r="AM66" s="84"/>
      <c r="AN66" s="151"/>
    </row>
    <row r="67" spans="1:41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276</v>
      </c>
      <c r="P67" s="152" t="s">
        <v>87</v>
      </c>
      <c r="Q67" s="116" t="s">
        <v>276</v>
      </c>
      <c r="R67" s="152"/>
      <c r="S67" s="116" t="s">
        <v>276</v>
      </c>
      <c r="T67" s="152" t="s">
        <v>468</v>
      </c>
      <c r="U67" s="116" t="s">
        <v>276</v>
      </c>
      <c r="V67" s="152" t="s">
        <v>86</v>
      </c>
      <c r="W67" s="116"/>
      <c r="X67" s="152"/>
      <c r="Y67" s="116" t="s">
        <v>276</v>
      </c>
      <c r="Z67" s="152"/>
      <c r="AA67" s="116" t="s">
        <v>276</v>
      </c>
      <c r="AB67" s="152" t="s">
        <v>87</v>
      </c>
      <c r="AC67" s="116" t="s">
        <v>276</v>
      </c>
      <c r="AD67" s="152"/>
      <c r="AE67" s="116" t="s">
        <v>540</v>
      </c>
      <c r="AF67" s="152" t="s">
        <v>284</v>
      </c>
      <c r="AG67" s="116" t="s">
        <v>276</v>
      </c>
      <c r="AH67" s="152"/>
      <c r="AI67" s="116" t="s">
        <v>276</v>
      </c>
      <c r="AJ67" s="152"/>
      <c r="AK67" s="116" t="s">
        <v>276</v>
      </c>
      <c r="AL67" s="152"/>
      <c r="AM67" s="116"/>
      <c r="AN67" s="152"/>
    </row>
    <row r="68" spans="1:41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277</v>
      </c>
      <c r="P68" s="151"/>
      <c r="Q68" s="84" t="s">
        <v>277</v>
      </c>
      <c r="R68" s="151"/>
      <c r="S68" s="84" t="s">
        <v>277</v>
      </c>
      <c r="T68" s="151"/>
      <c r="U68" s="84" t="s">
        <v>277</v>
      </c>
      <c r="V68" s="151"/>
      <c r="W68" s="84"/>
      <c r="X68" s="151"/>
      <c r="Y68" s="84" t="s">
        <v>277</v>
      </c>
      <c r="Z68" s="151"/>
      <c r="AA68" s="84" t="s">
        <v>277</v>
      </c>
      <c r="AB68" s="151"/>
      <c r="AC68" s="84" t="s">
        <v>277</v>
      </c>
      <c r="AD68" s="151"/>
      <c r="AE68" s="84" t="s">
        <v>277</v>
      </c>
      <c r="AF68" s="151" t="s">
        <v>592</v>
      </c>
      <c r="AG68" s="84" t="s">
        <v>277</v>
      </c>
      <c r="AH68" s="151"/>
      <c r="AI68" s="84" t="s">
        <v>277</v>
      </c>
      <c r="AJ68" s="151" t="s">
        <v>85</v>
      </c>
      <c r="AK68" s="84" t="s">
        <v>277</v>
      </c>
      <c r="AL68" s="151"/>
      <c r="AM68" s="84"/>
      <c r="AN68" s="151"/>
    </row>
    <row r="69" spans="1:41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277</v>
      </c>
      <c r="P69" s="243" t="s">
        <v>466</v>
      </c>
      <c r="Q69" s="236" t="s">
        <v>277</v>
      </c>
      <c r="R69" s="243"/>
      <c r="S69" s="236" t="s">
        <v>277</v>
      </c>
      <c r="T69" s="243" t="s">
        <v>293</v>
      </c>
      <c r="U69" s="236" t="s">
        <v>277</v>
      </c>
      <c r="V69" s="243"/>
      <c r="W69" s="236"/>
      <c r="X69" s="243"/>
      <c r="Y69" s="236" t="s">
        <v>277</v>
      </c>
      <c r="Z69" s="243"/>
      <c r="AA69" s="236" t="s">
        <v>277</v>
      </c>
      <c r="AB69" s="243"/>
      <c r="AC69" s="236" t="s">
        <v>277</v>
      </c>
      <c r="AD69" s="243"/>
      <c r="AE69" s="236" t="s">
        <v>277</v>
      </c>
      <c r="AF69" s="243" t="s">
        <v>531</v>
      </c>
      <c r="AG69" s="236" t="s">
        <v>277</v>
      </c>
      <c r="AH69" s="243"/>
      <c r="AI69" s="236" t="s">
        <v>277</v>
      </c>
      <c r="AJ69" s="243" t="s">
        <v>287</v>
      </c>
      <c r="AK69" s="236" t="s">
        <v>277</v>
      </c>
      <c r="AL69" s="243"/>
      <c r="AM69" s="236"/>
      <c r="AN69" s="243"/>
    </row>
    <row r="70" spans="1:41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277</v>
      </c>
      <c r="P70" s="157"/>
      <c r="Q70" s="80" t="s">
        <v>277</v>
      </c>
      <c r="R70" s="157"/>
      <c r="S70" s="80" t="s">
        <v>277</v>
      </c>
      <c r="T70" s="157" t="s">
        <v>276</v>
      </c>
      <c r="U70" s="80" t="s">
        <v>277</v>
      </c>
      <c r="V70" s="157"/>
      <c r="W70" s="80"/>
      <c r="X70" s="157"/>
      <c r="Y70" s="80" t="s">
        <v>277</v>
      </c>
      <c r="Z70" s="157"/>
      <c r="AA70" s="80" t="s">
        <v>277</v>
      </c>
      <c r="AB70" s="157"/>
      <c r="AC70" s="80" t="s">
        <v>277</v>
      </c>
      <c r="AD70" s="157"/>
      <c r="AE70" s="80" t="s">
        <v>277</v>
      </c>
      <c r="AF70" s="157" t="s">
        <v>10</v>
      </c>
      <c r="AG70" s="80" t="s">
        <v>277</v>
      </c>
      <c r="AH70" s="157"/>
      <c r="AI70" s="80" t="s">
        <v>277</v>
      </c>
      <c r="AJ70" s="157" t="s">
        <v>287</v>
      </c>
      <c r="AK70" s="80" t="s">
        <v>277</v>
      </c>
      <c r="AL70" s="157"/>
      <c r="AM70" s="80"/>
      <c r="AN70" s="157"/>
    </row>
    <row r="71" spans="1:41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82</v>
      </c>
      <c r="P71" s="244" t="s">
        <v>283</v>
      </c>
      <c r="Q71" s="237" t="s">
        <v>82</v>
      </c>
      <c r="R71" s="244"/>
      <c r="S71" s="237" t="s">
        <v>82</v>
      </c>
      <c r="T71" s="244"/>
      <c r="U71" s="237" t="s">
        <v>82</v>
      </c>
      <c r="V71" s="244"/>
      <c r="W71" s="237"/>
      <c r="X71" s="244"/>
      <c r="Y71" s="237" t="s">
        <v>82</v>
      </c>
      <c r="Z71" s="244"/>
      <c r="AA71" s="237" t="s">
        <v>82</v>
      </c>
      <c r="AB71" s="244"/>
      <c r="AC71" s="237" t="s">
        <v>82</v>
      </c>
      <c r="AD71" s="244"/>
      <c r="AE71" s="237" t="s">
        <v>82</v>
      </c>
      <c r="AF71" s="244"/>
      <c r="AG71" s="237" t="s">
        <v>82</v>
      </c>
      <c r="AH71" s="244"/>
      <c r="AI71" s="237" t="s">
        <v>82</v>
      </c>
      <c r="AJ71" s="244"/>
      <c r="AK71" s="237" t="s">
        <v>82</v>
      </c>
      <c r="AL71" s="244"/>
      <c r="AM71" s="237"/>
      <c r="AN71" s="244"/>
    </row>
    <row r="72" spans="1:41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82</v>
      </c>
      <c r="P72" s="154"/>
      <c r="Q72" s="37" t="s">
        <v>82</v>
      </c>
      <c r="R72" s="154"/>
      <c r="S72" s="37" t="s">
        <v>82</v>
      </c>
      <c r="T72" s="154"/>
      <c r="U72" s="37" t="s">
        <v>82</v>
      </c>
      <c r="V72" s="154"/>
      <c r="W72" s="37"/>
      <c r="X72" s="154"/>
      <c r="Y72" s="37" t="s">
        <v>82</v>
      </c>
      <c r="Z72" s="154"/>
      <c r="AA72" s="37" t="s">
        <v>82</v>
      </c>
      <c r="AB72" s="154" t="s">
        <v>279</v>
      </c>
      <c r="AC72" s="37" t="s">
        <v>82</v>
      </c>
      <c r="AD72" s="154"/>
      <c r="AE72" s="37" t="s">
        <v>82</v>
      </c>
      <c r="AF72" s="154"/>
      <c r="AG72" s="37" t="s">
        <v>82</v>
      </c>
      <c r="AH72" s="154"/>
      <c r="AI72" s="37" t="s">
        <v>82</v>
      </c>
      <c r="AJ72" s="154" t="s">
        <v>85</v>
      </c>
      <c r="AK72" s="37" t="s">
        <v>82</v>
      </c>
      <c r="AL72" s="154"/>
      <c r="AM72" s="37"/>
      <c r="AN72" s="154"/>
    </row>
    <row r="73" spans="1:41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278</v>
      </c>
      <c r="P73" s="154"/>
      <c r="Q73" s="37" t="s">
        <v>278</v>
      </c>
      <c r="R73" s="154"/>
      <c r="S73" s="37" t="s">
        <v>278</v>
      </c>
      <c r="T73" s="154"/>
      <c r="U73" s="37" t="s">
        <v>278</v>
      </c>
      <c r="V73" s="154"/>
      <c r="W73" s="37"/>
      <c r="X73" s="154"/>
      <c r="Y73" s="37" t="s">
        <v>278</v>
      </c>
      <c r="Z73" s="154"/>
      <c r="AA73" s="37" t="s">
        <v>278</v>
      </c>
      <c r="AB73" s="154"/>
      <c r="AC73" s="37" t="s">
        <v>278</v>
      </c>
      <c r="AD73" s="154"/>
      <c r="AE73" s="37" t="s">
        <v>278</v>
      </c>
      <c r="AF73" s="154"/>
      <c r="AG73" s="37" t="s">
        <v>278</v>
      </c>
      <c r="AH73" s="154"/>
      <c r="AI73" s="37" t="s">
        <v>278</v>
      </c>
      <c r="AJ73" s="154"/>
      <c r="AK73" s="37" t="s">
        <v>278</v>
      </c>
      <c r="AL73" s="154"/>
      <c r="AM73" s="37"/>
      <c r="AN73" s="154"/>
    </row>
    <row r="74" spans="1:41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278</v>
      </c>
      <c r="R74" s="154"/>
      <c r="S74" s="37" t="s">
        <v>278</v>
      </c>
      <c r="T74" s="154"/>
      <c r="U74" s="37" t="s">
        <v>278</v>
      </c>
      <c r="V74" s="154"/>
      <c r="W74" s="37"/>
      <c r="X74" s="154"/>
      <c r="Y74" s="37" t="s">
        <v>278</v>
      </c>
      <c r="Z74" s="154"/>
      <c r="AA74" s="37" t="s">
        <v>278</v>
      </c>
      <c r="AB74" s="154"/>
      <c r="AC74" s="37" t="s">
        <v>278</v>
      </c>
      <c r="AD74" s="154"/>
      <c r="AE74" s="37" t="s">
        <v>278</v>
      </c>
      <c r="AF74" s="154"/>
      <c r="AG74" s="37" t="s">
        <v>278</v>
      </c>
      <c r="AH74" s="154"/>
      <c r="AI74" s="37" t="s">
        <v>278</v>
      </c>
      <c r="AJ74" s="154" t="s">
        <v>286</v>
      </c>
      <c r="AK74" s="37" t="s">
        <v>278</v>
      </c>
      <c r="AL74" s="154"/>
      <c r="AM74" s="37"/>
      <c r="AN74" s="154"/>
    </row>
    <row r="75" spans="1:41" s="8" customFormat="1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283</v>
      </c>
      <c r="Q75" s="85" t="s">
        <v>276</v>
      </c>
      <c r="R75" s="148"/>
      <c r="S75" s="85" t="s">
        <v>276</v>
      </c>
      <c r="T75" s="148"/>
      <c r="U75" s="85" t="s">
        <v>276</v>
      </c>
      <c r="V75" s="148"/>
      <c r="W75" s="85"/>
      <c r="X75" s="148"/>
      <c r="Y75" s="85" t="s">
        <v>276</v>
      </c>
      <c r="Z75" s="148"/>
      <c r="AA75" s="85" t="s">
        <v>276</v>
      </c>
      <c r="AB75" s="148"/>
      <c r="AC75" s="85" t="s">
        <v>276</v>
      </c>
      <c r="AD75" s="148"/>
      <c r="AE75" s="85" t="s">
        <v>82</v>
      </c>
      <c r="AF75" s="148" t="s">
        <v>502</v>
      </c>
      <c r="AG75" s="85" t="s">
        <v>276</v>
      </c>
      <c r="AH75" s="148"/>
      <c r="AI75" s="85" t="s">
        <v>276</v>
      </c>
      <c r="AJ75" s="148"/>
      <c r="AK75" s="85" t="s">
        <v>276</v>
      </c>
      <c r="AL75" s="148"/>
      <c r="AM75" s="85"/>
      <c r="AN75" s="148"/>
      <c r="AO75" s="17"/>
    </row>
    <row r="76" spans="1:41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276</v>
      </c>
      <c r="P76" s="147"/>
      <c r="Q76" s="232" t="s">
        <v>276</v>
      </c>
      <c r="R76" s="147"/>
      <c r="S76" s="232" t="s">
        <v>276</v>
      </c>
      <c r="T76" s="147"/>
      <c r="U76" s="232" t="s">
        <v>276</v>
      </c>
      <c r="V76" s="147"/>
      <c r="W76" s="232"/>
      <c r="X76" s="147"/>
      <c r="Y76" s="232" t="s">
        <v>276</v>
      </c>
      <c r="Z76" s="147"/>
      <c r="AA76" s="232" t="s">
        <v>276</v>
      </c>
      <c r="AB76" s="147" t="s">
        <v>10</v>
      </c>
      <c r="AC76" s="232" t="s">
        <v>276</v>
      </c>
      <c r="AD76" s="147"/>
      <c r="AE76" s="232" t="s">
        <v>276</v>
      </c>
      <c r="AF76" s="147" t="s">
        <v>82</v>
      </c>
      <c r="AG76" s="232" t="s">
        <v>276</v>
      </c>
      <c r="AH76" s="147"/>
      <c r="AI76" s="232" t="s">
        <v>276</v>
      </c>
      <c r="AJ76" s="147"/>
      <c r="AK76" s="232" t="s">
        <v>276</v>
      </c>
      <c r="AL76" s="147" t="s">
        <v>277</v>
      </c>
      <c r="AM76" s="232"/>
      <c r="AN76" s="147"/>
    </row>
    <row r="77" spans="1:41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276</v>
      </c>
      <c r="P77" s="149" t="s">
        <v>86</v>
      </c>
      <c r="Q77" s="19" t="s">
        <v>276</v>
      </c>
      <c r="R77" s="149"/>
      <c r="S77" s="19" t="s">
        <v>276</v>
      </c>
      <c r="T77" s="149" t="s">
        <v>287</v>
      </c>
      <c r="U77" s="19" t="s">
        <v>276</v>
      </c>
      <c r="V77" s="149"/>
      <c r="W77" s="19"/>
      <c r="X77" s="149"/>
      <c r="Y77" s="19" t="s">
        <v>276</v>
      </c>
      <c r="Z77" s="149"/>
      <c r="AA77" s="19" t="s">
        <v>276</v>
      </c>
      <c r="AB77" s="149"/>
      <c r="AC77" s="19" t="s">
        <v>276</v>
      </c>
      <c r="AD77" s="149" t="s">
        <v>277</v>
      </c>
      <c r="AE77" s="19" t="s">
        <v>82</v>
      </c>
      <c r="AF77" s="149" t="s">
        <v>16</v>
      </c>
      <c r="AG77" s="19" t="s">
        <v>276</v>
      </c>
      <c r="AH77" s="149"/>
      <c r="AI77" s="19" t="s">
        <v>276</v>
      </c>
      <c r="AJ77" s="149"/>
      <c r="AK77" s="19" t="s">
        <v>276</v>
      </c>
      <c r="AL77" s="149"/>
      <c r="AM77" s="19"/>
      <c r="AN77" s="149"/>
    </row>
    <row r="78" spans="1:41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277</v>
      </c>
      <c r="P78" s="148"/>
      <c r="Q78" s="233" t="s">
        <v>277</v>
      </c>
      <c r="R78" s="148"/>
      <c r="S78" s="233" t="s">
        <v>608</v>
      </c>
      <c r="T78" s="148" t="s">
        <v>285</v>
      </c>
      <c r="U78" s="233" t="s">
        <v>277</v>
      </c>
      <c r="V78" s="148"/>
      <c r="W78" s="233"/>
      <c r="X78" s="148"/>
      <c r="Y78" s="233" t="s">
        <v>277</v>
      </c>
      <c r="Z78" s="148"/>
      <c r="AA78" s="233" t="s">
        <v>277</v>
      </c>
      <c r="AB78" s="148"/>
      <c r="AC78" s="233" t="s">
        <v>277</v>
      </c>
      <c r="AD78" s="148"/>
      <c r="AE78" s="233" t="s">
        <v>277</v>
      </c>
      <c r="AF78" s="148" t="s">
        <v>288</v>
      </c>
      <c r="AG78" s="233" t="s">
        <v>277</v>
      </c>
      <c r="AH78" s="148"/>
      <c r="AI78" s="233" t="s">
        <v>277</v>
      </c>
      <c r="AJ78" s="148"/>
      <c r="AK78" s="233" t="s">
        <v>277</v>
      </c>
      <c r="AL78" s="148"/>
      <c r="AM78" s="233"/>
      <c r="AN78" s="148"/>
    </row>
    <row r="79" spans="1:41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277</v>
      </c>
      <c r="P79" s="148"/>
      <c r="Q79" s="85" t="s">
        <v>277</v>
      </c>
      <c r="R79" s="148"/>
      <c r="S79" s="85" t="s">
        <v>277</v>
      </c>
      <c r="T79" s="148" t="s">
        <v>276</v>
      </c>
      <c r="U79" s="85" t="s">
        <v>277</v>
      </c>
      <c r="V79" s="148"/>
      <c r="W79" s="85"/>
      <c r="X79" s="148"/>
      <c r="Y79" s="85" t="s">
        <v>277</v>
      </c>
      <c r="Z79" s="148"/>
      <c r="AA79" s="85" t="s">
        <v>277</v>
      </c>
      <c r="AB79" s="148"/>
      <c r="AC79" s="85" t="s">
        <v>277</v>
      </c>
      <c r="AD79" s="148"/>
      <c r="AE79" s="85" t="s">
        <v>277</v>
      </c>
      <c r="AF79" s="148" t="s">
        <v>288</v>
      </c>
      <c r="AG79" s="85" t="s">
        <v>277</v>
      </c>
      <c r="AH79" s="148"/>
      <c r="AI79" s="85" t="s">
        <v>277</v>
      </c>
      <c r="AJ79" s="148"/>
      <c r="AK79" s="85" t="s">
        <v>277</v>
      </c>
      <c r="AL79" s="148"/>
      <c r="AM79" s="85"/>
      <c r="AN79" s="148"/>
    </row>
    <row r="80" spans="1:41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82</v>
      </c>
      <c r="P80" s="148" t="s">
        <v>85</v>
      </c>
      <c r="Q80" s="85" t="s">
        <v>82</v>
      </c>
      <c r="R80" s="148"/>
      <c r="S80" s="85" t="s">
        <v>82</v>
      </c>
      <c r="T80" s="148" t="s">
        <v>468</v>
      </c>
      <c r="U80" s="85" t="s">
        <v>82</v>
      </c>
      <c r="V80" s="148" t="s">
        <v>86</v>
      </c>
      <c r="W80" s="85"/>
      <c r="X80" s="148"/>
      <c r="Y80" s="85" t="s">
        <v>82</v>
      </c>
      <c r="Z80" s="148"/>
      <c r="AA80" s="85" t="s">
        <v>82</v>
      </c>
      <c r="AB80" s="148"/>
      <c r="AC80" s="85" t="s">
        <v>82</v>
      </c>
      <c r="AD80" s="148"/>
      <c r="AE80" s="85" t="s">
        <v>82</v>
      </c>
      <c r="AF80" s="148" t="s">
        <v>287</v>
      </c>
      <c r="AG80" s="85" t="s">
        <v>82</v>
      </c>
      <c r="AH80" s="148"/>
      <c r="AI80" s="85" t="s">
        <v>82</v>
      </c>
      <c r="AJ80" s="148" t="s">
        <v>88</v>
      </c>
      <c r="AK80" s="85" t="s">
        <v>82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82</v>
      </c>
      <c r="P81" s="148" t="s">
        <v>85</v>
      </c>
      <c r="Q81" s="85" t="s">
        <v>82</v>
      </c>
      <c r="R81" s="148"/>
      <c r="S81" s="85" t="s">
        <v>82</v>
      </c>
      <c r="T81" s="148" t="s">
        <v>492</v>
      </c>
      <c r="U81" s="85" t="s">
        <v>82</v>
      </c>
      <c r="V81" s="148" t="s">
        <v>492</v>
      </c>
      <c r="W81" s="85"/>
      <c r="X81" s="148"/>
      <c r="Y81" s="85" t="s">
        <v>82</v>
      </c>
      <c r="Z81" s="148"/>
      <c r="AA81" s="85" t="s">
        <v>82</v>
      </c>
      <c r="AB81" s="148"/>
      <c r="AC81" s="85" t="s">
        <v>82</v>
      </c>
      <c r="AD81" s="148" t="s">
        <v>288</v>
      </c>
      <c r="AE81" s="85" t="s">
        <v>82</v>
      </c>
      <c r="AF81" s="148"/>
      <c r="AG81" s="85" t="s">
        <v>82</v>
      </c>
      <c r="AH81" s="148"/>
      <c r="AI81" s="85" t="s">
        <v>82</v>
      </c>
      <c r="AJ81" s="148" t="s">
        <v>85</v>
      </c>
      <c r="AK81" s="85" t="s">
        <v>82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278</v>
      </c>
      <c r="P82" s="148"/>
      <c r="Q82" s="85" t="s">
        <v>278</v>
      </c>
      <c r="R82" s="148"/>
      <c r="S82" s="85" t="s">
        <v>278</v>
      </c>
      <c r="T82" s="148"/>
      <c r="U82" s="85" t="s">
        <v>278</v>
      </c>
      <c r="V82" s="148"/>
      <c r="W82" s="85"/>
      <c r="X82" s="148"/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278</v>
      </c>
      <c r="AF82" s="148"/>
      <c r="AG82" s="85" t="s">
        <v>278</v>
      </c>
      <c r="AH82" s="148"/>
      <c r="AI82" s="85" t="s">
        <v>278</v>
      </c>
      <c r="AJ82" s="148"/>
      <c r="AK82" s="85" t="s">
        <v>278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278</v>
      </c>
      <c r="P83" s="147"/>
      <c r="Q83" s="232" t="s">
        <v>278</v>
      </c>
      <c r="R83" s="147"/>
      <c r="S83" s="232" t="s">
        <v>278</v>
      </c>
      <c r="T83" s="147"/>
      <c r="U83" s="232" t="s">
        <v>278</v>
      </c>
      <c r="V83" s="147"/>
      <c r="W83" s="232"/>
      <c r="X83" s="147"/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278</v>
      </c>
      <c r="P84" s="149"/>
      <c r="Q84" s="19" t="s">
        <v>278</v>
      </c>
      <c r="R84" s="149"/>
      <c r="S84" s="19" t="s">
        <v>617</v>
      </c>
      <c r="T84" s="149" t="s">
        <v>284</v>
      </c>
      <c r="U84" s="19" t="s">
        <v>278</v>
      </c>
      <c r="V84" s="149"/>
      <c r="W84" s="19"/>
      <c r="X84" s="149"/>
      <c r="Y84" s="19" t="s">
        <v>278</v>
      </c>
      <c r="Z84" s="149" t="s">
        <v>82</v>
      </c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25">
      <c r="A85" s="288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298</v>
      </c>
      <c r="P85" s="148" t="s">
        <v>281</v>
      </c>
      <c r="Q85" s="233" t="s">
        <v>282</v>
      </c>
      <c r="R85" s="148" t="s">
        <v>587</v>
      </c>
      <c r="S85" s="233" t="s">
        <v>623</v>
      </c>
      <c r="T85" s="148" t="s">
        <v>285</v>
      </c>
      <c r="U85" s="233" t="s">
        <v>298</v>
      </c>
      <c r="V85" s="148" t="s">
        <v>85</v>
      </c>
      <c r="W85" s="233"/>
      <c r="X85" s="148"/>
      <c r="Y85" s="233" t="s">
        <v>83</v>
      </c>
      <c r="Z85" s="148" t="s">
        <v>278</v>
      </c>
      <c r="AA85" s="233" t="s">
        <v>282</v>
      </c>
      <c r="AB85" s="148" t="s">
        <v>85</v>
      </c>
      <c r="AC85" s="233" t="s">
        <v>282</v>
      </c>
      <c r="AD85" s="148" t="s">
        <v>492</v>
      </c>
      <c r="AE85" s="233" t="s">
        <v>278</v>
      </c>
      <c r="AF85" s="148"/>
      <c r="AG85" s="233" t="s">
        <v>298</v>
      </c>
      <c r="AH85" s="148"/>
      <c r="AI85" s="233" t="s">
        <v>582</v>
      </c>
      <c r="AJ85" s="148"/>
      <c r="AK85" s="233" t="s">
        <v>82</v>
      </c>
      <c r="AL85" s="148" t="s">
        <v>11</v>
      </c>
      <c r="AM85" s="233"/>
      <c r="AN85" s="148"/>
    </row>
    <row r="86" spans="1:40" ht="12.75" customHeight="1" x14ac:dyDescent="0.25">
      <c r="A86" s="288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298</v>
      </c>
      <c r="P86" s="148" t="s">
        <v>281</v>
      </c>
      <c r="Q86" s="85" t="s">
        <v>282</v>
      </c>
      <c r="R86" s="148"/>
      <c r="S86" s="85" t="s">
        <v>278</v>
      </c>
      <c r="T86" s="148" t="s">
        <v>282</v>
      </c>
      <c r="U86" s="85" t="s">
        <v>298</v>
      </c>
      <c r="V86" s="148" t="s">
        <v>85</v>
      </c>
      <c r="W86" s="85"/>
      <c r="X86" s="148"/>
      <c r="Y86" s="85" t="s">
        <v>83</v>
      </c>
      <c r="Z86" s="148" t="s">
        <v>278</v>
      </c>
      <c r="AA86" s="85" t="s">
        <v>282</v>
      </c>
      <c r="AB86" s="148" t="s">
        <v>85</v>
      </c>
      <c r="AC86" s="85" t="s">
        <v>282</v>
      </c>
      <c r="AD86" s="148" t="s">
        <v>492</v>
      </c>
      <c r="AE86" s="85" t="s">
        <v>278</v>
      </c>
      <c r="AF86" s="148"/>
      <c r="AG86" s="85" t="s">
        <v>298</v>
      </c>
      <c r="AH86" s="148"/>
      <c r="AI86" s="85" t="s">
        <v>277</v>
      </c>
      <c r="AJ86" s="148" t="s">
        <v>617</v>
      </c>
      <c r="AK86" s="85" t="s">
        <v>82</v>
      </c>
      <c r="AL86" s="148" t="s">
        <v>11</v>
      </c>
      <c r="AM86" s="85"/>
      <c r="AN86" s="148"/>
    </row>
    <row r="87" spans="1:40" ht="12.75" customHeight="1" x14ac:dyDescent="0.25">
      <c r="A87" s="288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298</v>
      </c>
      <c r="P87" s="148"/>
      <c r="Q87" s="85" t="s">
        <v>282</v>
      </c>
      <c r="R87" s="148" t="s">
        <v>277</v>
      </c>
      <c r="S87" s="85" t="s">
        <v>282</v>
      </c>
      <c r="T87" s="148" t="s">
        <v>287</v>
      </c>
      <c r="U87" s="85" t="s">
        <v>298</v>
      </c>
      <c r="V87" s="148" t="s">
        <v>288</v>
      </c>
      <c r="W87" s="85"/>
      <c r="X87" s="148"/>
      <c r="Y87" s="85" t="s">
        <v>83</v>
      </c>
      <c r="Z87" s="148"/>
      <c r="AA87" s="85" t="s">
        <v>282</v>
      </c>
      <c r="AB87" s="148" t="s">
        <v>87</v>
      </c>
      <c r="AC87" s="85" t="s">
        <v>282</v>
      </c>
      <c r="AD87" s="148" t="s">
        <v>492</v>
      </c>
      <c r="AE87" s="85" t="s">
        <v>282</v>
      </c>
      <c r="AF87" s="148" t="s">
        <v>288</v>
      </c>
      <c r="AG87" s="85" t="s">
        <v>298</v>
      </c>
      <c r="AH87" s="148"/>
      <c r="AI87" s="85" t="s">
        <v>282</v>
      </c>
      <c r="AJ87" s="148" t="s">
        <v>90</v>
      </c>
      <c r="AK87" s="85" t="s">
        <v>282</v>
      </c>
      <c r="AL87" s="148" t="s">
        <v>88</v>
      </c>
      <c r="AM87" s="85"/>
      <c r="AN87" s="148"/>
    </row>
    <row r="88" spans="1:40" ht="12.75" customHeight="1" x14ac:dyDescent="0.25">
      <c r="A88" s="288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620</v>
      </c>
      <c r="P88" s="148" t="s">
        <v>284</v>
      </c>
      <c r="Q88" s="85" t="s">
        <v>278</v>
      </c>
      <c r="R88" s="148" t="s">
        <v>277</v>
      </c>
      <c r="S88" s="85" t="s">
        <v>282</v>
      </c>
      <c r="T88" s="148"/>
      <c r="U88" s="85" t="s">
        <v>278</v>
      </c>
      <c r="V88" s="148" t="s">
        <v>277</v>
      </c>
      <c r="W88" s="85"/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282</v>
      </c>
      <c r="AF88" s="148" t="s">
        <v>288</v>
      </c>
      <c r="AG88" s="85" t="s">
        <v>278</v>
      </c>
      <c r="AH88" s="148"/>
      <c r="AI88" s="85" t="s">
        <v>282</v>
      </c>
      <c r="AJ88" s="148" t="s">
        <v>90</v>
      </c>
      <c r="AK88" s="85" t="s">
        <v>282</v>
      </c>
      <c r="AL88" s="148" t="s">
        <v>283</v>
      </c>
      <c r="AM88" s="85"/>
      <c r="AN88" s="148"/>
    </row>
    <row r="89" spans="1:40" ht="12.75" customHeight="1" x14ac:dyDescent="0.2">
      <c r="A89" s="288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11</v>
      </c>
      <c r="Q89" s="37" t="s">
        <v>278</v>
      </c>
      <c r="R89" s="154"/>
      <c r="S89" s="37" t="s">
        <v>282</v>
      </c>
      <c r="T89" s="154" t="s">
        <v>11</v>
      </c>
      <c r="U89" s="37" t="s">
        <v>278</v>
      </c>
      <c r="V89" s="154" t="s">
        <v>540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282</v>
      </c>
      <c r="AF89" s="154" t="s">
        <v>279</v>
      </c>
      <c r="AG89" s="37" t="s">
        <v>278</v>
      </c>
      <c r="AH89" s="154"/>
      <c r="AI89" s="37" t="s">
        <v>282</v>
      </c>
      <c r="AJ89" s="154" t="s">
        <v>85</v>
      </c>
      <c r="AK89" s="37" t="s">
        <v>282</v>
      </c>
      <c r="AL89" s="154" t="s">
        <v>500</v>
      </c>
      <c r="AM89" s="37"/>
      <c r="AN89" s="154"/>
    </row>
    <row r="90" spans="1:40" ht="12.75" customHeight="1" x14ac:dyDescent="0.25">
      <c r="A90" s="288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278</v>
      </c>
      <c r="P90" s="147" t="s">
        <v>276</v>
      </c>
      <c r="Q90" s="232" t="s">
        <v>278</v>
      </c>
      <c r="R90" s="147" t="s">
        <v>277</v>
      </c>
      <c r="S90" s="232" t="s">
        <v>282</v>
      </c>
      <c r="T90" s="147" t="s">
        <v>11</v>
      </c>
      <c r="U90" s="232" t="s">
        <v>278</v>
      </c>
      <c r="V90" s="147" t="s">
        <v>276</v>
      </c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/>
      <c r="AI90" s="232" t="s">
        <v>276</v>
      </c>
      <c r="AJ90" s="147" t="s">
        <v>540</v>
      </c>
      <c r="AK90" s="232" t="s">
        <v>278</v>
      </c>
      <c r="AL90" s="147" t="s">
        <v>277</v>
      </c>
      <c r="AM90" s="232"/>
      <c r="AN90" s="147"/>
    </row>
    <row r="91" spans="1:40" ht="12.75" customHeight="1" x14ac:dyDescent="0.2">
      <c r="A91" s="288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 t="s">
        <v>540</v>
      </c>
      <c r="Q91" s="19" t="s">
        <v>278</v>
      </c>
      <c r="R91" s="149"/>
      <c r="S91" s="19" t="s">
        <v>282</v>
      </c>
      <c r="T91" s="149" t="s">
        <v>11</v>
      </c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/>
      <c r="AI91" s="19" t="s">
        <v>276</v>
      </c>
      <c r="AJ91" s="149" t="s">
        <v>540</v>
      </c>
      <c r="AK91" s="19" t="s">
        <v>278</v>
      </c>
      <c r="AL91" s="149" t="s">
        <v>83</v>
      </c>
      <c r="AM91" s="19"/>
      <c r="AN91" s="149"/>
    </row>
    <row r="92" spans="1:40" ht="12.75" customHeight="1" x14ac:dyDescent="0.25">
      <c r="A92" s="288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276</v>
      </c>
      <c r="P92" s="148"/>
      <c r="Q92" s="233" t="s">
        <v>276</v>
      </c>
      <c r="R92" s="148"/>
      <c r="S92" s="233" t="s">
        <v>276</v>
      </c>
      <c r="T92" s="148"/>
      <c r="U92" s="233" t="s">
        <v>276</v>
      </c>
      <c r="V92" s="148"/>
      <c r="W92" s="233"/>
      <c r="X92" s="148"/>
      <c r="Y92" s="233" t="s">
        <v>276</v>
      </c>
      <c r="Z92" s="148"/>
      <c r="AA92" s="233" t="s">
        <v>276</v>
      </c>
      <c r="AB92" s="148"/>
      <c r="AC92" s="233" t="s">
        <v>276</v>
      </c>
      <c r="AD92" s="148"/>
      <c r="AE92" s="233" t="s">
        <v>276</v>
      </c>
      <c r="AF92" s="148" t="s">
        <v>279</v>
      </c>
      <c r="AG92" s="233" t="s">
        <v>276</v>
      </c>
      <c r="AH92" s="148"/>
      <c r="AI92" s="233" t="s">
        <v>276</v>
      </c>
      <c r="AJ92" s="148"/>
      <c r="AK92" s="233" t="s">
        <v>276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/>
      <c r="Q93" s="85" t="s">
        <v>276</v>
      </c>
      <c r="R93" s="148"/>
      <c r="S93" s="85" t="s">
        <v>276</v>
      </c>
      <c r="T93" s="148"/>
      <c r="U93" s="85" t="s">
        <v>276</v>
      </c>
      <c r="V93" s="148"/>
      <c r="W93" s="85"/>
      <c r="X93" s="148"/>
      <c r="Y93" s="85" t="s">
        <v>276</v>
      </c>
      <c r="Z93" s="148"/>
      <c r="AA93" s="85" t="s">
        <v>276</v>
      </c>
      <c r="AB93" s="148"/>
      <c r="AC93" s="85" t="s">
        <v>276</v>
      </c>
      <c r="AD93" s="148"/>
      <c r="AE93" s="85" t="s">
        <v>276</v>
      </c>
      <c r="AF93" s="148" t="s">
        <v>288</v>
      </c>
      <c r="AG93" s="85" t="s">
        <v>276</v>
      </c>
      <c r="AH93" s="148"/>
      <c r="AI93" s="85" t="s">
        <v>276</v>
      </c>
      <c r="AJ93" s="148"/>
      <c r="AK93" s="85" t="s">
        <v>276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529</v>
      </c>
      <c r="P94" s="148" t="s">
        <v>522</v>
      </c>
      <c r="Q94" s="85" t="s">
        <v>277</v>
      </c>
      <c r="R94" s="148"/>
      <c r="S94" s="85" t="s">
        <v>277</v>
      </c>
      <c r="T94" s="148" t="s">
        <v>85</v>
      </c>
      <c r="U94" s="85" t="s">
        <v>277</v>
      </c>
      <c r="V94" s="148"/>
      <c r="W94" s="85"/>
      <c r="X94" s="148"/>
      <c r="Y94" s="85" t="s">
        <v>277</v>
      </c>
      <c r="Z94" s="148"/>
      <c r="AA94" s="85" t="s">
        <v>277</v>
      </c>
      <c r="AB94" s="148"/>
      <c r="AC94" s="85" t="s">
        <v>277</v>
      </c>
      <c r="AD94" s="148"/>
      <c r="AE94" s="85" t="s">
        <v>277</v>
      </c>
      <c r="AF94" s="148" t="s">
        <v>288</v>
      </c>
      <c r="AG94" s="85" t="s">
        <v>277</v>
      </c>
      <c r="AH94" s="148"/>
      <c r="AI94" s="85" t="s">
        <v>277</v>
      </c>
      <c r="AJ94" s="148"/>
      <c r="AK94" s="85" t="s">
        <v>277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277</v>
      </c>
      <c r="P95" s="148" t="s">
        <v>298</v>
      </c>
      <c r="Q95" s="85" t="s">
        <v>277</v>
      </c>
      <c r="R95" s="148"/>
      <c r="S95" s="85" t="s">
        <v>277</v>
      </c>
      <c r="T95" s="148" t="s">
        <v>276</v>
      </c>
      <c r="U95" s="85" t="s">
        <v>277</v>
      </c>
      <c r="V95" s="148"/>
      <c r="W95" s="85"/>
      <c r="X95" s="148"/>
      <c r="Y95" s="85" t="s">
        <v>277</v>
      </c>
      <c r="Z95" s="148"/>
      <c r="AA95" s="85" t="s">
        <v>277</v>
      </c>
      <c r="AB95" s="148"/>
      <c r="AC95" s="85" t="s">
        <v>277</v>
      </c>
      <c r="AD95" s="148"/>
      <c r="AE95" s="85" t="s">
        <v>277</v>
      </c>
      <c r="AF95" s="148"/>
      <c r="AG95" s="85" t="s">
        <v>277</v>
      </c>
      <c r="AH95" s="148"/>
      <c r="AI95" s="85" t="s">
        <v>277</v>
      </c>
      <c r="AJ95" s="148" t="s">
        <v>85</v>
      </c>
      <c r="AK95" s="85" t="s">
        <v>277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82</v>
      </c>
      <c r="P96" s="154" t="s">
        <v>276</v>
      </c>
      <c r="Q96" s="37" t="s">
        <v>82</v>
      </c>
      <c r="R96" s="154"/>
      <c r="S96" s="37" t="s">
        <v>82</v>
      </c>
      <c r="T96" s="154" t="s">
        <v>276</v>
      </c>
      <c r="U96" s="37" t="s">
        <v>82</v>
      </c>
      <c r="V96" s="154" t="s">
        <v>277</v>
      </c>
      <c r="W96" s="37"/>
      <c r="X96" s="154"/>
      <c r="Y96" s="37" t="s">
        <v>277</v>
      </c>
      <c r="Z96" s="154" t="s">
        <v>87</v>
      </c>
      <c r="AA96" s="37" t="s">
        <v>277</v>
      </c>
      <c r="AB96" s="154" t="s">
        <v>283</v>
      </c>
      <c r="AC96" s="37" t="s">
        <v>82</v>
      </c>
      <c r="AD96" s="154"/>
      <c r="AE96" s="37" t="s">
        <v>82</v>
      </c>
      <c r="AF96" s="154" t="s">
        <v>277</v>
      </c>
      <c r="AG96" s="37" t="s">
        <v>82</v>
      </c>
      <c r="AH96" s="154"/>
      <c r="AI96" s="37" t="s">
        <v>276</v>
      </c>
      <c r="AJ96" s="154" t="s">
        <v>630</v>
      </c>
      <c r="AK96" s="37" t="s">
        <v>276</v>
      </c>
      <c r="AL96" s="154" t="s">
        <v>85</v>
      </c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82</v>
      </c>
      <c r="P97" s="147" t="s">
        <v>276</v>
      </c>
      <c r="Q97" s="86" t="s">
        <v>82</v>
      </c>
      <c r="R97" s="147"/>
      <c r="S97" s="86" t="s">
        <v>82</v>
      </c>
      <c r="T97" s="147" t="s">
        <v>276</v>
      </c>
      <c r="U97" s="86" t="s">
        <v>277</v>
      </c>
      <c r="V97" s="147" t="s">
        <v>630</v>
      </c>
      <c r="W97" s="86"/>
      <c r="X97" s="147"/>
      <c r="Y97" s="86" t="s">
        <v>277</v>
      </c>
      <c r="Z97" s="147" t="s">
        <v>22</v>
      </c>
      <c r="AA97" s="86" t="s">
        <v>82</v>
      </c>
      <c r="AB97" s="147" t="s">
        <v>277</v>
      </c>
      <c r="AC97" s="86" t="s">
        <v>82</v>
      </c>
      <c r="AD97" s="147"/>
      <c r="AE97" s="86" t="s">
        <v>82</v>
      </c>
      <c r="AF97" s="147" t="s">
        <v>277</v>
      </c>
      <c r="AG97" s="86" t="s">
        <v>82</v>
      </c>
      <c r="AH97" s="147"/>
      <c r="AI97" s="86" t="s">
        <v>276</v>
      </c>
      <c r="AJ97" s="147" t="s">
        <v>630</v>
      </c>
      <c r="AK97" s="86" t="s">
        <v>276</v>
      </c>
      <c r="AL97" s="147" t="s">
        <v>22</v>
      </c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82</v>
      </c>
      <c r="P98" s="147" t="s">
        <v>276</v>
      </c>
      <c r="Q98" s="86" t="s">
        <v>82</v>
      </c>
      <c r="R98" s="147"/>
      <c r="S98" s="86" t="s">
        <v>82</v>
      </c>
      <c r="T98" s="147" t="s">
        <v>276</v>
      </c>
      <c r="U98" s="86" t="s">
        <v>277</v>
      </c>
      <c r="V98" s="147" t="s">
        <v>18</v>
      </c>
      <c r="W98" s="86"/>
      <c r="X98" s="147"/>
      <c r="Y98" s="86" t="s">
        <v>277</v>
      </c>
      <c r="Z98" s="147" t="s">
        <v>22</v>
      </c>
      <c r="AA98" s="86" t="s">
        <v>82</v>
      </c>
      <c r="AB98" s="147" t="s">
        <v>277</v>
      </c>
      <c r="AC98" s="86" t="s">
        <v>82</v>
      </c>
      <c r="AD98" s="147"/>
      <c r="AE98" s="86" t="s">
        <v>82</v>
      </c>
      <c r="AF98" s="147" t="s">
        <v>277</v>
      </c>
      <c r="AG98" s="86" t="s">
        <v>82</v>
      </c>
      <c r="AH98" s="147"/>
      <c r="AI98" s="86" t="s">
        <v>276</v>
      </c>
      <c r="AJ98" s="147" t="s">
        <v>630</v>
      </c>
      <c r="AK98" s="86" t="s">
        <v>276</v>
      </c>
      <c r="AL98" s="147" t="s">
        <v>22</v>
      </c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/>
      <c r="S99" s="85" t="s">
        <v>278</v>
      </c>
      <c r="T99" s="148"/>
      <c r="U99" s="85" t="s">
        <v>278</v>
      </c>
      <c r="V99" s="148" t="s">
        <v>84</v>
      </c>
      <c r="W99" s="85"/>
      <c r="X99" s="148"/>
      <c r="Y99" s="85" t="s">
        <v>278</v>
      </c>
      <c r="Z99" s="148"/>
      <c r="AA99" s="85" t="s">
        <v>278</v>
      </c>
      <c r="AB99" s="148"/>
      <c r="AC99" s="85" t="s">
        <v>278</v>
      </c>
      <c r="AD99" s="148"/>
      <c r="AE99" s="85" t="s">
        <v>278</v>
      </c>
      <c r="AF99" s="148"/>
      <c r="AG99" s="85" t="s">
        <v>278</v>
      </c>
      <c r="AH99" s="148"/>
      <c r="AI99" s="85" t="s">
        <v>278</v>
      </c>
      <c r="AJ99" s="148"/>
      <c r="AK99" s="85" t="s">
        <v>278</v>
      </c>
      <c r="AL99" s="148"/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/>
      <c r="S100" s="110" t="s">
        <v>278</v>
      </c>
      <c r="T100" s="150"/>
      <c r="U100" s="110" t="s">
        <v>278</v>
      </c>
      <c r="V100" s="150" t="s">
        <v>84</v>
      </c>
      <c r="W100" s="110"/>
      <c r="X100" s="150"/>
      <c r="Y100" s="110" t="s">
        <v>278</v>
      </c>
      <c r="Z100" s="150"/>
      <c r="AA100" s="110" t="s">
        <v>278</v>
      </c>
      <c r="AB100" s="150"/>
      <c r="AC100" s="110" t="s">
        <v>278</v>
      </c>
      <c r="AD100" s="150"/>
      <c r="AE100" s="110" t="s">
        <v>278</v>
      </c>
      <c r="AF100" s="150"/>
      <c r="AG100" s="110" t="s">
        <v>278</v>
      </c>
      <c r="AH100" s="150"/>
      <c r="AI100" s="110" t="s">
        <v>278</v>
      </c>
      <c r="AJ100" s="150" t="s">
        <v>492</v>
      </c>
      <c r="AK100" s="110" t="s">
        <v>278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276</v>
      </c>
      <c r="P101" s="151"/>
      <c r="Q101" s="84" t="s">
        <v>276</v>
      </c>
      <c r="R101" s="151"/>
      <c r="S101" s="84" t="s">
        <v>276</v>
      </c>
      <c r="T101" s="151"/>
      <c r="U101" s="84" t="s">
        <v>276</v>
      </c>
      <c r="V101" s="151" t="s">
        <v>84</v>
      </c>
      <c r="W101" s="84"/>
      <c r="X101" s="151"/>
      <c r="Y101" s="84" t="s">
        <v>276</v>
      </c>
      <c r="Z101" s="151"/>
      <c r="AA101" s="84" t="s">
        <v>276</v>
      </c>
      <c r="AB101" s="151"/>
      <c r="AC101" s="84" t="s">
        <v>276</v>
      </c>
      <c r="AD101" s="151"/>
      <c r="AE101" s="84" t="s">
        <v>276</v>
      </c>
      <c r="AF101" s="151" t="s">
        <v>279</v>
      </c>
      <c r="AG101" s="84" t="s">
        <v>276</v>
      </c>
      <c r="AH101" s="151"/>
      <c r="AI101" s="84" t="s">
        <v>276</v>
      </c>
      <c r="AJ101" s="151" t="s">
        <v>492</v>
      </c>
      <c r="AK101" s="84" t="s">
        <v>276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276</v>
      </c>
      <c r="P102" s="151"/>
      <c r="Q102" s="84" t="s">
        <v>276</v>
      </c>
      <c r="R102" s="151"/>
      <c r="S102" s="84" t="s">
        <v>276</v>
      </c>
      <c r="T102" s="151"/>
      <c r="U102" s="84" t="s">
        <v>276</v>
      </c>
      <c r="V102" s="151" t="s">
        <v>84</v>
      </c>
      <c r="W102" s="84"/>
      <c r="X102" s="151"/>
      <c r="Y102" s="84" t="s">
        <v>276</v>
      </c>
      <c r="Z102" s="151"/>
      <c r="AA102" s="84" t="s">
        <v>276</v>
      </c>
      <c r="AB102" s="151"/>
      <c r="AC102" s="84" t="s">
        <v>276</v>
      </c>
      <c r="AD102" s="151"/>
      <c r="AE102" s="84" t="s">
        <v>276</v>
      </c>
      <c r="AF102" s="151" t="s">
        <v>288</v>
      </c>
      <c r="AG102" s="84" t="s">
        <v>276</v>
      </c>
      <c r="AH102" s="151"/>
      <c r="AI102" s="84" t="s">
        <v>276</v>
      </c>
      <c r="AJ102" s="151" t="s">
        <v>492</v>
      </c>
      <c r="AK102" s="84" t="s">
        <v>276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298</v>
      </c>
      <c r="Q103" s="40" t="s">
        <v>277</v>
      </c>
      <c r="R103" s="155"/>
      <c r="S103" s="40" t="s">
        <v>277</v>
      </c>
      <c r="T103" s="155" t="s">
        <v>276</v>
      </c>
      <c r="U103" s="40" t="s">
        <v>277</v>
      </c>
      <c r="V103" s="155" t="s">
        <v>278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/>
      <c r="AC103" s="40" t="s">
        <v>277</v>
      </c>
      <c r="AD103" s="155"/>
      <c r="AE103" s="40" t="s">
        <v>277</v>
      </c>
      <c r="AF103" s="155"/>
      <c r="AG103" s="40" t="s">
        <v>277</v>
      </c>
      <c r="AH103" s="155"/>
      <c r="AI103" s="40" t="s">
        <v>277</v>
      </c>
      <c r="AJ103" s="155" t="s">
        <v>492</v>
      </c>
      <c r="AK103" s="40" t="s">
        <v>277</v>
      </c>
      <c r="AL103" s="155"/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298</v>
      </c>
      <c r="Q104" s="86" t="s">
        <v>277</v>
      </c>
      <c r="R104" s="147"/>
      <c r="S104" s="86" t="s">
        <v>277</v>
      </c>
      <c r="T104" s="147" t="s">
        <v>276</v>
      </c>
      <c r="U104" s="86" t="s">
        <v>277</v>
      </c>
      <c r="V104" s="147" t="s">
        <v>278</v>
      </c>
      <c r="W104" s="86"/>
      <c r="X104" s="147"/>
      <c r="Y104" s="86" t="s">
        <v>277</v>
      </c>
      <c r="Z104" s="147" t="s">
        <v>276</v>
      </c>
      <c r="AA104" s="86" t="s">
        <v>277</v>
      </c>
      <c r="AB104" s="147"/>
      <c r="AC104" s="86" t="s">
        <v>277</v>
      </c>
      <c r="AD104" s="147"/>
      <c r="AE104" s="86" t="s">
        <v>277</v>
      </c>
      <c r="AF104" s="147" t="s">
        <v>502</v>
      </c>
      <c r="AG104" s="86" t="s">
        <v>277</v>
      </c>
      <c r="AH104" s="147"/>
      <c r="AI104" s="86" t="s">
        <v>277</v>
      </c>
      <c r="AJ104" s="147" t="s">
        <v>492</v>
      </c>
      <c r="AK104" s="86" t="s">
        <v>277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298</v>
      </c>
      <c r="Q105" s="19" t="s">
        <v>277</v>
      </c>
      <c r="R105" s="149" t="s">
        <v>276</v>
      </c>
      <c r="S105" s="19" t="s">
        <v>277</v>
      </c>
      <c r="T105" s="149" t="s">
        <v>276</v>
      </c>
      <c r="U105" s="19" t="s">
        <v>277</v>
      </c>
      <c r="V105" s="149"/>
      <c r="W105" s="19"/>
      <c r="X105" s="149"/>
      <c r="Y105" s="19" t="s">
        <v>277</v>
      </c>
      <c r="Z105" s="149" t="s">
        <v>276</v>
      </c>
      <c r="AA105" s="19" t="s">
        <v>277</v>
      </c>
      <c r="AB105" s="149"/>
      <c r="AC105" s="19" t="s">
        <v>277</v>
      </c>
      <c r="AD105" s="149"/>
      <c r="AE105" s="19" t="s">
        <v>277</v>
      </c>
      <c r="AF105" s="149" t="s">
        <v>502</v>
      </c>
      <c r="AG105" s="19" t="s">
        <v>277</v>
      </c>
      <c r="AH105" s="149"/>
      <c r="AI105" s="19" t="s">
        <v>277</v>
      </c>
      <c r="AJ105" s="149" t="s">
        <v>492</v>
      </c>
      <c r="AK105" s="19" t="s">
        <v>277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82</v>
      </c>
      <c r="P106" s="149" t="s">
        <v>276</v>
      </c>
      <c r="Q106" s="19" t="s">
        <v>82</v>
      </c>
      <c r="R106" s="149"/>
      <c r="S106" s="19" t="s">
        <v>276</v>
      </c>
      <c r="T106" s="149" t="s">
        <v>22</v>
      </c>
      <c r="U106" s="19" t="s">
        <v>82</v>
      </c>
      <c r="V106" s="149" t="s">
        <v>276</v>
      </c>
      <c r="W106" s="19"/>
      <c r="X106" s="149"/>
      <c r="Y106" s="19" t="s">
        <v>82</v>
      </c>
      <c r="Z106" s="149" t="s">
        <v>18</v>
      </c>
      <c r="AA106" s="19" t="s">
        <v>82</v>
      </c>
      <c r="AB106" s="149" t="s">
        <v>277</v>
      </c>
      <c r="AC106" s="19" t="s">
        <v>82</v>
      </c>
      <c r="AD106" s="149" t="s">
        <v>277</v>
      </c>
      <c r="AE106" s="19" t="s">
        <v>82</v>
      </c>
      <c r="AF106" s="149" t="s">
        <v>277</v>
      </c>
      <c r="AG106" s="19" t="s">
        <v>82</v>
      </c>
      <c r="AH106" s="149"/>
      <c r="AI106" s="19" t="s">
        <v>277</v>
      </c>
      <c r="AJ106" s="149" t="s">
        <v>492</v>
      </c>
      <c r="AK106" s="19" t="s">
        <v>276</v>
      </c>
      <c r="AL106" s="149" t="s">
        <v>10</v>
      </c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640</v>
      </c>
      <c r="Q107" s="84" t="s">
        <v>82</v>
      </c>
      <c r="R107" s="151" t="s">
        <v>296</v>
      </c>
      <c r="S107" s="84" t="s">
        <v>82</v>
      </c>
      <c r="T107" s="151" t="s">
        <v>85</v>
      </c>
      <c r="U107" s="84" t="s">
        <v>276</v>
      </c>
      <c r="V107" s="151" t="s">
        <v>523</v>
      </c>
      <c r="W107" s="84"/>
      <c r="X107" s="151"/>
      <c r="Y107" s="84" t="s">
        <v>82</v>
      </c>
      <c r="Z107" s="151" t="s">
        <v>22</v>
      </c>
      <c r="AA107" s="84" t="s">
        <v>82</v>
      </c>
      <c r="AB107" s="151" t="s">
        <v>277</v>
      </c>
      <c r="AC107" s="84" t="s">
        <v>82</v>
      </c>
      <c r="AD107" s="151" t="s">
        <v>276</v>
      </c>
      <c r="AE107" s="84" t="s">
        <v>82</v>
      </c>
      <c r="AF107" s="151" t="s">
        <v>277</v>
      </c>
      <c r="AG107" s="84" t="s">
        <v>82</v>
      </c>
      <c r="AH107" s="151"/>
      <c r="AI107" s="84" t="s">
        <v>277</v>
      </c>
      <c r="AJ107" s="151" t="s">
        <v>492</v>
      </c>
      <c r="AK107" s="84" t="s">
        <v>82</v>
      </c>
      <c r="AL107" s="151" t="s">
        <v>85</v>
      </c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278</v>
      </c>
      <c r="P108" s="151"/>
      <c r="Q108" s="84" t="s">
        <v>278</v>
      </c>
      <c r="R108" s="151"/>
      <c r="S108" s="84" t="s">
        <v>641</v>
      </c>
      <c r="T108" s="151" t="s">
        <v>11</v>
      </c>
      <c r="U108" s="84" t="s">
        <v>278</v>
      </c>
      <c r="V108" s="151"/>
      <c r="W108" s="84"/>
      <c r="X108" s="151"/>
      <c r="Y108" s="84" t="s">
        <v>278</v>
      </c>
      <c r="Z108" s="151"/>
      <c r="AA108" s="84" t="s">
        <v>278</v>
      </c>
      <c r="AB108" s="151"/>
      <c r="AC108" s="84" t="s">
        <v>278</v>
      </c>
      <c r="AD108" s="151"/>
      <c r="AE108" s="84" t="s">
        <v>278</v>
      </c>
      <c r="AF108" s="151"/>
      <c r="AG108" s="84" t="s">
        <v>278</v>
      </c>
      <c r="AH108" s="151"/>
      <c r="AI108" s="84" t="s">
        <v>278</v>
      </c>
      <c r="AJ108" s="151" t="s">
        <v>492</v>
      </c>
      <c r="AK108" s="84" t="s">
        <v>278</v>
      </c>
      <c r="AL108" s="151"/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278</v>
      </c>
      <c r="P109" s="151"/>
      <c r="Q109" s="84" t="s">
        <v>278</v>
      </c>
      <c r="R109" s="151"/>
      <c r="S109" s="84" t="s">
        <v>278</v>
      </c>
      <c r="T109" s="151" t="s">
        <v>276</v>
      </c>
      <c r="U109" s="84" t="s">
        <v>278</v>
      </c>
      <c r="V109" s="151"/>
      <c r="W109" s="84"/>
      <c r="X109" s="151"/>
      <c r="Y109" s="84" t="s">
        <v>278</v>
      </c>
      <c r="Z109" s="151"/>
      <c r="AA109" s="84" t="s">
        <v>278</v>
      </c>
      <c r="AB109" s="151"/>
      <c r="AC109" s="84" t="s">
        <v>278</v>
      </c>
      <c r="AD109" s="151"/>
      <c r="AE109" s="84" t="s">
        <v>278</v>
      </c>
      <c r="AF109" s="151"/>
      <c r="AG109" s="84" t="s">
        <v>278</v>
      </c>
      <c r="AH109" s="151"/>
      <c r="AI109" s="84" t="s">
        <v>278</v>
      </c>
      <c r="AJ109" s="151" t="s">
        <v>492</v>
      </c>
      <c r="AK109" s="84" t="s">
        <v>278</v>
      </c>
      <c r="AL109" s="151"/>
      <c r="AM109" s="84"/>
      <c r="AN109" s="151"/>
    </row>
    <row r="110" spans="1:40" ht="12.75" customHeight="1" x14ac:dyDescent="0.25">
      <c r="A110" s="288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276</v>
      </c>
      <c r="P110" s="151"/>
      <c r="Q110" s="84" t="s">
        <v>276</v>
      </c>
      <c r="R110" s="151"/>
      <c r="S110" s="84" t="s">
        <v>554</v>
      </c>
      <c r="T110" s="151" t="s">
        <v>285</v>
      </c>
      <c r="U110" s="84" t="s">
        <v>276</v>
      </c>
      <c r="V110" s="151"/>
      <c r="W110" s="84"/>
      <c r="X110" s="151"/>
      <c r="Y110" s="84" t="s">
        <v>276</v>
      </c>
      <c r="Z110" s="151"/>
      <c r="AA110" s="84" t="s">
        <v>276</v>
      </c>
      <c r="AB110" s="151"/>
      <c r="AC110" s="84" t="s">
        <v>276</v>
      </c>
      <c r="AD110" s="151" t="s">
        <v>288</v>
      </c>
      <c r="AE110" s="84" t="s">
        <v>276</v>
      </c>
      <c r="AF110" s="151" t="s">
        <v>82</v>
      </c>
      <c r="AG110" s="84" t="s">
        <v>276</v>
      </c>
      <c r="AH110" s="151"/>
      <c r="AI110" s="84" t="s">
        <v>276</v>
      </c>
      <c r="AJ110" s="151" t="s">
        <v>492</v>
      </c>
      <c r="AK110" s="84" t="s">
        <v>276</v>
      </c>
      <c r="AL110" s="151"/>
      <c r="AM110" s="84"/>
      <c r="AN110" s="151"/>
    </row>
    <row r="111" spans="1:40" ht="12.75" customHeight="1" x14ac:dyDescent="0.25">
      <c r="A111" s="288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276</v>
      </c>
      <c r="P111" s="147" t="s">
        <v>466</v>
      </c>
      <c r="Q111" s="86" t="s">
        <v>276</v>
      </c>
      <c r="R111" s="147"/>
      <c r="S111" s="86" t="s">
        <v>276</v>
      </c>
      <c r="T111" s="147" t="s">
        <v>492</v>
      </c>
      <c r="U111" s="86" t="s">
        <v>276</v>
      </c>
      <c r="V111" s="147"/>
      <c r="W111" s="86"/>
      <c r="X111" s="147"/>
      <c r="Y111" s="86" t="s">
        <v>276</v>
      </c>
      <c r="Z111" s="147"/>
      <c r="AA111" s="86" t="s">
        <v>276</v>
      </c>
      <c r="AB111" s="147"/>
      <c r="AC111" s="86" t="s">
        <v>276</v>
      </c>
      <c r="AD111" s="147"/>
      <c r="AE111" s="86" t="s">
        <v>276</v>
      </c>
      <c r="AF111" s="147" t="s">
        <v>82</v>
      </c>
      <c r="AG111" s="86" t="s">
        <v>276</v>
      </c>
      <c r="AH111" s="147"/>
      <c r="AI111" s="86" t="s">
        <v>276</v>
      </c>
      <c r="AJ111" s="147" t="s">
        <v>492</v>
      </c>
      <c r="AK111" s="86" t="s">
        <v>276</v>
      </c>
      <c r="AL111" s="147"/>
      <c r="AM111" s="86"/>
      <c r="AN111" s="147"/>
    </row>
    <row r="112" spans="1:40" ht="12.75" customHeight="1" x14ac:dyDescent="0.2">
      <c r="A112" s="288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276</v>
      </c>
      <c r="P112" s="149" t="s">
        <v>538</v>
      </c>
      <c r="Q112" s="19" t="s">
        <v>276</v>
      </c>
      <c r="R112" s="149"/>
      <c r="S112" s="19" t="s">
        <v>276</v>
      </c>
      <c r="T112" s="149"/>
      <c r="U112" s="19" t="s">
        <v>276</v>
      </c>
      <c r="V112" s="149"/>
      <c r="W112" s="19"/>
      <c r="X112" s="149"/>
      <c r="Y112" s="19" t="s">
        <v>276</v>
      </c>
      <c r="Z112" s="149"/>
      <c r="AA112" s="19" t="s">
        <v>276</v>
      </c>
      <c r="AB112" s="149"/>
      <c r="AC112" s="19" t="s">
        <v>276</v>
      </c>
      <c r="AD112" s="149"/>
      <c r="AE112" s="19" t="s">
        <v>276</v>
      </c>
      <c r="AF112" s="149" t="s">
        <v>82</v>
      </c>
      <c r="AG112" s="19" t="s">
        <v>276</v>
      </c>
      <c r="AH112" s="149"/>
      <c r="AI112" s="19" t="s">
        <v>276</v>
      </c>
      <c r="AJ112" s="149" t="s">
        <v>492</v>
      </c>
      <c r="AK112" s="19" t="s">
        <v>276</v>
      </c>
      <c r="AL112" s="149"/>
      <c r="AM112" s="19"/>
      <c r="AN112" s="149"/>
    </row>
    <row r="113" spans="1:40" ht="12.75" customHeight="1" x14ac:dyDescent="0.25">
      <c r="A113" s="288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512</v>
      </c>
      <c r="P113" s="151" t="s">
        <v>284</v>
      </c>
      <c r="Q113" s="84" t="s">
        <v>277</v>
      </c>
      <c r="R113" s="151"/>
      <c r="S113" s="84" t="s">
        <v>277</v>
      </c>
      <c r="T113" s="151"/>
      <c r="U113" s="84" t="s">
        <v>277</v>
      </c>
      <c r="V113" s="151"/>
      <c r="W113" s="84"/>
      <c r="X113" s="151"/>
      <c r="Y113" s="84" t="s">
        <v>277</v>
      </c>
      <c r="Z113" s="151" t="s">
        <v>577</v>
      </c>
      <c r="AA113" s="84" t="s">
        <v>277</v>
      </c>
      <c r="AB113" s="151"/>
      <c r="AC113" s="84" t="s">
        <v>277</v>
      </c>
      <c r="AD113" s="151"/>
      <c r="AE113" s="84" t="s">
        <v>277</v>
      </c>
      <c r="AF113" s="151"/>
      <c r="AG113" s="84" t="s">
        <v>277</v>
      </c>
      <c r="AH113" s="151"/>
      <c r="AI113" s="84" t="s">
        <v>277</v>
      </c>
      <c r="AJ113" s="151" t="s">
        <v>492</v>
      </c>
      <c r="AK113" s="84" t="s">
        <v>277</v>
      </c>
      <c r="AL113" s="151"/>
      <c r="AM113" s="84"/>
      <c r="AN113" s="151"/>
    </row>
    <row r="114" spans="1:40" ht="12.75" customHeight="1" x14ac:dyDescent="0.25">
      <c r="A114" s="288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512</v>
      </c>
      <c r="P114" s="151" t="s">
        <v>284</v>
      </c>
      <c r="Q114" s="84" t="s">
        <v>277</v>
      </c>
      <c r="R114" s="151"/>
      <c r="S114" s="84" t="s">
        <v>512</v>
      </c>
      <c r="T114" s="151" t="s">
        <v>284</v>
      </c>
      <c r="U114" s="84" t="s">
        <v>277</v>
      </c>
      <c r="V114" s="151" t="s">
        <v>512</v>
      </c>
      <c r="W114" s="84"/>
      <c r="X114" s="151"/>
      <c r="Y114" s="84" t="s">
        <v>277</v>
      </c>
      <c r="Z114" s="151"/>
      <c r="AA114" s="84" t="s">
        <v>277</v>
      </c>
      <c r="AB114" s="151" t="s">
        <v>539</v>
      </c>
      <c r="AC114" s="84" t="s">
        <v>277</v>
      </c>
      <c r="AD114" s="151"/>
      <c r="AE114" s="84" t="s">
        <v>277</v>
      </c>
      <c r="AF114" s="151"/>
      <c r="AG114" s="84" t="s">
        <v>277</v>
      </c>
      <c r="AH114" s="151"/>
      <c r="AI114" s="84" t="s">
        <v>277</v>
      </c>
      <c r="AJ114" s="151" t="s">
        <v>492</v>
      </c>
      <c r="AK114" s="84" t="s">
        <v>277</v>
      </c>
      <c r="AL114" s="151"/>
      <c r="AM114" s="84"/>
      <c r="AN114" s="151"/>
    </row>
    <row r="115" spans="1:40" ht="12.75" customHeight="1" x14ac:dyDescent="0.25">
      <c r="A115" s="288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647</v>
      </c>
      <c r="P115" s="151" t="s">
        <v>284</v>
      </c>
      <c r="Q115" s="84" t="s">
        <v>82</v>
      </c>
      <c r="R115" s="151"/>
      <c r="S115" s="84" t="s">
        <v>82</v>
      </c>
      <c r="T115" s="151"/>
      <c r="U115" s="84" t="s">
        <v>82</v>
      </c>
      <c r="V115" s="151" t="s">
        <v>277</v>
      </c>
      <c r="W115" s="84"/>
      <c r="X115" s="151"/>
      <c r="Y115" s="84" t="s">
        <v>82</v>
      </c>
      <c r="Z115" s="151" t="s">
        <v>277</v>
      </c>
      <c r="AA115" s="84" t="s">
        <v>82</v>
      </c>
      <c r="AB115" s="151"/>
      <c r="AC115" s="84" t="s">
        <v>82</v>
      </c>
      <c r="AD115" s="151"/>
      <c r="AE115" s="84" t="s">
        <v>82</v>
      </c>
      <c r="AF115" s="151"/>
      <c r="AG115" s="84" t="s">
        <v>82</v>
      </c>
      <c r="AH115" s="151"/>
      <c r="AI115" s="84" t="s">
        <v>82</v>
      </c>
      <c r="AJ115" s="151" t="s">
        <v>492</v>
      </c>
      <c r="AK115" s="84" t="s">
        <v>82</v>
      </c>
      <c r="AL115" s="151"/>
      <c r="AM115" s="84"/>
      <c r="AN115" s="151"/>
    </row>
    <row r="116" spans="1:40" ht="12.75" customHeight="1" x14ac:dyDescent="0.25">
      <c r="A116" s="288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 t="s">
        <v>466</v>
      </c>
      <c r="Q116" s="84" t="s">
        <v>82</v>
      </c>
      <c r="R116" s="151"/>
      <c r="S116" s="84" t="s">
        <v>82</v>
      </c>
      <c r="T116" s="151"/>
      <c r="U116" s="84" t="s">
        <v>82</v>
      </c>
      <c r="V116" s="151"/>
      <c r="W116" s="84"/>
      <c r="X116" s="151"/>
      <c r="Y116" s="84" t="s">
        <v>82</v>
      </c>
      <c r="Z116" s="151" t="s">
        <v>277</v>
      </c>
      <c r="AA116" s="84" t="s">
        <v>82</v>
      </c>
      <c r="AB116" s="151"/>
      <c r="AC116" s="84" t="s">
        <v>82</v>
      </c>
      <c r="AD116" s="151"/>
      <c r="AE116" s="84" t="s">
        <v>82</v>
      </c>
      <c r="AF116" s="151"/>
      <c r="AG116" s="84" t="s">
        <v>82</v>
      </c>
      <c r="AH116" s="151"/>
      <c r="AI116" s="84" t="s">
        <v>82</v>
      </c>
      <c r="AJ116" s="151" t="s">
        <v>492</v>
      </c>
      <c r="AK116" s="84" t="s">
        <v>82</v>
      </c>
      <c r="AL116" s="151"/>
      <c r="AM116" s="84"/>
      <c r="AN116" s="151"/>
    </row>
    <row r="117" spans="1:40" ht="12.75" customHeight="1" x14ac:dyDescent="0.2">
      <c r="A117" s="288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278</v>
      </c>
      <c r="R117" s="155"/>
      <c r="S117" s="40" t="s">
        <v>278</v>
      </c>
      <c r="T117" s="155"/>
      <c r="U117" s="40" t="s">
        <v>278</v>
      </c>
      <c r="V117" s="155"/>
      <c r="W117" s="40"/>
      <c r="X117" s="155"/>
      <c r="Y117" s="40" t="s">
        <v>278</v>
      </c>
      <c r="Z117" s="155"/>
      <c r="AA117" s="40" t="s">
        <v>278</v>
      </c>
      <c r="AB117" s="155"/>
      <c r="AC117" s="40" t="s">
        <v>278</v>
      </c>
      <c r="AD117" s="155"/>
      <c r="AE117" s="40" t="s">
        <v>278</v>
      </c>
      <c r="AF117" s="155"/>
      <c r="AG117" s="40"/>
      <c r="AH117" s="155"/>
      <c r="AI117" s="40" t="s">
        <v>278</v>
      </c>
      <c r="AJ117" s="155"/>
      <c r="AK117" s="40" t="s">
        <v>278</v>
      </c>
      <c r="AL117" s="155"/>
      <c r="AM117" s="40"/>
      <c r="AN117" s="155"/>
    </row>
    <row r="118" spans="1:40" ht="12.75" customHeight="1" x14ac:dyDescent="0.2">
      <c r="A118" s="288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278</v>
      </c>
      <c r="P118" s="149"/>
      <c r="Q118" s="19" t="s">
        <v>278</v>
      </c>
      <c r="R118" s="149"/>
      <c r="S118" s="19" t="s">
        <v>278</v>
      </c>
      <c r="T118" s="149"/>
      <c r="U118" s="19" t="s">
        <v>278</v>
      </c>
      <c r="V118" s="149"/>
      <c r="W118" s="19"/>
      <c r="X118" s="149"/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/>
      <c r="AG118" s="19" t="s">
        <v>278</v>
      </c>
      <c r="AH118" s="149"/>
      <c r="AI118" s="19" t="s">
        <v>278</v>
      </c>
      <c r="AJ118" s="149"/>
      <c r="AK118" s="19" t="s">
        <v>278</v>
      </c>
      <c r="AL118" s="149" t="s">
        <v>277</v>
      </c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278</v>
      </c>
      <c r="P119" s="149"/>
      <c r="Q119" s="19" t="s">
        <v>278</v>
      </c>
      <c r="R119" s="149"/>
      <c r="S119" s="19" t="s">
        <v>278</v>
      </c>
      <c r="T119" s="149"/>
      <c r="U119" s="19" t="s">
        <v>278</v>
      </c>
      <c r="V119" s="149"/>
      <c r="W119" s="19"/>
      <c r="X119" s="149"/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278</v>
      </c>
      <c r="R120" s="151"/>
      <c r="S120" s="84" t="s">
        <v>282</v>
      </c>
      <c r="T120" s="151" t="s">
        <v>278</v>
      </c>
      <c r="U120" s="84" t="s">
        <v>278</v>
      </c>
      <c r="V120" s="151" t="s">
        <v>276</v>
      </c>
      <c r="W120" s="84"/>
      <c r="X120" s="151"/>
      <c r="Y120" s="84" t="s">
        <v>278</v>
      </c>
      <c r="Z120" s="151"/>
      <c r="AA120" s="84" t="s">
        <v>282</v>
      </c>
      <c r="AB120" s="151" t="s">
        <v>85</v>
      </c>
      <c r="AC120" s="84" t="s">
        <v>278</v>
      </c>
      <c r="AD120" s="151"/>
      <c r="AE120" s="84" t="s">
        <v>282</v>
      </c>
      <c r="AF120" s="151"/>
      <c r="AG120" s="84" t="s">
        <v>278</v>
      </c>
      <c r="AH120" s="151"/>
      <c r="AI120" s="84" t="s">
        <v>282</v>
      </c>
      <c r="AJ120" s="151" t="s">
        <v>90</v>
      </c>
      <c r="AK120" s="84" t="s">
        <v>282</v>
      </c>
      <c r="AL120" s="151" t="s">
        <v>85</v>
      </c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278</v>
      </c>
      <c r="R121" s="151" t="s">
        <v>538</v>
      </c>
      <c r="S121" s="84" t="s">
        <v>282</v>
      </c>
      <c r="T121" s="151" t="s">
        <v>86</v>
      </c>
      <c r="U121" s="84" t="s">
        <v>278</v>
      </c>
      <c r="V121" s="151"/>
      <c r="W121" s="84"/>
      <c r="X121" s="151"/>
      <c r="Y121" s="84" t="s">
        <v>278</v>
      </c>
      <c r="Z121" s="151"/>
      <c r="AA121" s="84" t="s">
        <v>282</v>
      </c>
      <c r="AB121" s="151" t="s">
        <v>85</v>
      </c>
      <c r="AC121" s="84" t="s">
        <v>278</v>
      </c>
      <c r="AD121" s="151"/>
      <c r="AE121" s="84" t="s">
        <v>282</v>
      </c>
      <c r="AF121" s="151"/>
      <c r="AG121" s="84" t="s">
        <v>278</v>
      </c>
      <c r="AH121" s="151"/>
      <c r="AI121" s="84" t="s">
        <v>282</v>
      </c>
      <c r="AJ121" s="151" t="s">
        <v>90</v>
      </c>
      <c r="AK121" s="84" t="s">
        <v>282</v>
      </c>
      <c r="AL121" s="151" t="s">
        <v>85</v>
      </c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298</v>
      </c>
      <c r="P122" s="151" t="s">
        <v>281</v>
      </c>
      <c r="Q122" s="84" t="s">
        <v>282</v>
      </c>
      <c r="R122" s="151"/>
      <c r="S122" s="84" t="s">
        <v>282</v>
      </c>
      <c r="T122" s="151" t="s">
        <v>288</v>
      </c>
      <c r="U122" s="84" t="s">
        <v>298</v>
      </c>
      <c r="V122" s="151" t="s">
        <v>89</v>
      </c>
      <c r="W122" s="84"/>
      <c r="X122" s="151"/>
      <c r="Y122" s="84" t="s">
        <v>276</v>
      </c>
      <c r="Z122" s="151" t="s">
        <v>283</v>
      </c>
      <c r="AA122" s="84" t="s">
        <v>282</v>
      </c>
      <c r="AB122" s="151" t="s">
        <v>85</v>
      </c>
      <c r="AC122" s="84" t="s">
        <v>282</v>
      </c>
      <c r="AD122" s="151" t="s">
        <v>291</v>
      </c>
      <c r="AE122" s="84" t="s">
        <v>282</v>
      </c>
      <c r="AF122" s="151"/>
      <c r="AG122" s="84" t="s">
        <v>298</v>
      </c>
      <c r="AH122" s="151"/>
      <c r="AI122" s="84" t="s">
        <v>282</v>
      </c>
      <c r="AJ122" s="151" t="s">
        <v>90</v>
      </c>
      <c r="AK122" s="84" t="s">
        <v>282</v>
      </c>
      <c r="AL122" s="151" t="s">
        <v>85</v>
      </c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298</v>
      </c>
      <c r="P123" s="151" t="s">
        <v>281</v>
      </c>
      <c r="Q123" s="84" t="s">
        <v>282</v>
      </c>
      <c r="R123" s="151"/>
      <c r="S123" s="84" t="s">
        <v>505</v>
      </c>
      <c r="T123" s="151" t="s">
        <v>85</v>
      </c>
      <c r="U123" s="84" t="s">
        <v>298</v>
      </c>
      <c r="V123" s="151" t="s">
        <v>89</v>
      </c>
      <c r="W123" s="84"/>
      <c r="X123" s="151"/>
      <c r="Y123" s="84" t="s">
        <v>83</v>
      </c>
      <c r="Z123" s="151" t="s">
        <v>85</v>
      </c>
      <c r="AA123" s="84" t="s">
        <v>278</v>
      </c>
      <c r="AB123" s="151"/>
      <c r="AC123" s="84" t="s">
        <v>282</v>
      </c>
      <c r="AD123" s="151" t="s">
        <v>88</v>
      </c>
      <c r="AE123" s="84" t="s">
        <v>278</v>
      </c>
      <c r="AF123" s="151"/>
      <c r="AG123" s="84" t="s">
        <v>298</v>
      </c>
      <c r="AH123" s="151"/>
      <c r="AI123" s="84" t="s">
        <v>278</v>
      </c>
      <c r="AJ123" s="151"/>
      <c r="AK123" s="84" t="s">
        <v>278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298</v>
      </c>
      <c r="P124" s="151" t="s">
        <v>281</v>
      </c>
      <c r="Q124" s="84" t="s">
        <v>282</v>
      </c>
      <c r="R124" s="151" t="s">
        <v>278</v>
      </c>
      <c r="S124" s="84" t="s">
        <v>278</v>
      </c>
      <c r="T124" s="151"/>
      <c r="U124" s="84" t="s">
        <v>298</v>
      </c>
      <c r="V124" s="151" t="s">
        <v>88</v>
      </c>
      <c r="W124" s="84"/>
      <c r="X124" s="151"/>
      <c r="Y124" s="84" t="s">
        <v>83</v>
      </c>
      <c r="Z124" s="151" t="s">
        <v>85</v>
      </c>
      <c r="AA124" s="84" t="s">
        <v>278</v>
      </c>
      <c r="AB124" s="151"/>
      <c r="AC124" s="84" t="s">
        <v>282</v>
      </c>
      <c r="AD124" s="151" t="s">
        <v>85</v>
      </c>
      <c r="AE124" s="84" t="s">
        <v>278</v>
      </c>
      <c r="AF124" s="151"/>
      <c r="AG124" s="84" t="s">
        <v>298</v>
      </c>
      <c r="AH124" s="151"/>
      <c r="AI124" s="84" t="s">
        <v>278</v>
      </c>
      <c r="AJ124" s="151"/>
      <c r="AK124" s="84" t="s">
        <v>278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/>
      <c r="AK125" s="19" t="s">
        <v>278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/>
      <c r="AK126" s="19" t="s">
        <v>278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276</v>
      </c>
      <c r="P127" s="151" t="s">
        <v>285</v>
      </c>
      <c r="Q127" s="84" t="s">
        <v>276</v>
      </c>
      <c r="R127" s="151"/>
      <c r="S127" s="84" t="s">
        <v>276</v>
      </c>
      <c r="T127" s="151"/>
      <c r="U127" s="84" t="s">
        <v>276</v>
      </c>
      <c r="V127" s="151" t="s">
        <v>89</v>
      </c>
      <c r="W127" s="84"/>
      <c r="X127" s="151"/>
      <c r="Y127" s="84" t="s">
        <v>276</v>
      </c>
      <c r="Z127" s="151"/>
      <c r="AA127" s="84" t="s">
        <v>276</v>
      </c>
      <c r="AB127" s="151" t="s">
        <v>522</v>
      </c>
      <c r="AC127" s="84" t="s">
        <v>276</v>
      </c>
      <c r="AD127" s="151"/>
      <c r="AE127" s="84" t="s">
        <v>276</v>
      </c>
      <c r="AF127" s="151"/>
      <c r="AG127" s="84" t="s">
        <v>276</v>
      </c>
      <c r="AH127" s="151"/>
      <c r="AI127" s="84" t="s">
        <v>276</v>
      </c>
      <c r="AJ127" s="151"/>
      <c r="AK127" s="84" t="s">
        <v>276</v>
      </c>
      <c r="AL127" s="151"/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276</v>
      </c>
      <c r="P128" s="151"/>
      <c r="Q128" s="84" t="s">
        <v>276</v>
      </c>
      <c r="R128" s="151"/>
      <c r="S128" s="84" t="s">
        <v>276</v>
      </c>
      <c r="T128" s="151" t="s">
        <v>287</v>
      </c>
      <c r="U128" s="84" t="s">
        <v>276</v>
      </c>
      <c r="V128" s="151"/>
      <c r="W128" s="84"/>
      <c r="X128" s="151"/>
      <c r="Y128" s="84" t="s">
        <v>276</v>
      </c>
      <c r="Z128" s="151"/>
      <c r="AA128" s="84" t="s">
        <v>276</v>
      </c>
      <c r="AB128" s="151"/>
      <c r="AC128" s="84" t="s">
        <v>276</v>
      </c>
      <c r="AD128" s="151"/>
      <c r="AE128" s="84" t="s">
        <v>276</v>
      </c>
      <c r="AF128" s="151"/>
      <c r="AG128" s="84" t="s">
        <v>276</v>
      </c>
      <c r="AH128" s="151"/>
      <c r="AI128" s="84" t="s">
        <v>276</v>
      </c>
      <c r="AJ128" s="151"/>
      <c r="AK128" s="84" t="s">
        <v>276</v>
      </c>
      <c r="AL128" s="151"/>
      <c r="AM128" s="84"/>
      <c r="AN128" s="151"/>
    </row>
    <row r="129" spans="1:41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577</v>
      </c>
      <c r="P129" s="151" t="s">
        <v>284</v>
      </c>
      <c r="Q129" s="84" t="s">
        <v>277</v>
      </c>
      <c r="R129" s="151"/>
      <c r="S129" s="84" t="s">
        <v>277</v>
      </c>
      <c r="T129" s="151" t="s">
        <v>492</v>
      </c>
      <c r="U129" s="84" t="s">
        <v>277</v>
      </c>
      <c r="V129" s="151" t="s">
        <v>587</v>
      </c>
      <c r="W129" s="84"/>
      <c r="X129" s="151"/>
      <c r="Y129" s="84" t="s">
        <v>277</v>
      </c>
      <c r="Z129" s="151"/>
      <c r="AA129" s="84" t="s">
        <v>277</v>
      </c>
      <c r="AB129" s="151" t="s">
        <v>279</v>
      </c>
      <c r="AC129" s="84" t="s">
        <v>277</v>
      </c>
      <c r="AD129" s="151"/>
      <c r="AE129" s="84" t="s">
        <v>277</v>
      </c>
      <c r="AF129" s="151" t="s">
        <v>82</v>
      </c>
      <c r="AG129" s="84" t="s">
        <v>277</v>
      </c>
      <c r="AH129" s="151"/>
      <c r="AI129" s="84" t="s">
        <v>277</v>
      </c>
      <c r="AJ129" s="151"/>
      <c r="AK129" s="84" t="s">
        <v>277</v>
      </c>
      <c r="AL129" s="151"/>
      <c r="AM129" s="84"/>
      <c r="AN129" s="151"/>
    </row>
    <row r="130" spans="1:41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277</v>
      </c>
      <c r="P130" s="153" t="s">
        <v>593</v>
      </c>
      <c r="Q130" s="88" t="s">
        <v>277</v>
      </c>
      <c r="R130" s="153" t="s">
        <v>661</v>
      </c>
      <c r="S130" s="88" t="s">
        <v>277</v>
      </c>
      <c r="T130" s="153" t="s">
        <v>492</v>
      </c>
      <c r="U130" s="88" t="s">
        <v>277</v>
      </c>
      <c r="V130" s="153"/>
      <c r="W130" s="88"/>
      <c r="X130" s="153"/>
      <c r="Y130" s="88" t="s">
        <v>277</v>
      </c>
      <c r="Z130" s="153"/>
      <c r="AA130" s="88" t="s">
        <v>277</v>
      </c>
      <c r="AB130" s="153"/>
      <c r="AC130" s="88" t="s">
        <v>277</v>
      </c>
      <c r="AD130" s="153" t="s">
        <v>283</v>
      </c>
      <c r="AE130" s="88" t="s">
        <v>82</v>
      </c>
      <c r="AF130" s="153" t="s">
        <v>502</v>
      </c>
      <c r="AG130" s="88" t="s">
        <v>277</v>
      </c>
      <c r="AH130" s="153"/>
      <c r="AI130" s="88" t="s">
        <v>277</v>
      </c>
      <c r="AJ130" s="153"/>
      <c r="AK130" s="88" t="s">
        <v>277</v>
      </c>
      <c r="AL130" s="153"/>
      <c r="AM130" s="88"/>
      <c r="AN130" s="153"/>
    </row>
    <row r="131" spans="1:41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82</v>
      </c>
      <c r="P131" s="156" t="s">
        <v>593</v>
      </c>
      <c r="Q131" s="87" t="s">
        <v>82</v>
      </c>
      <c r="R131" s="156"/>
      <c r="S131" s="87" t="s">
        <v>82</v>
      </c>
      <c r="T131" s="156" t="s">
        <v>492</v>
      </c>
      <c r="U131" s="87" t="s">
        <v>82</v>
      </c>
      <c r="V131" s="156" t="s">
        <v>10</v>
      </c>
      <c r="W131" s="87"/>
      <c r="X131" s="156"/>
      <c r="Y131" s="87" t="s">
        <v>82</v>
      </c>
      <c r="Z131" s="156"/>
      <c r="AA131" s="87" t="s">
        <v>82</v>
      </c>
      <c r="AB131" s="156"/>
      <c r="AC131" s="87" t="s">
        <v>82</v>
      </c>
      <c r="AD131" s="156"/>
      <c r="AE131" s="87" t="s">
        <v>82</v>
      </c>
      <c r="AF131" s="156"/>
      <c r="AG131" s="87" t="s">
        <v>82</v>
      </c>
      <c r="AH131" s="156"/>
      <c r="AI131" s="87" t="s">
        <v>82</v>
      </c>
      <c r="AJ131" s="156"/>
      <c r="AK131" s="87" t="s">
        <v>82</v>
      </c>
      <c r="AL131" s="156"/>
      <c r="AM131" s="87"/>
      <c r="AN131" s="156"/>
    </row>
    <row r="132" spans="1:41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82</v>
      </c>
      <c r="P132" s="147" t="s">
        <v>593</v>
      </c>
      <c r="Q132" s="86" t="s">
        <v>82</v>
      </c>
      <c r="R132" s="147" t="s">
        <v>22</v>
      </c>
      <c r="S132" s="86" t="s">
        <v>82</v>
      </c>
      <c r="T132" s="147" t="s">
        <v>492</v>
      </c>
      <c r="U132" s="86" t="s">
        <v>82</v>
      </c>
      <c r="V132" s="147"/>
      <c r="W132" s="86"/>
      <c r="X132" s="147"/>
      <c r="Y132" s="86" t="s">
        <v>82</v>
      </c>
      <c r="Z132" s="147"/>
      <c r="AA132" s="86" t="s">
        <v>82</v>
      </c>
      <c r="AB132" s="147"/>
      <c r="AC132" s="86" t="s">
        <v>82</v>
      </c>
      <c r="AD132" s="147"/>
      <c r="AE132" s="86" t="s">
        <v>82</v>
      </c>
      <c r="AF132" s="147"/>
      <c r="AG132" s="86" t="s">
        <v>82</v>
      </c>
      <c r="AH132" s="147"/>
      <c r="AI132" s="86" t="s">
        <v>82</v>
      </c>
      <c r="AJ132" s="147"/>
      <c r="AK132" s="86" t="s">
        <v>82</v>
      </c>
      <c r="AL132" s="147"/>
      <c r="AM132" s="86"/>
      <c r="AN132" s="147"/>
    </row>
    <row r="133" spans="1:41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82</v>
      </c>
      <c r="P133" s="149" t="s">
        <v>593</v>
      </c>
      <c r="Q133" s="19" t="s">
        <v>82</v>
      </c>
      <c r="R133" s="149"/>
      <c r="S133" s="19" t="s">
        <v>82</v>
      </c>
      <c r="T133" s="149" t="s">
        <v>492</v>
      </c>
      <c r="U133" s="19" t="s">
        <v>82</v>
      </c>
      <c r="V133" s="149"/>
      <c r="W133" s="19"/>
      <c r="X133" s="149"/>
      <c r="Y133" s="19" t="s">
        <v>82</v>
      </c>
      <c r="Z133" s="149"/>
      <c r="AA133" s="19" t="s">
        <v>82</v>
      </c>
      <c r="AB133" s="149" t="s">
        <v>492</v>
      </c>
      <c r="AC133" s="19" t="s">
        <v>82</v>
      </c>
      <c r="AD133" s="149"/>
      <c r="AE133" s="19" t="s">
        <v>82</v>
      </c>
      <c r="AF133" s="149"/>
      <c r="AG133" s="19" t="s">
        <v>82</v>
      </c>
      <c r="AH133" s="149"/>
      <c r="AI133" s="19" t="s">
        <v>82</v>
      </c>
      <c r="AJ133" s="149"/>
      <c r="AK133" s="19" t="s">
        <v>82</v>
      </c>
      <c r="AL133" s="149"/>
      <c r="AM133" s="19"/>
      <c r="AN133" s="149"/>
    </row>
    <row r="134" spans="1:41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278</v>
      </c>
      <c r="P134" s="148"/>
      <c r="Q134" s="85" t="s">
        <v>278</v>
      </c>
      <c r="R134" s="148"/>
      <c r="S134" s="85" t="s">
        <v>278</v>
      </c>
      <c r="T134" s="148"/>
      <c r="U134" s="85" t="s">
        <v>278</v>
      </c>
      <c r="V134" s="148"/>
      <c r="W134" s="85"/>
      <c r="X134" s="148"/>
      <c r="Y134" s="85" t="s">
        <v>278</v>
      </c>
      <c r="Z134" s="148"/>
      <c r="AA134" s="85" t="s">
        <v>278</v>
      </c>
      <c r="AB134" s="148"/>
      <c r="AC134" s="85" t="s">
        <v>278</v>
      </c>
      <c r="AD134" s="148"/>
      <c r="AE134" s="85" t="s">
        <v>278</v>
      </c>
      <c r="AF134" s="148"/>
      <c r="AG134" s="85" t="s">
        <v>278</v>
      </c>
      <c r="AH134" s="148"/>
      <c r="AI134" s="85" t="s">
        <v>278</v>
      </c>
      <c r="AJ134" s="148"/>
      <c r="AK134" s="85" t="s">
        <v>278</v>
      </c>
      <c r="AL134" s="148"/>
      <c r="AM134" s="85"/>
      <c r="AN134" s="148"/>
    </row>
    <row r="135" spans="1:41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278</v>
      </c>
      <c r="P135" s="154"/>
      <c r="Q135" s="37" t="s">
        <v>278</v>
      </c>
      <c r="R135" s="154"/>
      <c r="S135" s="37" t="s">
        <v>278</v>
      </c>
      <c r="T135" s="154"/>
      <c r="U135" s="37" t="s">
        <v>278</v>
      </c>
      <c r="V135" s="154"/>
      <c r="W135" s="37"/>
      <c r="X135" s="154"/>
      <c r="Y135" s="37" t="s">
        <v>278</v>
      </c>
      <c r="Z135" s="154" t="s">
        <v>277</v>
      </c>
      <c r="AA135" s="37" t="s">
        <v>278</v>
      </c>
      <c r="AB135" s="154"/>
      <c r="AC135" s="37" t="s">
        <v>278</v>
      </c>
      <c r="AD135" s="154"/>
      <c r="AE135" s="37" t="s">
        <v>278</v>
      </c>
      <c r="AF135" s="154"/>
      <c r="AG135" s="37" t="s">
        <v>278</v>
      </c>
      <c r="AH135" s="154"/>
      <c r="AI135" s="37" t="s">
        <v>278</v>
      </c>
      <c r="AJ135" s="154"/>
      <c r="AK135" s="37" t="s">
        <v>278</v>
      </c>
      <c r="AL135" s="154" t="s">
        <v>83</v>
      </c>
      <c r="AM135" s="37"/>
      <c r="AN135" s="154"/>
    </row>
    <row r="136" spans="1:41" s="8" customFormat="1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276</v>
      </c>
      <c r="P136" s="154" t="s">
        <v>85</v>
      </c>
      <c r="Q136" s="37" t="s">
        <v>276</v>
      </c>
      <c r="R136" s="154"/>
      <c r="S136" s="37" t="s">
        <v>276</v>
      </c>
      <c r="T136" s="154" t="s">
        <v>85</v>
      </c>
      <c r="U136" s="37" t="s">
        <v>276</v>
      </c>
      <c r="V136" s="154" t="s">
        <v>86</v>
      </c>
      <c r="W136" s="37"/>
      <c r="X136" s="154"/>
      <c r="Y136" s="37" t="s">
        <v>276</v>
      </c>
      <c r="Z136" s="154"/>
      <c r="AA136" s="37" t="s">
        <v>276</v>
      </c>
      <c r="AB136" s="154"/>
      <c r="AC136" s="37" t="s">
        <v>276</v>
      </c>
      <c r="AD136" s="154"/>
      <c r="AE136" s="37" t="s">
        <v>276</v>
      </c>
      <c r="AF136" s="154"/>
      <c r="AG136" s="37" t="s">
        <v>276</v>
      </c>
      <c r="AH136" s="154"/>
      <c r="AI136" s="37" t="s">
        <v>276</v>
      </c>
      <c r="AJ136" s="154"/>
      <c r="AK136" s="37" t="s">
        <v>276</v>
      </c>
      <c r="AL136" s="154"/>
      <c r="AM136" s="37"/>
      <c r="AN136" s="154"/>
      <c r="AO136" s="17"/>
    </row>
    <row r="137" spans="1:41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276</v>
      </c>
      <c r="P137" s="148" t="s">
        <v>85</v>
      </c>
      <c r="Q137" s="85" t="s">
        <v>276</v>
      </c>
      <c r="R137" s="148"/>
      <c r="S137" s="85" t="s">
        <v>276</v>
      </c>
      <c r="T137" s="148" t="s">
        <v>85</v>
      </c>
      <c r="U137" s="85" t="s">
        <v>276</v>
      </c>
      <c r="V137" s="148" t="s">
        <v>86</v>
      </c>
      <c r="W137" s="85"/>
      <c r="X137" s="148"/>
      <c r="Y137" s="85" t="s">
        <v>276</v>
      </c>
      <c r="Z137" s="148"/>
      <c r="AA137" s="85" t="s">
        <v>276</v>
      </c>
      <c r="AB137" s="148"/>
      <c r="AC137" s="85" t="s">
        <v>276</v>
      </c>
      <c r="AD137" s="148"/>
      <c r="AE137" s="85" t="s">
        <v>276</v>
      </c>
      <c r="AF137" s="148"/>
      <c r="AG137" s="85" t="s">
        <v>276</v>
      </c>
      <c r="AH137" s="148"/>
      <c r="AI137" s="85" t="s">
        <v>276</v>
      </c>
      <c r="AJ137" s="148"/>
      <c r="AK137" s="85" t="s">
        <v>276</v>
      </c>
      <c r="AL137" s="148"/>
      <c r="AM137" s="85"/>
      <c r="AN137" s="148"/>
    </row>
    <row r="138" spans="1:41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277</v>
      </c>
      <c r="P138" s="154" t="s">
        <v>593</v>
      </c>
      <c r="Q138" s="37" t="s">
        <v>277</v>
      </c>
      <c r="R138" s="154"/>
      <c r="S138" s="37" t="s">
        <v>277</v>
      </c>
      <c r="T138" s="154" t="s">
        <v>88</v>
      </c>
      <c r="U138" s="37" t="s">
        <v>277</v>
      </c>
      <c r="V138" s="154" t="s">
        <v>86</v>
      </c>
      <c r="W138" s="37"/>
      <c r="X138" s="154"/>
      <c r="Y138" s="37" t="s">
        <v>277</v>
      </c>
      <c r="Z138" s="154"/>
      <c r="AA138" s="37" t="s">
        <v>277</v>
      </c>
      <c r="AB138" s="154"/>
      <c r="AC138" s="37" t="s">
        <v>277</v>
      </c>
      <c r="AD138" s="154"/>
      <c r="AE138" s="37" t="s">
        <v>277</v>
      </c>
      <c r="AF138" s="154" t="s">
        <v>16</v>
      </c>
      <c r="AG138" s="37" t="s">
        <v>277</v>
      </c>
      <c r="AH138" s="154"/>
      <c r="AI138" s="37" t="s">
        <v>277</v>
      </c>
      <c r="AJ138" s="154"/>
      <c r="AK138" s="37" t="s">
        <v>277</v>
      </c>
      <c r="AL138" s="154"/>
      <c r="AM138" s="37"/>
      <c r="AN138" s="154"/>
    </row>
    <row r="139" spans="1:41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277</v>
      </c>
      <c r="P139" s="147" t="s">
        <v>593</v>
      </c>
      <c r="Q139" s="86" t="s">
        <v>277</v>
      </c>
      <c r="R139" s="147"/>
      <c r="S139" s="86" t="s">
        <v>277</v>
      </c>
      <c r="T139" s="147" t="s">
        <v>279</v>
      </c>
      <c r="U139" s="86" t="s">
        <v>277</v>
      </c>
      <c r="V139" s="147" t="s">
        <v>86</v>
      </c>
      <c r="W139" s="86"/>
      <c r="X139" s="147"/>
      <c r="Y139" s="86" t="s">
        <v>277</v>
      </c>
      <c r="Z139" s="147" t="s">
        <v>276</v>
      </c>
      <c r="AA139" s="86" t="s">
        <v>277</v>
      </c>
      <c r="AB139" s="147"/>
      <c r="AC139" s="86" t="s">
        <v>277</v>
      </c>
      <c r="AD139" s="147"/>
      <c r="AE139" s="86" t="s">
        <v>277</v>
      </c>
      <c r="AF139" s="147" t="s">
        <v>287</v>
      </c>
      <c r="AG139" s="86" t="s">
        <v>277</v>
      </c>
      <c r="AH139" s="147"/>
      <c r="AI139" s="86" t="s">
        <v>277</v>
      </c>
      <c r="AJ139" s="147"/>
      <c r="AK139" s="86" t="s">
        <v>277</v>
      </c>
      <c r="AL139" s="147"/>
      <c r="AM139" s="86"/>
      <c r="AN139" s="147"/>
    </row>
    <row r="140" spans="1:41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277</v>
      </c>
      <c r="P140" s="149" t="s">
        <v>593</v>
      </c>
      <c r="Q140" s="19" t="s">
        <v>277</v>
      </c>
      <c r="R140" s="149"/>
      <c r="S140" s="19" t="s">
        <v>277</v>
      </c>
      <c r="T140" s="149" t="s">
        <v>22</v>
      </c>
      <c r="U140" s="19" t="s">
        <v>277</v>
      </c>
      <c r="V140" s="149" t="s">
        <v>86</v>
      </c>
      <c r="W140" s="19"/>
      <c r="X140" s="149"/>
      <c r="Y140" s="19" t="s">
        <v>277</v>
      </c>
      <c r="Z140" s="149" t="s">
        <v>276</v>
      </c>
      <c r="AA140" s="19" t="s">
        <v>277</v>
      </c>
      <c r="AB140" s="149"/>
      <c r="AC140" s="19" t="s">
        <v>277</v>
      </c>
      <c r="AD140" s="149"/>
      <c r="AE140" s="19" t="s">
        <v>277</v>
      </c>
      <c r="AF140" s="149"/>
      <c r="AG140" s="19" t="s">
        <v>277</v>
      </c>
      <c r="AH140" s="149"/>
      <c r="AI140" s="19" t="s">
        <v>277</v>
      </c>
      <c r="AJ140" s="149" t="s">
        <v>542</v>
      </c>
      <c r="AK140" s="19" t="s">
        <v>277</v>
      </c>
      <c r="AL140" s="149"/>
      <c r="AM140" s="19"/>
      <c r="AN140" s="149"/>
    </row>
    <row r="141" spans="1:41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82</v>
      </c>
      <c r="P141" s="148" t="s">
        <v>593</v>
      </c>
      <c r="Q141" s="85" t="s">
        <v>82</v>
      </c>
      <c r="R141" s="148"/>
      <c r="S141" s="85" t="s">
        <v>82</v>
      </c>
      <c r="T141" s="148" t="s">
        <v>88</v>
      </c>
      <c r="U141" s="85" t="s">
        <v>82</v>
      </c>
      <c r="V141" s="148"/>
      <c r="W141" s="85"/>
      <c r="X141" s="148"/>
      <c r="Y141" s="85" t="s">
        <v>82</v>
      </c>
      <c r="Z141" s="148"/>
      <c r="AA141" s="85" t="s">
        <v>82</v>
      </c>
      <c r="AB141" s="148"/>
      <c r="AC141" s="85" t="s">
        <v>82</v>
      </c>
      <c r="AD141" s="148" t="s">
        <v>288</v>
      </c>
      <c r="AE141" s="85" t="s">
        <v>82</v>
      </c>
      <c r="AF141" s="148"/>
      <c r="AG141" s="85" t="s">
        <v>82</v>
      </c>
      <c r="AH141" s="148"/>
      <c r="AI141" s="85" t="s">
        <v>82</v>
      </c>
      <c r="AJ141" s="148"/>
      <c r="AK141" s="85" t="s">
        <v>82</v>
      </c>
      <c r="AL141" s="148"/>
      <c r="AM141" s="85"/>
      <c r="AN141" s="148"/>
    </row>
    <row r="142" spans="1:41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82</v>
      </c>
      <c r="P142" s="154" t="s">
        <v>492</v>
      </c>
      <c r="Q142" s="37" t="s">
        <v>82</v>
      </c>
      <c r="R142" s="154"/>
      <c r="S142" s="37" t="s">
        <v>82</v>
      </c>
      <c r="T142" s="154" t="s">
        <v>492</v>
      </c>
      <c r="U142" s="37" t="s">
        <v>82</v>
      </c>
      <c r="V142" s="154"/>
      <c r="W142" s="37"/>
      <c r="X142" s="154"/>
      <c r="Y142" s="37" t="s">
        <v>82</v>
      </c>
      <c r="Z142" s="154"/>
      <c r="AA142" s="37" t="s">
        <v>82</v>
      </c>
      <c r="AB142" s="154"/>
      <c r="AC142" s="37" t="s">
        <v>82</v>
      </c>
      <c r="AD142" s="154" t="s">
        <v>492</v>
      </c>
      <c r="AE142" s="37" t="s">
        <v>82</v>
      </c>
      <c r="AF142" s="154"/>
      <c r="AG142" s="37" t="s">
        <v>82</v>
      </c>
      <c r="AH142" s="154"/>
      <c r="AI142" s="37" t="s">
        <v>82</v>
      </c>
      <c r="AJ142" s="154"/>
      <c r="AK142" s="37" t="s">
        <v>82</v>
      </c>
      <c r="AL142" s="154"/>
      <c r="AM142" s="37"/>
      <c r="AN142" s="154"/>
    </row>
    <row r="143" spans="1:41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278</v>
      </c>
      <c r="P143" s="154"/>
      <c r="Q143" s="37" t="s">
        <v>278</v>
      </c>
      <c r="R143" s="154"/>
      <c r="S143" s="37" t="s">
        <v>278</v>
      </c>
      <c r="T143" s="154"/>
      <c r="U143" s="37" t="s">
        <v>278</v>
      </c>
      <c r="V143" s="154"/>
      <c r="W143" s="37"/>
      <c r="X143" s="154"/>
      <c r="Y143" s="37" t="s">
        <v>278</v>
      </c>
      <c r="Z143" s="154"/>
      <c r="AA143" s="37" t="s">
        <v>278</v>
      </c>
      <c r="AB143" s="154"/>
      <c r="AC143" s="37" t="s">
        <v>278</v>
      </c>
      <c r="AD143" s="154"/>
      <c r="AE143" s="37" t="s">
        <v>278</v>
      </c>
      <c r="AF143" s="154"/>
      <c r="AG143" s="37" t="s">
        <v>278</v>
      </c>
      <c r="AH143" s="154"/>
      <c r="AI143" s="37" t="s">
        <v>278</v>
      </c>
      <c r="AJ143" s="154"/>
      <c r="AK143" s="37" t="s">
        <v>278</v>
      </c>
      <c r="AL143" s="154"/>
      <c r="AM143" s="37"/>
      <c r="AN143" s="154"/>
    </row>
    <row r="144" spans="1:41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278</v>
      </c>
      <c r="R144" s="245"/>
      <c r="S144" s="238" t="s">
        <v>278</v>
      </c>
      <c r="T144" s="245"/>
      <c r="U144" s="238" t="s">
        <v>278</v>
      </c>
      <c r="V144" s="245"/>
      <c r="W144" s="238"/>
      <c r="X144" s="245"/>
      <c r="Y144" s="238" t="s">
        <v>278</v>
      </c>
      <c r="Z144" s="245"/>
      <c r="AA144" s="238" t="s">
        <v>278</v>
      </c>
      <c r="AB144" s="245"/>
      <c r="AC144" s="238" t="s">
        <v>278</v>
      </c>
      <c r="AD144" s="245"/>
      <c r="AE144" s="238" t="s">
        <v>278</v>
      </c>
      <c r="AF144" s="245" t="s">
        <v>277</v>
      </c>
      <c r="AG144" s="238" t="s">
        <v>278</v>
      </c>
      <c r="AH144" s="245"/>
      <c r="AI144" s="238" t="s">
        <v>278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276</v>
      </c>
      <c r="P145" s="154"/>
      <c r="Q145" s="37" t="s">
        <v>276</v>
      </c>
      <c r="R145" s="154"/>
      <c r="S145" s="37" t="s">
        <v>276</v>
      </c>
      <c r="T145" s="154"/>
      <c r="U145" s="37" t="s">
        <v>276</v>
      </c>
      <c r="V145" s="154"/>
      <c r="W145" s="37"/>
      <c r="X145" s="154"/>
      <c r="Y145" s="37" t="s">
        <v>276</v>
      </c>
      <c r="Z145" s="154"/>
      <c r="AA145" s="37" t="s">
        <v>276</v>
      </c>
      <c r="AB145" s="154"/>
      <c r="AC145" s="37" t="s">
        <v>276</v>
      </c>
      <c r="AD145" s="154" t="s">
        <v>492</v>
      </c>
      <c r="AE145" s="37" t="s">
        <v>276</v>
      </c>
      <c r="AF145" s="154" t="s">
        <v>82</v>
      </c>
      <c r="AG145" s="37" t="s">
        <v>276</v>
      </c>
      <c r="AH145" s="154"/>
      <c r="AI145" s="37" t="s">
        <v>276</v>
      </c>
      <c r="AJ145" s="154" t="s">
        <v>85</v>
      </c>
      <c r="AK145" s="37" t="s">
        <v>276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276</v>
      </c>
      <c r="P146" s="149"/>
      <c r="Q146" s="19" t="s">
        <v>276</v>
      </c>
      <c r="R146" s="149"/>
      <c r="S146" s="19" t="s">
        <v>276</v>
      </c>
      <c r="T146" s="149"/>
      <c r="U146" s="19" t="s">
        <v>276</v>
      </c>
      <c r="V146" s="149"/>
      <c r="W146" s="19"/>
      <c r="X146" s="149"/>
      <c r="Y146" s="19" t="s">
        <v>276</v>
      </c>
      <c r="Z146" s="149"/>
      <c r="AA146" s="19" t="s">
        <v>276</v>
      </c>
      <c r="AB146" s="149"/>
      <c r="AC146" s="19" t="s">
        <v>276</v>
      </c>
      <c r="AD146" s="149" t="s">
        <v>492</v>
      </c>
      <c r="AE146" s="19" t="s">
        <v>276</v>
      </c>
      <c r="AF146" s="149" t="s">
        <v>82</v>
      </c>
      <c r="AG146" s="19" t="s">
        <v>276</v>
      </c>
      <c r="AH146" s="149"/>
      <c r="AI146" s="19" t="s">
        <v>276</v>
      </c>
      <c r="AJ146" s="149" t="s">
        <v>87</v>
      </c>
      <c r="AK146" s="19" t="s">
        <v>276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276</v>
      </c>
      <c r="P147" s="149"/>
      <c r="Q147" s="19" t="s">
        <v>276</v>
      </c>
      <c r="R147" s="149"/>
      <c r="S147" s="19" t="s">
        <v>276</v>
      </c>
      <c r="T147" s="149" t="s">
        <v>16</v>
      </c>
      <c r="U147" s="19" t="s">
        <v>276</v>
      </c>
      <c r="V147" s="149"/>
      <c r="W147" s="19"/>
      <c r="X147" s="149"/>
      <c r="Y147" s="19" t="s">
        <v>276</v>
      </c>
      <c r="Z147" s="149"/>
      <c r="AA147" s="19" t="s">
        <v>276</v>
      </c>
      <c r="AB147" s="149"/>
      <c r="AC147" s="19" t="s">
        <v>276</v>
      </c>
      <c r="AD147" s="149" t="s">
        <v>492</v>
      </c>
      <c r="AE147" s="19" t="s">
        <v>276</v>
      </c>
      <c r="AF147" s="149" t="s">
        <v>82</v>
      </c>
      <c r="AG147" s="19" t="s">
        <v>276</v>
      </c>
      <c r="AH147" s="149"/>
      <c r="AI147" s="19" t="s">
        <v>276</v>
      </c>
      <c r="AJ147" s="149" t="s">
        <v>87</v>
      </c>
      <c r="AK147" s="19" t="s">
        <v>276</v>
      </c>
      <c r="AL147" s="149" t="s">
        <v>538</v>
      </c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277</v>
      </c>
      <c r="P148" s="148"/>
      <c r="Q148" s="85" t="s">
        <v>277</v>
      </c>
      <c r="R148" s="148"/>
      <c r="S148" s="85" t="s">
        <v>277</v>
      </c>
      <c r="T148" s="148"/>
      <c r="U148" s="85" t="s">
        <v>277</v>
      </c>
      <c r="V148" s="148"/>
      <c r="W148" s="85"/>
      <c r="X148" s="148"/>
      <c r="Y148" s="85" t="s">
        <v>277</v>
      </c>
      <c r="Z148" s="148"/>
      <c r="AA148" s="85" t="s">
        <v>277</v>
      </c>
      <c r="AB148" s="148" t="s">
        <v>85</v>
      </c>
      <c r="AC148" s="85" t="s">
        <v>277</v>
      </c>
      <c r="AD148" s="148"/>
      <c r="AE148" s="85" t="s">
        <v>277</v>
      </c>
      <c r="AF148" s="148"/>
      <c r="AG148" s="85" t="s">
        <v>277</v>
      </c>
      <c r="AH148" s="148"/>
      <c r="AI148" s="85" t="s">
        <v>277</v>
      </c>
      <c r="AJ148" s="148" t="s">
        <v>85</v>
      </c>
      <c r="AK148" s="85" t="s">
        <v>277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277</v>
      </c>
      <c r="P149" s="148"/>
      <c r="Q149" s="85" t="s">
        <v>277</v>
      </c>
      <c r="R149" s="148"/>
      <c r="S149" s="85" t="s">
        <v>277</v>
      </c>
      <c r="T149" s="148"/>
      <c r="U149" s="85" t="s">
        <v>277</v>
      </c>
      <c r="V149" s="148"/>
      <c r="W149" s="85"/>
      <c r="X149" s="148"/>
      <c r="Y149" s="85" t="s">
        <v>277</v>
      </c>
      <c r="Z149" s="148"/>
      <c r="AA149" s="85" t="s">
        <v>277</v>
      </c>
      <c r="AB149" s="148"/>
      <c r="AC149" s="85" t="s">
        <v>277</v>
      </c>
      <c r="AD149" s="148"/>
      <c r="AE149" s="85" t="s">
        <v>277</v>
      </c>
      <c r="AF149" s="148" t="s">
        <v>630</v>
      </c>
      <c r="AG149" s="85" t="s">
        <v>277</v>
      </c>
      <c r="AH149" s="148"/>
      <c r="AI149" s="85" t="s">
        <v>277</v>
      </c>
      <c r="AJ149" s="148" t="s">
        <v>85</v>
      </c>
      <c r="AK149" s="85" t="s">
        <v>277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82</v>
      </c>
      <c r="P150" s="148" t="s">
        <v>85</v>
      </c>
      <c r="Q150" s="85" t="s">
        <v>82</v>
      </c>
      <c r="R150" s="148" t="s">
        <v>277</v>
      </c>
      <c r="S150" s="85" t="s">
        <v>82</v>
      </c>
      <c r="T150" s="148" t="s">
        <v>468</v>
      </c>
      <c r="U150" s="85" t="s">
        <v>82</v>
      </c>
      <c r="V150" s="148" t="s">
        <v>86</v>
      </c>
      <c r="W150" s="85"/>
      <c r="X150" s="148"/>
      <c r="Y150" s="85" t="s">
        <v>82</v>
      </c>
      <c r="Z150" s="148" t="s">
        <v>539</v>
      </c>
      <c r="AA150" s="85" t="s">
        <v>82</v>
      </c>
      <c r="AB150" s="148"/>
      <c r="AC150" s="85" t="s">
        <v>82</v>
      </c>
      <c r="AD150" s="148"/>
      <c r="AE150" s="85" t="s">
        <v>82</v>
      </c>
      <c r="AF150" s="148"/>
      <c r="AG150" s="85" t="s">
        <v>82</v>
      </c>
      <c r="AH150" s="148"/>
      <c r="AI150" s="85" t="s">
        <v>82</v>
      </c>
      <c r="AJ150" s="148" t="s">
        <v>85</v>
      </c>
      <c r="AK150" s="85" t="s">
        <v>82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82</v>
      </c>
      <c r="P151" s="148" t="s">
        <v>85</v>
      </c>
      <c r="Q151" s="85" t="s">
        <v>82</v>
      </c>
      <c r="R151" s="148" t="s">
        <v>84</v>
      </c>
      <c r="S151" s="85" t="s">
        <v>468</v>
      </c>
      <c r="T151" s="148" t="s">
        <v>287</v>
      </c>
      <c r="U151" s="85" t="s">
        <v>82</v>
      </c>
      <c r="V151" s="148" t="s">
        <v>534</v>
      </c>
      <c r="W151" s="85"/>
      <c r="X151" s="148"/>
      <c r="Y151" s="85" t="s">
        <v>82</v>
      </c>
      <c r="Z151" s="148"/>
      <c r="AA151" s="85" t="s">
        <v>82</v>
      </c>
      <c r="AB151" s="148"/>
      <c r="AC151" s="85" t="s">
        <v>82</v>
      </c>
      <c r="AD151" s="148" t="s">
        <v>288</v>
      </c>
      <c r="AE151" s="85" t="s">
        <v>82</v>
      </c>
      <c r="AF151" s="148"/>
      <c r="AG151" s="85" t="s">
        <v>82</v>
      </c>
      <c r="AH151" s="148"/>
      <c r="AI151" s="85" t="s">
        <v>82</v>
      </c>
      <c r="AJ151" s="148" t="s">
        <v>85</v>
      </c>
      <c r="AK151" s="85" t="s">
        <v>82</v>
      </c>
      <c r="AL151" s="148"/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278</v>
      </c>
      <c r="P152" s="154"/>
      <c r="Q152" s="37" t="s">
        <v>278</v>
      </c>
      <c r="R152" s="154"/>
      <c r="S152" s="37" t="s">
        <v>278</v>
      </c>
      <c r="T152" s="154"/>
      <c r="U152" s="37" t="s">
        <v>278</v>
      </c>
      <c r="V152" s="154"/>
      <c r="W152" s="37"/>
      <c r="X152" s="154"/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278</v>
      </c>
      <c r="AF152" s="154"/>
      <c r="AG152" s="37" t="s">
        <v>278</v>
      </c>
      <c r="AH152" s="154"/>
      <c r="AI152" s="37" t="s">
        <v>278</v>
      </c>
      <c r="AJ152" s="154"/>
      <c r="AK152" s="37" t="s">
        <v>278</v>
      </c>
      <c r="AL152" s="154"/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278</v>
      </c>
      <c r="P153" s="147"/>
      <c r="Q153" s="86" t="s">
        <v>278</v>
      </c>
      <c r="R153" s="147"/>
      <c r="S153" s="86" t="s">
        <v>278</v>
      </c>
      <c r="T153" s="147"/>
      <c r="U153" s="86" t="s">
        <v>278</v>
      </c>
      <c r="V153" s="147"/>
      <c r="W153" s="86"/>
      <c r="X153" s="147"/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/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278</v>
      </c>
      <c r="P154" s="149"/>
      <c r="Q154" s="19" t="s">
        <v>278</v>
      </c>
      <c r="R154" s="149"/>
      <c r="S154" s="19" t="s">
        <v>278</v>
      </c>
      <c r="T154" s="149"/>
      <c r="U154" s="19" t="s">
        <v>278</v>
      </c>
      <c r="V154" s="149"/>
      <c r="W154" s="19"/>
      <c r="X154" s="149"/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298</v>
      </c>
      <c r="P155" s="149" t="s">
        <v>281</v>
      </c>
      <c r="Q155" s="19" t="s">
        <v>282</v>
      </c>
      <c r="R155" s="149"/>
      <c r="S155" s="19" t="s">
        <v>278</v>
      </c>
      <c r="T155" s="149"/>
      <c r="U155" s="19" t="s">
        <v>298</v>
      </c>
      <c r="V155" s="149" t="s">
        <v>88</v>
      </c>
      <c r="W155" s="19"/>
      <c r="X155" s="149"/>
      <c r="Y155" s="19" t="s">
        <v>83</v>
      </c>
      <c r="Z155" s="149" t="s">
        <v>85</v>
      </c>
      <c r="AA155" s="19" t="s">
        <v>278</v>
      </c>
      <c r="AB155" s="149"/>
      <c r="AC155" s="19" t="s">
        <v>282</v>
      </c>
      <c r="AD155" s="149"/>
      <c r="AE155" s="19" t="s">
        <v>278</v>
      </c>
      <c r="AF155" s="149"/>
      <c r="AG155" s="19" t="s">
        <v>298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298</v>
      </c>
      <c r="P156" s="154" t="s">
        <v>281</v>
      </c>
      <c r="Q156" s="37" t="s">
        <v>282</v>
      </c>
      <c r="R156" s="154"/>
      <c r="S156" s="37" t="s">
        <v>278</v>
      </c>
      <c r="T156" s="154" t="s">
        <v>282</v>
      </c>
      <c r="U156" s="37" t="s">
        <v>298</v>
      </c>
      <c r="V156" s="154" t="s">
        <v>88</v>
      </c>
      <c r="W156" s="37"/>
      <c r="X156" s="154"/>
      <c r="Y156" s="37" t="s">
        <v>83</v>
      </c>
      <c r="Z156" s="154" t="s">
        <v>85</v>
      </c>
      <c r="AA156" s="37" t="s">
        <v>278</v>
      </c>
      <c r="AB156" s="154"/>
      <c r="AC156" s="37" t="s">
        <v>282</v>
      </c>
      <c r="AD156" s="154" t="s">
        <v>85</v>
      </c>
      <c r="AE156" s="37" t="s">
        <v>278</v>
      </c>
      <c r="AF156" s="154"/>
      <c r="AG156" s="37" t="s">
        <v>298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298</v>
      </c>
      <c r="P157" s="154" t="s">
        <v>645</v>
      </c>
      <c r="Q157" s="37" t="s">
        <v>282</v>
      </c>
      <c r="R157" s="154" t="s">
        <v>84</v>
      </c>
      <c r="S157" s="37" t="s">
        <v>282</v>
      </c>
      <c r="T157" s="154" t="s">
        <v>84</v>
      </c>
      <c r="U157" s="37" t="s">
        <v>298</v>
      </c>
      <c r="V157" s="154" t="s">
        <v>84</v>
      </c>
      <c r="W157" s="37"/>
      <c r="X157" s="154"/>
      <c r="Y157" s="37" t="s">
        <v>83</v>
      </c>
      <c r="Z157" s="154" t="s">
        <v>85</v>
      </c>
      <c r="AA157" s="37" t="s">
        <v>282</v>
      </c>
      <c r="AB157" s="154" t="s">
        <v>84</v>
      </c>
      <c r="AC157" s="37" t="s">
        <v>282</v>
      </c>
      <c r="AD157" s="154" t="s">
        <v>283</v>
      </c>
      <c r="AE157" s="37" t="s">
        <v>282</v>
      </c>
      <c r="AF157" s="154" t="s">
        <v>84</v>
      </c>
      <c r="AG157" s="37" t="s">
        <v>298</v>
      </c>
      <c r="AH157" s="154"/>
      <c r="AI157" s="37" t="s">
        <v>282</v>
      </c>
      <c r="AJ157" s="154" t="s">
        <v>90</v>
      </c>
      <c r="AK157" s="37" t="s">
        <v>282</v>
      </c>
      <c r="AL157" s="154" t="s">
        <v>288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282</v>
      </c>
      <c r="T158" s="148" t="s">
        <v>492</v>
      </c>
      <c r="U158" s="85" t="s">
        <v>278</v>
      </c>
      <c r="V158" s="148"/>
      <c r="W158" s="85"/>
      <c r="X158" s="148"/>
      <c r="Y158" s="85" t="s">
        <v>278</v>
      </c>
      <c r="Z158" s="148"/>
      <c r="AA158" s="85" t="s">
        <v>282</v>
      </c>
      <c r="AB158" s="148" t="s">
        <v>85</v>
      </c>
      <c r="AC158" s="85" t="s">
        <v>278</v>
      </c>
      <c r="AD158" s="148"/>
      <c r="AE158" s="85" t="s">
        <v>282</v>
      </c>
      <c r="AF158" s="148" t="s">
        <v>85</v>
      </c>
      <c r="AG158" s="85" t="s">
        <v>278</v>
      </c>
      <c r="AH158" s="148"/>
      <c r="AI158" s="85" t="s">
        <v>282</v>
      </c>
      <c r="AJ158" s="148" t="s">
        <v>90</v>
      </c>
      <c r="AK158" s="85" t="s">
        <v>282</v>
      </c>
      <c r="AL158" s="148" t="s">
        <v>85</v>
      </c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/>
      <c r="S159" s="85" t="s">
        <v>282</v>
      </c>
      <c r="T159" s="148" t="s">
        <v>278</v>
      </c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282</v>
      </c>
      <c r="AB159" s="148" t="s">
        <v>85</v>
      </c>
      <c r="AC159" s="85" t="s">
        <v>278</v>
      </c>
      <c r="AD159" s="148"/>
      <c r="AE159" s="85" t="s">
        <v>282</v>
      </c>
      <c r="AF159" s="148" t="s">
        <v>85</v>
      </c>
      <c r="AG159" s="85" t="s">
        <v>278</v>
      </c>
      <c r="AH159" s="148"/>
      <c r="AI159" s="85" t="s">
        <v>282</v>
      </c>
      <c r="AJ159" s="148" t="s">
        <v>85</v>
      </c>
      <c r="AK159" s="85" t="s">
        <v>282</v>
      </c>
      <c r="AL159" s="148" t="s">
        <v>85</v>
      </c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/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/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/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276</v>
      </c>
      <c r="P162" s="151" t="s">
        <v>499</v>
      </c>
      <c r="Q162" s="84" t="s">
        <v>276</v>
      </c>
      <c r="R162" s="151" t="s">
        <v>85</v>
      </c>
      <c r="S162" s="84" t="s">
        <v>276</v>
      </c>
      <c r="T162" s="151"/>
      <c r="U162" s="84" t="s">
        <v>276</v>
      </c>
      <c r="V162" s="151" t="s">
        <v>84</v>
      </c>
      <c r="W162" s="84"/>
      <c r="X162" s="151"/>
      <c r="Y162" s="84" t="s">
        <v>276</v>
      </c>
      <c r="Z162" s="151" t="s">
        <v>540</v>
      </c>
      <c r="AA162" s="84" t="s">
        <v>276</v>
      </c>
      <c r="AB162" s="151"/>
      <c r="AC162" s="84" t="s">
        <v>276</v>
      </c>
      <c r="AD162" s="151"/>
      <c r="AE162" s="84" t="s">
        <v>276</v>
      </c>
      <c r="AF162" s="151"/>
      <c r="AG162" s="84" t="s">
        <v>276</v>
      </c>
      <c r="AH162" s="151"/>
      <c r="AI162" s="84" t="s">
        <v>276</v>
      </c>
      <c r="AJ162" s="151"/>
      <c r="AK162" s="84" t="s">
        <v>276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276</v>
      </c>
      <c r="P163" s="155" t="s">
        <v>499</v>
      </c>
      <c r="Q163" s="40" t="s">
        <v>276</v>
      </c>
      <c r="R163" s="155" t="s">
        <v>85</v>
      </c>
      <c r="S163" s="40" t="s">
        <v>276</v>
      </c>
      <c r="T163" s="155"/>
      <c r="U163" s="40" t="s">
        <v>276</v>
      </c>
      <c r="V163" s="155" t="s">
        <v>84</v>
      </c>
      <c r="W163" s="40"/>
      <c r="X163" s="155"/>
      <c r="Y163" s="40" t="s">
        <v>276</v>
      </c>
      <c r="Z163" s="155"/>
      <c r="AA163" s="40" t="s">
        <v>276</v>
      </c>
      <c r="AB163" s="155"/>
      <c r="AC163" s="40" t="s">
        <v>276</v>
      </c>
      <c r="AD163" s="155"/>
      <c r="AE163" s="40" t="s">
        <v>276</v>
      </c>
      <c r="AF163" s="155" t="s">
        <v>484</v>
      </c>
      <c r="AG163" s="40" t="s">
        <v>276</v>
      </c>
      <c r="AH163" s="155"/>
      <c r="AI163" s="40" t="s">
        <v>276</v>
      </c>
      <c r="AJ163" s="155"/>
      <c r="AK163" s="40" t="s">
        <v>276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277</v>
      </c>
      <c r="P164" s="155" t="s">
        <v>665</v>
      </c>
      <c r="Q164" s="40" t="s">
        <v>277</v>
      </c>
      <c r="R164" s="155"/>
      <c r="S164" s="40" t="s">
        <v>468</v>
      </c>
      <c r="T164" s="155" t="s">
        <v>276</v>
      </c>
      <c r="U164" s="40" t="s">
        <v>277</v>
      </c>
      <c r="V164" s="155" t="s">
        <v>84</v>
      </c>
      <c r="W164" s="40"/>
      <c r="X164" s="155"/>
      <c r="Y164" s="40" t="s">
        <v>277</v>
      </c>
      <c r="Z164" s="155"/>
      <c r="AA164" s="40" t="s">
        <v>277</v>
      </c>
      <c r="AB164" s="155"/>
      <c r="AC164" s="40" t="s">
        <v>277</v>
      </c>
      <c r="AD164" s="155"/>
      <c r="AE164" s="40" t="s">
        <v>277</v>
      </c>
      <c r="AF164" s="155" t="s">
        <v>82</v>
      </c>
      <c r="AG164" s="40" t="s">
        <v>277</v>
      </c>
      <c r="AH164" s="155"/>
      <c r="AI164" s="40" t="s">
        <v>277</v>
      </c>
      <c r="AJ164" s="155" t="s">
        <v>587</v>
      </c>
      <c r="AK164" s="40" t="s">
        <v>277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277</v>
      </c>
      <c r="P165" s="155" t="s">
        <v>665</v>
      </c>
      <c r="Q165" s="40" t="s">
        <v>277</v>
      </c>
      <c r="R165" s="155"/>
      <c r="S165" s="40" t="s">
        <v>277</v>
      </c>
      <c r="T165" s="155" t="s">
        <v>276</v>
      </c>
      <c r="U165" s="40" t="s">
        <v>277</v>
      </c>
      <c r="V165" s="155" t="s">
        <v>84</v>
      </c>
      <c r="W165" s="40"/>
      <c r="X165" s="155"/>
      <c r="Y165" s="40" t="s">
        <v>277</v>
      </c>
      <c r="Z165" s="155"/>
      <c r="AA165" s="40" t="s">
        <v>277</v>
      </c>
      <c r="AB165" s="155"/>
      <c r="AC165" s="40" t="s">
        <v>277</v>
      </c>
      <c r="AD165" s="155"/>
      <c r="AE165" s="40" t="s">
        <v>82</v>
      </c>
      <c r="AF165" s="155" t="s">
        <v>502</v>
      </c>
      <c r="AG165" s="40" t="s">
        <v>277</v>
      </c>
      <c r="AH165" s="155"/>
      <c r="AI165" s="40" t="s">
        <v>277</v>
      </c>
      <c r="AJ165" s="155"/>
      <c r="AK165" s="40" t="s">
        <v>277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82</v>
      </c>
      <c r="P166" s="155" t="s">
        <v>466</v>
      </c>
      <c r="Q166" s="40" t="s">
        <v>82</v>
      </c>
      <c r="R166" s="155"/>
      <c r="S166" s="40" t="s">
        <v>82</v>
      </c>
      <c r="T166" s="155" t="s">
        <v>85</v>
      </c>
      <c r="U166" s="40" t="s">
        <v>82</v>
      </c>
      <c r="V166" s="155" t="s">
        <v>84</v>
      </c>
      <c r="W166" s="40"/>
      <c r="X166" s="155"/>
      <c r="Y166" s="40" t="s">
        <v>82</v>
      </c>
      <c r="Z166" s="155"/>
      <c r="AA166" s="40" t="s">
        <v>82</v>
      </c>
      <c r="AB166" s="155"/>
      <c r="AC166" s="40" t="s">
        <v>82</v>
      </c>
      <c r="AD166" s="155"/>
      <c r="AE166" s="40" t="s">
        <v>82</v>
      </c>
      <c r="AF166" s="155"/>
      <c r="AG166" s="40" t="s">
        <v>82</v>
      </c>
      <c r="AH166" s="155"/>
      <c r="AI166" s="40" t="s">
        <v>82</v>
      </c>
      <c r="AJ166" s="155"/>
      <c r="AK166" s="40" t="s">
        <v>82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82</v>
      </c>
      <c r="P167" s="156"/>
      <c r="Q167" s="87" t="s">
        <v>82</v>
      </c>
      <c r="R167" s="156"/>
      <c r="S167" s="87" t="s">
        <v>82</v>
      </c>
      <c r="T167" s="156"/>
      <c r="U167" s="87" t="s">
        <v>82</v>
      </c>
      <c r="V167" s="156"/>
      <c r="W167" s="87"/>
      <c r="X167" s="156"/>
      <c r="Y167" s="87" t="s">
        <v>82</v>
      </c>
      <c r="Z167" s="156"/>
      <c r="AA167" s="87" t="s">
        <v>82</v>
      </c>
      <c r="AB167" s="156"/>
      <c r="AC167" s="87" t="s">
        <v>82</v>
      </c>
      <c r="AD167" s="156"/>
      <c r="AE167" s="87" t="s">
        <v>82</v>
      </c>
      <c r="AF167" s="156"/>
      <c r="AG167" s="87" t="s">
        <v>82</v>
      </c>
      <c r="AH167" s="156"/>
      <c r="AI167" s="87" t="s">
        <v>82</v>
      </c>
      <c r="AJ167" s="156"/>
      <c r="AK167" s="87" t="s">
        <v>82</v>
      </c>
      <c r="AL167" s="156" t="s">
        <v>16</v>
      </c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82</v>
      </c>
      <c r="P168" s="157"/>
      <c r="Q168" s="80" t="s">
        <v>82</v>
      </c>
      <c r="R168" s="157"/>
      <c r="S168" s="80" t="s">
        <v>82</v>
      </c>
      <c r="T168" s="157"/>
      <c r="U168" s="80" t="s">
        <v>82</v>
      </c>
      <c r="V168" s="157"/>
      <c r="W168" s="80"/>
      <c r="X168" s="157"/>
      <c r="Y168" s="80" t="s">
        <v>82</v>
      </c>
      <c r="Z168" s="157"/>
      <c r="AA168" s="80" t="s">
        <v>82</v>
      </c>
      <c r="AB168" s="157"/>
      <c r="AC168" s="80" t="s">
        <v>82</v>
      </c>
      <c r="AD168" s="157"/>
      <c r="AE168" s="80" t="s">
        <v>82</v>
      </c>
      <c r="AF168" s="157"/>
      <c r="AG168" s="80" t="s">
        <v>82</v>
      </c>
      <c r="AH168" s="157"/>
      <c r="AI168" s="80" t="s">
        <v>82</v>
      </c>
      <c r="AJ168" s="157" t="s">
        <v>537</v>
      </c>
      <c r="AK168" s="80" t="s">
        <v>82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278</v>
      </c>
      <c r="T169" s="151"/>
      <c r="U169" s="234" t="s">
        <v>278</v>
      </c>
      <c r="V169" s="151"/>
      <c r="W169" s="234"/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278</v>
      </c>
      <c r="AF169" s="151"/>
      <c r="AG169" s="234" t="s">
        <v>278</v>
      </c>
      <c r="AH169" s="151"/>
      <c r="AI169" s="234" t="s">
        <v>278</v>
      </c>
      <c r="AJ169" s="151"/>
      <c r="AK169" s="234" t="s">
        <v>278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278</v>
      </c>
      <c r="T170" s="151"/>
      <c r="U170" s="234" t="s">
        <v>278</v>
      </c>
      <c r="V170" s="151"/>
      <c r="W170" s="234"/>
      <c r="X170" s="151"/>
      <c r="Y170" s="234" t="s">
        <v>278</v>
      </c>
      <c r="Z170" s="151"/>
      <c r="AA170" s="234" t="s">
        <v>278</v>
      </c>
      <c r="AB170" s="151"/>
      <c r="AC170" s="234" t="s">
        <v>278</v>
      </c>
      <c r="AD170" s="151"/>
      <c r="AE170" s="234" t="s">
        <v>278</v>
      </c>
      <c r="AF170" s="151"/>
      <c r="AG170" s="234" t="s">
        <v>278</v>
      </c>
      <c r="AH170" s="151"/>
      <c r="AI170" s="234" t="s">
        <v>278</v>
      </c>
      <c r="AJ170" s="151"/>
      <c r="AK170" s="234" t="s">
        <v>278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276</v>
      </c>
      <c r="P171" s="155"/>
      <c r="Q171" s="40" t="s">
        <v>276</v>
      </c>
      <c r="R171" s="155"/>
      <c r="S171" s="40" t="s">
        <v>276</v>
      </c>
      <c r="T171" s="155"/>
      <c r="U171" s="40" t="s">
        <v>276</v>
      </c>
      <c r="V171" s="155"/>
      <c r="W171" s="40"/>
      <c r="X171" s="155"/>
      <c r="Y171" s="40" t="s">
        <v>276</v>
      </c>
      <c r="Z171" s="155"/>
      <c r="AA171" s="40" t="s">
        <v>276</v>
      </c>
      <c r="AB171" s="155"/>
      <c r="AC171" s="40" t="s">
        <v>276</v>
      </c>
      <c r="AD171" s="155" t="s">
        <v>85</v>
      </c>
      <c r="AE171" s="40" t="s">
        <v>276</v>
      </c>
      <c r="AF171" s="155" t="s">
        <v>279</v>
      </c>
      <c r="AG171" s="40" t="s">
        <v>276</v>
      </c>
      <c r="AH171" s="155"/>
      <c r="AI171" s="40" t="s">
        <v>276</v>
      </c>
      <c r="AJ171" s="155"/>
      <c r="AK171" s="40" t="s">
        <v>276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276</v>
      </c>
      <c r="P172" s="151"/>
      <c r="Q172" s="84" t="s">
        <v>276</v>
      </c>
      <c r="R172" s="151"/>
      <c r="S172" s="84" t="s">
        <v>276</v>
      </c>
      <c r="T172" s="151"/>
      <c r="U172" s="84" t="s">
        <v>276</v>
      </c>
      <c r="V172" s="151"/>
      <c r="W172" s="84"/>
      <c r="X172" s="151"/>
      <c r="Y172" s="84" t="s">
        <v>276</v>
      </c>
      <c r="Z172" s="151" t="s">
        <v>296</v>
      </c>
      <c r="AA172" s="84" t="s">
        <v>276</v>
      </c>
      <c r="AB172" s="151"/>
      <c r="AC172" s="84" t="s">
        <v>276</v>
      </c>
      <c r="AD172" s="151"/>
      <c r="AE172" s="84" t="s">
        <v>276</v>
      </c>
      <c r="AF172" s="151" t="s">
        <v>85</v>
      </c>
      <c r="AG172" s="84" t="s">
        <v>276</v>
      </c>
      <c r="AH172" s="151"/>
      <c r="AI172" s="84" t="s">
        <v>276</v>
      </c>
      <c r="AJ172" s="151"/>
      <c r="AK172" s="84" t="s">
        <v>276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621</v>
      </c>
      <c r="P173" s="155" t="s">
        <v>296</v>
      </c>
      <c r="Q173" s="40" t="s">
        <v>277</v>
      </c>
      <c r="R173" s="155"/>
      <c r="S173" s="40" t="s">
        <v>277</v>
      </c>
      <c r="T173" s="155"/>
      <c r="U173" s="40" t="s">
        <v>277</v>
      </c>
      <c r="V173" s="155"/>
      <c r="W173" s="40"/>
      <c r="X173" s="155"/>
      <c r="Y173" s="40" t="s">
        <v>277</v>
      </c>
      <c r="Z173" s="155" t="s">
        <v>87</v>
      </c>
      <c r="AA173" s="40" t="s">
        <v>277</v>
      </c>
      <c r="AB173" s="155"/>
      <c r="AC173" s="40" t="s">
        <v>277</v>
      </c>
      <c r="AD173" s="155"/>
      <c r="AE173" s="40" t="s">
        <v>277</v>
      </c>
      <c r="AF173" s="155" t="s">
        <v>502</v>
      </c>
      <c r="AG173" s="40" t="s">
        <v>277</v>
      </c>
      <c r="AH173" s="155"/>
      <c r="AI173" s="40" t="s">
        <v>277</v>
      </c>
      <c r="AJ173" s="155" t="s">
        <v>294</v>
      </c>
      <c r="AK173" s="40" t="s">
        <v>277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277</v>
      </c>
      <c r="P174" s="156"/>
      <c r="Q174" s="239" t="s">
        <v>277</v>
      </c>
      <c r="R174" s="156"/>
      <c r="S174" s="239" t="s">
        <v>277</v>
      </c>
      <c r="T174" s="156"/>
      <c r="U174" s="239" t="s">
        <v>277</v>
      </c>
      <c r="V174" s="156"/>
      <c r="W174" s="239"/>
      <c r="X174" s="156"/>
      <c r="Y174" s="239" t="s">
        <v>277</v>
      </c>
      <c r="Z174" s="156" t="s">
        <v>22</v>
      </c>
      <c r="AA174" s="239" t="s">
        <v>277</v>
      </c>
      <c r="AB174" s="156"/>
      <c r="AC174" s="239" t="s">
        <v>277</v>
      </c>
      <c r="AD174" s="156"/>
      <c r="AE174" s="239" t="s">
        <v>277</v>
      </c>
      <c r="AF174" s="156" t="s">
        <v>502</v>
      </c>
      <c r="AG174" s="239" t="s">
        <v>277</v>
      </c>
      <c r="AH174" s="156"/>
      <c r="AI174" s="239" t="s">
        <v>277</v>
      </c>
      <c r="AJ174" s="156"/>
      <c r="AK174" s="239" t="s">
        <v>277</v>
      </c>
      <c r="AL174" s="156" t="s">
        <v>308</v>
      </c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277</v>
      </c>
      <c r="P175" s="157" t="s">
        <v>466</v>
      </c>
      <c r="Q175" s="80" t="s">
        <v>277</v>
      </c>
      <c r="R175" s="157"/>
      <c r="S175" s="80" t="s">
        <v>277</v>
      </c>
      <c r="T175" s="157" t="s">
        <v>88</v>
      </c>
      <c r="U175" s="80" t="s">
        <v>277</v>
      </c>
      <c r="V175" s="157" t="s">
        <v>86</v>
      </c>
      <c r="W175" s="80"/>
      <c r="X175" s="157"/>
      <c r="Y175" s="80" t="s">
        <v>277</v>
      </c>
      <c r="Z175" s="157" t="s">
        <v>22</v>
      </c>
      <c r="AA175" s="80" t="s">
        <v>277</v>
      </c>
      <c r="AB175" s="157"/>
      <c r="AC175" s="80" t="s">
        <v>277</v>
      </c>
      <c r="AD175" s="157"/>
      <c r="AE175" s="80" t="s">
        <v>277</v>
      </c>
      <c r="AF175" s="157" t="s">
        <v>502</v>
      </c>
      <c r="AG175" s="80" t="s">
        <v>277</v>
      </c>
      <c r="AH175" s="157"/>
      <c r="AI175" s="80" t="s">
        <v>277</v>
      </c>
      <c r="AJ175" s="157" t="s">
        <v>542</v>
      </c>
      <c r="AK175" s="80" t="s">
        <v>277</v>
      </c>
      <c r="AL175" s="157" t="s">
        <v>308</v>
      </c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82</v>
      </c>
      <c r="P176" s="151" t="s">
        <v>85</v>
      </c>
      <c r="Q176" s="234" t="s">
        <v>82</v>
      </c>
      <c r="R176" s="151"/>
      <c r="S176" s="234" t="s">
        <v>82</v>
      </c>
      <c r="T176" s="151" t="s">
        <v>85</v>
      </c>
      <c r="U176" s="234" t="s">
        <v>82</v>
      </c>
      <c r="V176" s="151"/>
      <c r="W176" s="234"/>
      <c r="X176" s="151"/>
      <c r="Y176" s="234" t="s">
        <v>82</v>
      </c>
      <c r="Z176" s="151"/>
      <c r="AA176" s="234" t="s">
        <v>82</v>
      </c>
      <c r="AB176" s="151"/>
      <c r="AC176" s="234" t="s">
        <v>82</v>
      </c>
      <c r="AD176" s="151"/>
      <c r="AE176" s="234" t="s">
        <v>82</v>
      </c>
      <c r="AF176" s="151"/>
      <c r="AG176" s="234" t="s">
        <v>82</v>
      </c>
      <c r="AH176" s="151"/>
      <c r="AI176" s="234" t="s">
        <v>82</v>
      </c>
      <c r="AJ176" s="151"/>
      <c r="AK176" s="234" t="s">
        <v>82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82</v>
      </c>
      <c r="P177" s="155" t="s">
        <v>492</v>
      </c>
      <c r="Q177" s="40" t="s">
        <v>82</v>
      </c>
      <c r="R177" s="155"/>
      <c r="S177" s="40" t="s">
        <v>82</v>
      </c>
      <c r="T177" s="155" t="s">
        <v>492</v>
      </c>
      <c r="U177" s="40" t="s">
        <v>82</v>
      </c>
      <c r="V177" s="155"/>
      <c r="W177" s="40"/>
      <c r="X177" s="155"/>
      <c r="Y177" s="40" t="s">
        <v>82</v>
      </c>
      <c r="Z177" s="155"/>
      <c r="AA177" s="40" t="s">
        <v>82</v>
      </c>
      <c r="AB177" s="155"/>
      <c r="AC177" s="40" t="s">
        <v>82</v>
      </c>
      <c r="AD177" s="155" t="s">
        <v>288</v>
      </c>
      <c r="AE177" s="40" t="s">
        <v>82</v>
      </c>
      <c r="AF177" s="155"/>
      <c r="AG177" s="40" t="s">
        <v>82</v>
      </c>
      <c r="AH177" s="155"/>
      <c r="AI177" s="40" t="s">
        <v>82</v>
      </c>
      <c r="AJ177" s="155"/>
      <c r="AK177" s="40" t="s">
        <v>82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278</v>
      </c>
      <c r="P178" s="155"/>
      <c r="Q178" s="40" t="s">
        <v>82</v>
      </c>
      <c r="R178" s="155" t="s">
        <v>11</v>
      </c>
      <c r="S178" s="40" t="s">
        <v>278</v>
      </c>
      <c r="T178" s="155"/>
      <c r="U178" s="40" t="s">
        <v>278</v>
      </c>
      <c r="V178" s="155"/>
      <c r="W178" s="40"/>
      <c r="X178" s="155"/>
      <c r="Y178" s="40" t="s">
        <v>278</v>
      </c>
      <c r="Z178" s="155"/>
      <c r="AA178" s="40" t="s">
        <v>278</v>
      </c>
      <c r="AB178" s="155"/>
      <c r="AC178" s="40" t="s">
        <v>278</v>
      </c>
      <c r="AD178" s="155"/>
      <c r="AE178" s="40" t="s">
        <v>278</v>
      </c>
      <c r="AF178" s="155"/>
      <c r="AG178" s="40" t="s">
        <v>278</v>
      </c>
      <c r="AH178" s="155"/>
      <c r="AI178" s="40" t="s">
        <v>278</v>
      </c>
      <c r="AJ178" s="155"/>
      <c r="AK178" s="40" t="s">
        <v>278</v>
      </c>
      <c r="AL178" s="155"/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278</v>
      </c>
      <c r="P179" s="151"/>
      <c r="Q179" s="84" t="s">
        <v>278</v>
      </c>
      <c r="R179" s="151"/>
      <c r="S179" s="84" t="s">
        <v>278</v>
      </c>
      <c r="T179" s="151"/>
      <c r="U179" s="84" t="s">
        <v>278</v>
      </c>
      <c r="V179" s="151"/>
      <c r="W179" s="84"/>
      <c r="X179" s="151"/>
      <c r="Y179" s="84" t="s">
        <v>278</v>
      </c>
      <c r="Z179" s="151"/>
      <c r="AA179" s="84" t="s">
        <v>278</v>
      </c>
      <c r="AB179" s="151"/>
      <c r="AC179" s="84" t="s">
        <v>278</v>
      </c>
      <c r="AD179" s="151"/>
      <c r="AE179" s="84" t="s">
        <v>278</v>
      </c>
      <c r="AF179" s="151"/>
      <c r="AG179" s="84" t="s">
        <v>278</v>
      </c>
      <c r="AH179" s="151"/>
      <c r="AI179" s="84" t="s">
        <v>278</v>
      </c>
      <c r="AJ179" s="151"/>
      <c r="AK179" s="84" t="s">
        <v>276</v>
      </c>
      <c r="AL179" s="151" t="s">
        <v>308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276</v>
      </c>
      <c r="P180" s="155"/>
      <c r="Q180" s="40" t="s">
        <v>276</v>
      </c>
      <c r="R180" s="155"/>
      <c r="S180" s="40" t="s">
        <v>276</v>
      </c>
      <c r="T180" s="155"/>
      <c r="U180" s="40" t="s">
        <v>276</v>
      </c>
      <c r="V180" s="155"/>
      <c r="W180" s="40"/>
      <c r="X180" s="155"/>
      <c r="Y180" s="40" t="s">
        <v>276</v>
      </c>
      <c r="Z180" s="155"/>
      <c r="AA180" s="40" t="s">
        <v>276</v>
      </c>
      <c r="AB180" s="155"/>
      <c r="AC180" s="40" t="s">
        <v>276</v>
      </c>
      <c r="AD180" s="155" t="s">
        <v>85</v>
      </c>
      <c r="AE180" s="40" t="s">
        <v>276</v>
      </c>
      <c r="AF180" s="155" t="s">
        <v>82</v>
      </c>
      <c r="AG180" s="40" t="s">
        <v>276</v>
      </c>
      <c r="AH180" s="155"/>
      <c r="AI180" s="40" t="s">
        <v>276</v>
      </c>
      <c r="AJ180" s="155"/>
      <c r="AK180" s="40" t="s">
        <v>276</v>
      </c>
      <c r="AL180" s="155" t="s">
        <v>308</v>
      </c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276</v>
      </c>
      <c r="P181" s="157"/>
      <c r="Q181" s="80" t="s">
        <v>276</v>
      </c>
      <c r="R181" s="157"/>
      <c r="S181" s="80" t="s">
        <v>276</v>
      </c>
      <c r="T181" s="157"/>
      <c r="U181" s="80" t="s">
        <v>276</v>
      </c>
      <c r="V181" s="157"/>
      <c r="W181" s="80"/>
      <c r="X181" s="157"/>
      <c r="Y181" s="80" t="s">
        <v>276</v>
      </c>
      <c r="Z181" s="157"/>
      <c r="AA181" s="80" t="s">
        <v>276</v>
      </c>
      <c r="AB181" s="157"/>
      <c r="AC181" s="80" t="s">
        <v>276</v>
      </c>
      <c r="AD181" s="157" t="s">
        <v>85</v>
      </c>
      <c r="AE181" s="80" t="s">
        <v>276</v>
      </c>
      <c r="AF181" s="157" t="s">
        <v>82</v>
      </c>
      <c r="AG181" s="80" t="s">
        <v>276</v>
      </c>
      <c r="AH181" s="157"/>
      <c r="AI181" s="80" t="s">
        <v>276</v>
      </c>
      <c r="AJ181" s="157"/>
      <c r="AK181" s="80" t="s">
        <v>276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276</v>
      </c>
      <c r="P182" s="157" t="s">
        <v>17</v>
      </c>
      <c r="Q182" s="80" t="s">
        <v>276</v>
      </c>
      <c r="R182" s="157"/>
      <c r="S182" s="80" t="s">
        <v>276</v>
      </c>
      <c r="T182" s="157"/>
      <c r="U182" s="80" t="s">
        <v>276</v>
      </c>
      <c r="V182" s="157"/>
      <c r="W182" s="80"/>
      <c r="X182" s="157"/>
      <c r="Y182" s="80" t="s">
        <v>276</v>
      </c>
      <c r="Z182" s="157"/>
      <c r="AA182" s="80" t="s">
        <v>276</v>
      </c>
      <c r="AB182" s="157"/>
      <c r="AC182" s="80" t="s">
        <v>276</v>
      </c>
      <c r="AD182" s="157" t="s">
        <v>88</v>
      </c>
      <c r="AE182" s="80" t="s">
        <v>276</v>
      </c>
      <c r="AF182" s="157" t="s">
        <v>82</v>
      </c>
      <c r="AG182" s="80" t="s">
        <v>276</v>
      </c>
      <c r="AH182" s="157"/>
      <c r="AI182" s="80" t="s">
        <v>276</v>
      </c>
      <c r="AJ182" s="157"/>
      <c r="AK182" s="80" t="s">
        <v>276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277</v>
      </c>
      <c r="P183" s="151" t="s">
        <v>593</v>
      </c>
      <c r="Q183" s="84" t="s">
        <v>277</v>
      </c>
      <c r="R183" s="151" t="s">
        <v>276</v>
      </c>
      <c r="S183" s="84" t="s">
        <v>276</v>
      </c>
      <c r="T183" s="151" t="s">
        <v>293</v>
      </c>
      <c r="U183" s="84" t="s">
        <v>277</v>
      </c>
      <c r="V183" s="151" t="s">
        <v>541</v>
      </c>
      <c r="W183" s="84"/>
      <c r="X183" s="151"/>
      <c r="Y183" s="84" t="s">
        <v>277</v>
      </c>
      <c r="Z183" s="151" t="s">
        <v>630</v>
      </c>
      <c r="AA183" s="84" t="s">
        <v>277</v>
      </c>
      <c r="AB183" s="151"/>
      <c r="AC183" s="84" t="s">
        <v>277</v>
      </c>
      <c r="AD183" s="151" t="s">
        <v>88</v>
      </c>
      <c r="AE183" s="84" t="s">
        <v>277</v>
      </c>
      <c r="AF183" s="151" t="s">
        <v>88</v>
      </c>
      <c r="AG183" s="84" t="s">
        <v>277</v>
      </c>
      <c r="AH183" s="151"/>
      <c r="AI183" s="84" t="s">
        <v>277</v>
      </c>
      <c r="AJ183" s="151"/>
      <c r="AK183" s="84" t="s">
        <v>277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277</v>
      </c>
      <c r="P184" s="155" t="s">
        <v>593</v>
      </c>
      <c r="Q184" s="40" t="s">
        <v>277</v>
      </c>
      <c r="R184" s="155" t="s">
        <v>276</v>
      </c>
      <c r="S184" s="40" t="s">
        <v>277</v>
      </c>
      <c r="T184" s="155" t="s">
        <v>276</v>
      </c>
      <c r="U184" s="40" t="s">
        <v>277</v>
      </c>
      <c r="V184" s="155"/>
      <c r="W184" s="40"/>
      <c r="X184" s="155"/>
      <c r="Y184" s="40" t="s">
        <v>277</v>
      </c>
      <c r="Z184" s="155" t="s">
        <v>630</v>
      </c>
      <c r="AA184" s="40" t="s">
        <v>277</v>
      </c>
      <c r="AB184" s="155"/>
      <c r="AC184" s="40" t="s">
        <v>277</v>
      </c>
      <c r="AD184" s="155"/>
      <c r="AE184" s="40" t="s">
        <v>277</v>
      </c>
      <c r="AF184" s="155" t="s">
        <v>88</v>
      </c>
      <c r="AG184" s="40" t="s">
        <v>277</v>
      </c>
      <c r="AH184" s="155"/>
      <c r="AI184" s="40" t="s">
        <v>277</v>
      </c>
      <c r="AJ184" s="155"/>
      <c r="AK184" s="40" t="s">
        <v>277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82</v>
      </c>
      <c r="P185" s="155"/>
      <c r="Q185" s="40" t="s">
        <v>82</v>
      </c>
      <c r="R185" s="155"/>
      <c r="S185" s="40" t="s">
        <v>82</v>
      </c>
      <c r="T185" s="155"/>
      <c r="U185" s="40" t="s">
        <v>82</v>
      </c>
      <c r="V185" s="155"/>
      <c r="W185" s="40"/>
      <c r="X185" s="155"/>
      <c r="Y185" s="40" t="s">
        <v>82</v>
      </c>
      <c r="Z185" s="155"/>
      <c r="AA185" s="40" t="s">
        <v>82</v>
      </c>
      <c r="AB185" s="155"/>
      <c r="AC185" s="40" t="s">
        <v>82</v>
      </c>
      <c r="AD185" s="155"/>
      <c r="AE185" s="40" t="s">
        <v>82</v>
      </c>
      <c r="AF185" s="155" t="s">
        <v>88</v>
      </c>
      <c r="AG185" s="40" t="s">
        <v>82</v>
      </c>
      <c r="AH185" s="155"/>
      <c r="AI185" s="40" t="s">
        <v>82</v>
      </c>
      <c r="AJ185" s="155" t="s">
        <v>88</v>
      </c>
      <c r="AK185" s="40" t="s">
        <v>82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82</v>
      </c>
      <c r="P186" s="151"/>
      <c r="Q186" s="84" t="s">
        <v>82</v>
      </c>
      <c r="R186" s="151"/>
      <c r="S186" s="84" t="s">
        <v>82</v>
      </c>
      <c r="T186" s="151"/>
      <c r="U186" s="84" t="s">
        <v>82</v>
      </c>
      <c r="V186" s="151" t="s">
        <v>492</v>
      </c>
      <c r="W186" s="84"/>
      <c r="X186" s="151"/>
      <c r="Y186" s="84" t="s">
        <v>82</v>
      </c>
      <c r="Z186" s="151"/>
      <c r="AA186" s="84" t="s">
        <v>82</v>
      </c>
      <c r="AB186" s="151"/>
      <c r="AC186" s="84" t="s">
        <v>82</v>
      </c>
      <c r="AD186" s="151"/>
      <c r="AE186" s="84" t="s">
        <v>82</v>
      </c>
      <c r="AF186" s="151" t="s">
        <v>88</v>
      </c>
      <c r="AG186" s="84" t="s">
        <v>82</v>
      </c>
      <c r="AH186" s="151"/>
      <c r="AI186" s="84" t="s">
        <v>82</v>
      </c>
      <c r="AJ186" s="151" t="s">
        <v>88</v>
      </c>
      <c r="AK186" s="84" t="s">
        <v>82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278</v>
      </c>
      <c r="P187" s="155"/>
      <c r="Q187" s="40" t="s">
        <v>278</v>
      </c>
      <c r="R187" s="155"/>
      <c r="S187" s="40" t="s">
        <v>278</v>
      </c>
      <c r="T187" s="155"/>
      <c r="U187" s="40" t="s">
        <v>278</v>
      </c>
      <c r="V187" s="155"/>
      <c r="W187" s="40"/>
      <c r="X187" s="155"/>
      <c r="Y187" s="40" t="s">
        <v>278</v>
      </c>
      <c r="Z187" s="155"/>
      <c r="AA187" s="40" t="s">
        <v>278</v>
      </c>
      <c r="AB187" s="155"/>
      <c r="AC187" s="40" t="s">
        <v>278</v>
      </c>
      <c r="AD187" s="155"/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278</v>
      </c>
      <c r="AL187" s="155"/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278</v>
      </c>
      <c r="P188" s="156"/>
      <c r="Q188" s="87" t="s">
        <v>278</v>
      </c>
      <c r="R188" s="156"/>
      <c r="S188" s="87" t="s">
        <v>278</v>
      </c>
      <c r="T188" s="156"/>
      <c r="U188" s="87" t="s">
        <v>278</v>
      </c>
      <c r="V188" s="156"/>
      <c r="W188" s="87"/>
      <c r="X188" s="156"/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278</v>
      </c>
      <c r="P189" s="157"/>
      <c r="Q189" s="80" t="s">
        <v>278</v>
      </c>
      <c r="R189" s="157"/>
      <c r="S189" s="80" t="s">
        <v>278</v>
      </c>
      <c r="T189" s="157"/>
      <c r="U189" s="80" t="s">
        <v>278</v>
      </c>
      <c r="V189" s="157"/>
      <c r="W189" s="80"/>
      <c r="X189" s="157"/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282</v>
      </c>
      <c r="T190" s="152" t="s">
        <v>278</v>
      </c>
      <c r="U190" s="116" t="s">
        <v>278</v>
      </c>
      <c r="V190" s="152"/>
      <c r="W190" s="116"/>
      <c r="X190" s="152"/>
      <c r="Y190" s="116" t="s">
        <v>278</v>
      </c>
      <c r="Z190" s="152"/>
      <c r="AA190" s="116" t="s">
        <v>282</v>
      </c>
      <c r="AB190" s="152" t="s">
        <v>85</v>
      </c>
      <c r="AC190" s="116" t="s">
        <v>278</v>
      </c>
      <c r="AD190" s="152" t="s">
        <v>492</v>
      </c>
      <c r="AE190" s="116" t="s">
        <v>282</v>
      </c>
      <c r="AF190" s="152" t="s">
        <v>85</v>
      </c>
      <c r="AG190" s="116" t="s">
        <v>278</v>
      </c>
      <c r="AH190" s="152"/>
      <c r="AI190" s="116" t="s">
        <v>282</v>
      </c>
      <c r="AJ190" s="152" t="s">
        <v>90</v>
      </c>
      <c r="AK190" s="116" t="s">
        <v>282</v>
      </c>
      <c r="AL190" s="152" t="s">
        <v>88</v>
      </c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 t="s">
        <v>505</v>
      </c>
      <c r="S191" s="88" t="s">
        <v>282</v>
      </c>
      <c r="T191" s="153"/>
      <c r="U191" s="88" t="s">
        <v>278</v>
      </c>
      <c r="V191" s="153"/>
      <c r="W191" s="88"/>
      <c r="X191" s="153"/>
      <c r="Y191" s="88" t="s">
        <v>278</v>
      </c>
      <c r="Z191" s="153"/>
      <c r="AA191" s="88" t="s">
        <v>282</v>
      </c>
      <c r="AB191" s="153" t="s">
        <v>85</v>
      </c>
      <c r="AC191" s="88" t="s">
        <v>278</v>
      </c>
      <c r="AD191" s="153" t="s">
        <v>492</v>
      </c>
      <c r="AE191" s="88" t="s">
        <v>282</v>
      </c>
      <c r="AF191" s="153" t="s">
        <v>85</v>
      </c>
      <c r="AG191" s="88" t="s">
        <v>278</v>
      </c>
      <c r="AH191" s="153"/>
      <c r="AI191" s="88" t="s">
        <v>282</v>
      </c>
      <c r="AJ191" s="153" t="s">
        <v>90</v>
      </c>
      <c r="AK191" s="88" t="s">
        <v>282</v>
      </c>
      <c r="AL191" s="153" t="s">
        <v>88</v>
      </c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298</v>
      </c>
      <c r="P192" s="158" t="s">
        <v>281</v>
      </c>
      <c r="Q192" s="123" t="s">
        <v>282</v>
      </c>
      <c r="R192" s="158"/>
      <c r="S192" s="123" t="s">
        <v>282</v>
      </c>
      <c r="T192" s="158" t="s">
        <v>286</v>
      </c>
      <c r="U192" s="123" t="s">
        <v>298</v>
      </c>
      <c r="V192" s="158" t="s">
        <v>87</v>
      </c>
      <c r="W192" s="123"/>
      <c r="X192" s="158"/>
      <c r="Y192" s="123" t="s">
        <v>83</v>
      </c>
      <c r="Z192" s="158" t="s">
        <v>85</v>
      </c>
      <c r="AA192" s="123" t="s">
        <v>282</v>
      </c>
      <c r="AB192" s="158" t="s">
        <v>85</v>
      </c>
      <c r="AC192" s="123" t="s">
        <v>282</v>
      </c>
      <c r="AD192" s="158" t="s">
        <v>492</v>
      </c>
      <c r="AE192" s="123" t="s">
        <v>282</v>
      </c>
      <c r="AF192" s="158" t="s">
        <v>85</v>
      </c>
      <c r="AG192" s="123" t="s">
        <v>298</v>
      </c>
      <c r="AH192" s="158"/>
      <c r="AI192" s="123" t="s">
        <v>282</v>
      </c>
      <c r="AJ192" s="158" t="s">
        <v>90</v>
      </c>
      <c r="AK192" s="123" t="s">
        <v>282</v>
      </c>
      <c r="AL192" s="158" t="s">
        <v>88</v>
      </c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298</v>
      </c>
      <c r="P193" s="159" t="s">
        <v>281</v>
      </c>
      <c r="Q193" s="89" t="s">
        <v>282</v>
      </c>
      <c r="R193" s="159"/>
      <c r="S193" s="89" t="s">
        <v>282</v>
      </c>
      <c r="T193" s="159" t="s">
        <v>279</v>
      </c>
      <c r="U193" s="89" t="s">
        <v>298</v>
      </c>
      <c r="V193" s="159" t="s">
        <v>87</v>
      </c>
      <c r="W193" s="89"/>
      <c r="X193" s="159"/>
      <c r="Y193" s="89" t="s">
        <v>83</v>
      </c>
      <c r="Z193" s="159" t="s">
        <v>85</v>
      </c>
      <c r="AA193" s="89" t="s">
        <v>278</v>
      </c>
      <c r="AB193" s="159"/>
      <c r="AC193" s="89" t="s">
        <v>282</v>
      </c>
      <c r="AD193" s="159" t="s">
        <v>492</v>
      </c>
      <c r="AE193" s="89" t="s">
        <v>278</v>
      </c>
      <c r="AF193" s="159"/>
      <c r="AG193" s="89" t="s">
        <v>298</v>
      </c>
      <c r="AH193" s="159"/>
      <c r="AI193" s="89" t="s">
        <v>278</v>
      </c>
      <c r="AJ193" s="159"/>
      <c r="AK193" s="89" t="s">
        <v>278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298</v>
      </c>
      <c r="P194" s="160" t="s">
        <v>281</v>
      </c>
      <c r="Q194" s="101" t="s">
        <v>282</v>
      </c>
      <c r="R194" s="160" t="s">
        <v>278</v>
      </c>
      <c r="S194" s="101" t="s">
        <v>278</v>
      </c>
      <c r="T194" s="160"/>
      <c r="U194" s="101" t="s">
        <v>298</v>
      </c>
      <c r="V194" s="160" t="s">
        <v>87</v>
      </c>
      <c r="W194" s="101"/>
      <c r="X194" s="160"/>
      <c r="Y194" s="101" t="s">
        <v>83</v>
      </c>
      <c r="Z194" s="160" t="s">
        <v>85</v>
      </c>
      <c r="AA194" s="101" t="s">
        <v>278</v>
      </c>
      <c r="AB194" s="160"/>
      <c r="AC194" s="101" t="s">
        <v>282</v>
      </c>
      <c r="AD194" s="160" t="s">
        <v>492</v>
      </c>
      <c r="AE194" s="101" t="s">
        <v>278</v>
      </c>
      <c r="AF194" s="160"/>
      <c r="AG194" s="101" t="s">
        <v>298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4.2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276</v>
      </c>
      <c r="P197" s="159"/>
      <c r="Q197" s="89" t="s">
        <v>276</v>
      </c>
      <c r="R197" s="159"/>
      <c r="S197" s="89" t="s">
        <v>276</v>
      </c>
      <c r="T197" s="159" t="s">
        <v>492</v>
      </c>
      <c r="U197" s="89" t="s">
        <v>276</v>
      </c>
      <c r="V197" s="159"/>
      <c r="W197" s="89"/>
      <c r="X197" s="159"/>
      <c r="Y197" s="89" t="s">
        <v>276</v>
      </c>
      <c r="Z197" s="159"/>
      <c r="AA197" s="89" t="s">
        <v>276</v>
      </c>
      <c r="AB197" s="159" t="s">
        <v>85</v>
      </c>
      <c r="AC197" s="89" t="s">
        <v>276</v>
      </c>
      <c r="AD197" s="159" t="s">
        <v>85</v>
      </c>
      <c r="AE197" s="89" t="s">
        <v>276</v>
      </c>
      <c r="AF197" s="159"/>
      <c r="AG197" s="89" t="s">
        <v>276</v>
      </c>
      <c r="AH197" s="159"/>
      <c r="AI197" s="89" t="s">
        <v>276</v>
      </c>
      <c r="AJ197" s="159" t="s">
        <v>85</v>
      </c>
      <c r="AK197" s="89" t="s">
        <v>276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276</v>
      </c>
      <c r="P198" s="160"/>
      <c r="Q198" s="101" t="s">
        <v>276</v>
      </c>
      <c r="R198" s="160"/>
      <c r="S198" s="101" t="s">
        <v>276</v>
      </c>
      <c r="T198" s="160" t="s">
        <v>492</v>
      </c>
      <c r="U198" s="101" t="s">
        <v>276</v>
      </c>
      <c r="V198" s="160"/>
      <c r="W198" s="101"/>
      <c r="X198" s="160"/>
      <c r="Y198" s="101" t="s">
        <v>276</v>
      </c>
      <c r="Z198" s="160"/>
      <c r="AA198" s="101" t="s">
        <v>276</v>
      </c>
      <c r="AB198" s="160" t="s">
        <v>85</v>
      </c>
      <c r="AC198" s="101" t="s">
        <v>276</v>
      </c>
      <c r="AD198" s="160"/>
      <c r="AE198" s="101" t="s">
        <v>276</v>
      </c>
      <c r="AF198" s="160"/>
      <c r="AG198" s="101" t="s">
        <v>276</v>
      </c>
      <c r="AH198" s="160"/>
      <c r="AI198" s="101" t="s">
        <v>276</v>
      </c>
      <c r="AJ198" s="160" t="s">
        <v>87</v>
      </c>
      <c r="AK198" s="101" t="s">
        <v>276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277</v>
      </c>
      <c r="P199" s="160"/>
      <c r="Q199" s="101" t="s">
        <v>277</v>
      </c>
      <c r="R199" s="160"/>
      <c r="S199" s="101" t="s">
        <v>277</v>
      </c>
      <c r="T199" s="160" t="s">
        <v>492</v>
      </c>
      <c r="U199" s="101" t="s">
        <v>277</v>
      </c>
      <c r="V199" s="160"/>
      <c r="W199" s="101"/>
      <c r="X199" s="160"/>
      <c r="Y199" s="101" t="s">
        <v>277</v>
      </c>
      <c r="Z199" s="160" t="s">
        <v>82</v>
      </c>
      <c r="AA199" s="101" t="s">
        <v>277</v>
      </c>
      <c r="AB199" s="160"/>
      <c r="AC199" s="101" t="s">
        <v>277</v>
      </c>
      <c r="AD199" s="160"/>
      <c r="AE199" s="101" t="s">
        <v>277</v>
      </c>
      <c r="AF199" s="160" t="s">
        <v>82</v>
      </c>
      <c r="AG199" s="101" t="s">
        <v>277</v>
      </c>
      <c r="AH199" s="160"/>
      <c r="AI199" s="101" t="s">
        <v>277</v>
      </c>
      <c r="AJ199" s="160" t="s">
        <v>89</v>
      </c>
      <c r="AK199" s="101" t="s">
        <v>277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277</v>
      </c>
      <c r="P200" s="159" t="s">
        <v>466</v>
      </c>
      <c r="Q200" s="89" t="s">
        <v>277</v>
      </c>
      <c r="R200" s="159"/>
      <c r="S200" s="89" t="s">
        <v>277</v>
      </c>
      <c r="T200" s="159" t="s">
        <v>492</v>
      </c>
      <c r="U200" s="89" t="s">
        <v>277</v>
      </c>
      <c r="V200" s="159" t="s">
        <v>539</v>
      </c>
      <c r="W200" s="89"/>
      <c r="X200" s="159"/>
      <c r="Y200" s="89" t="s">
        <v>277</v>
      </c>
      <c r="Z200" s="159" t="s">
        <v>82</v>
      </c>
      <c r="AA200" s="89" t="s">
        <v>277</v>
      </c>
      <c r="AB200" s="159"/>
      <c r="AC200" s="89" t="s">
        <v>277</v>
      </c>
      <c r="AD200" s="159"/>
      <c r="AE200" s="89" t="s">
        <v>277</v>
      </c>
      <c r="AF200" s="159" t="s">
        <v>82</v>
      </c>
      <c r="AG200" s="89" t="s">
        <v>277</v>
      </c>
      <c r="AH200" s="159"/>
      <c r="AI200" s="89" t="s">
        <v>277</v>
      </c>
      <c r="AJ200" s="159"/>
      <c r="AK200" s="89" t="s">
        <v>277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82</v>
      </c>
      <c r="P201" s="160" t="s">
        <v>466</v>
      </c>
      <c r="Q201" s="101" t="s">
        <v>82</v>
      </c>
      <c r="R201" s="160"/>
      <c r="S201" s="101" t="s">
        <v>82</v>
      </c>
      <c r="T201" s="160" t="s">
        <v>492</v>
      </c>
      <c r="U201" s="101" t="s">
        <v>82</v>
      </c>
      <c r="V201" s="160" t="s">
        <v>542</v>
      </c>
      <c r="W201" s="101"/>
      <c r="X201" s="160"/>
      <c r="Y201" s="101" t="s">
        <v>82</v>
      </c>
      <c r="Z201" s="160" t="s">
        <v>89</v>
      </c>
      <c r="AA201" s="101" t="s">
        <v>82</v>
      </c>
      <c r="AB201" s="160"/>
      <c r="AC201" s="101" t="s">
        <v>82</v>
      </c>
      <c r="AD201" s="160"/>
      <c r="AE201" s="101" t="s">
        <v>82</v>
      </c>
      <c r="AF201" s="160" t="s">
        <v>502</v>
      </c>
      <c r="AG201" s="101" t="s">
        <v>82</v>
      </c>
      <c r="AH201" s="160"/>
      <c r="AI201" s="101" t="s">
        <v>82</v>
      </c>
      <c r="AJ201" s="160"/>
      <c r="AK201" s="101" t="s">
        <v>82</v>
      </c>
      <c r="AL201" s="160" t="s">
        <v>276</v>
      </c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82</v>
      </c>
      <c r="P202" s="156" t="s">
        <v>466</v>
      </c>
      <c r="Q202" s="87" t="s">
        <v>82</v>
      </c>
      <c r="R202" s="156"/>
      <c r="S202" s="87" t="s">
        <v>82</v>
      </c>
      <c r="T202" s="156" t="s">
        <v>492</v>
      </c>
      <c r="U202" s="87" t="s">
        <v>82</v>
      </c>
      <c r="V202" s="156"/>
      <c r="W202" s="87"/>
      <c r="X202" s="156"/>
      <c r="Y202" s="87" t="s">
        <v>82</v>
      </c>
      <c r="Z202" s="156" t="s">
        <v>539</v>
      </c>
      <c r="AA202" s="87" t="s">
        <v>82</v>
      </c>
      <c r="AB202" s="156"/>
      <c r="AC202" s="87" t="s">
        <v>82</v>
      </c>
      <c r="AD202" s="156"/>
      <c r="AE202" s="87" t="s">
        <v>82</v>
      </c>
      <c r="AF202" s="156"/>
      <c r="AG202" s="87" t="s">
        <v>82</v>
      </c>
      <c r="AH202" s="156"/>
      <c r="AI202" s="87" t="s">
        <v>82</v>
      </c>
      <c r="AJ202" s="156"/>
      <c r="AK202" s="87" t="s">
        <v>276</v>
      </c>
      <c r="AL202" s="156" t="s">
        <v>308</v>
      </c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82</v>
      </c>
      <c r="P203" s="157" t="s">
        <v>466</v>
      </c>
      <c r="Q203" s="80" t="s">
        <v>82</v>
      </c>
      <c r="R203" s="157"/>
      <c r="S203" s="80" t="s">
        <v>82</v>
      </c>
      <c r="T203" s="157" t="s">
        <v>492</v>
      </c>
      <c r="U203" s="80" t="s">
        <v>82</v>
      </c>
      <c r="V203" s="157"/>
      <c r="W203" s="80"/>
      <c r="X203" s="157"/>
      <c r="Y203" s="80" t="s">
        <v>82</v>
      </c>
      <c r="Z203" s="157"/>
      <c r="AA203" s="80" t="s">
        <v>82</v>
      </c>
      <c r="AB203" s="157" t="s">
        <v>287</v>
      </c>
      <c r="AC203" s="80" t="s">
        <v>82</v>
      </c>
      <c r="AD203" s="157"/>
      <c r="AE203" s="80" t="s">
        <v>82</v>
      </c>
      <c r="AF203" s="157"/>
      <c r="AG203" s="80" t="s">
        <v>82</v>
      </c>
      <c r="AH203" s="157"/>
      <c r="AI203" s="80" t="s">
        <v>82</v>
      </c>
      <c r="AJ203" s="157"/>
      <c r="AK203" s="80" t="s">
        <v>276</v>
      </c>
      <c r="AL203" s="157" t="s">
        <v>308</v>
      </c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278</v>
      </c>
      <c r="P204" s="159"/>
      <c r="Q204" s="89" t="s">
        <v>278</v>
      </c>
      <c r="R204" s="159"/>
      <c r="S204" s="89" t="s">
        <v>278</v>
      </c>
      <c r="T204" s="159" t="s">
        <v>492</v>
      </c>
      <c r="U204" s="89" t="s">
        <v>278</v>
      </c>
      <c r="V204" s="159"/>
      <c r="W204" s="89"/>
      <c r="X204" s="159"/>
      <c r="Y204" s="89" t="s">
        <v>278</v>
      </c>
      <c r="Z204" s="159"/>
      <c r="AA204" s="89" t="s">
        <v>278</v>
      </c>
      <c r="AB204" s="159"/>
      <c r="AC204" s="89" t="s">
        <v>278</v>
      </c>
      <c r="AD204" s="159"/>
      <c r="AE204" s="89" t="s">
        <v>278</v>
      </c>
      <c r="AF204" s="159" t="s">
        <v>82</v>
      </c>
      <c r="AG204" s="89" t="s">
        <v>278</v>
      </c>
      <c r="AH204" s="159"/>
      <c r="AI204" s="89" t="s">
        <v>278</v>
      </c>
      <c r="AJ204" s="159"/>
      <c r="AK204" s="89" t="s">
        <v>278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278</v>
      </c>
      <c r="P205" s="160"/>
      <c r="Q205" s="101" t="s">
        <v>278</v>
      </c>
      <c r="R205" s="160"/>
      <c r="S205" s="101" t="s">
        <v>278</v>
      </c>
      <c r="T205" s="160" t="s">
        <v>492</v>
      </c>
      <c r="U205" s="101" t="s">
        <v>278</v>
      </c>
      <c r="V205" s="160"/>
      <c r="W205" s="101"/>
      <c r="X205" s="160"/>
      <c r="Y205" s="101" t="s">
        <v>278</v>
      </c>
      <c r="Z205" s="160" t="s">
        <v>82</v>
      </c>
      <c r="AA205" s="101" t="s">
        <v>278</v>
      </c>
      <c r="AB205" s="160"/>
      <c r="AC205" s="101" t="s">
        <v>278</v>
      </c>
      <c r="AD205" s="160"/>
      <c r="AE205" s="101" t="s">
        <v>278</v>
      </c>
      <c r="AF205" s="160"/>
      <c r="AG205" s="101" t="s">
        <v>278</v>
      </c>
      <c r="AH205" s="160"/>
      <c r="AI205" s="101" t="s">
        <v>278</v>
      </c>
      <c r="AJ205" s="160"/>
      <c r="AK205" s="101" t="s">
        <v>278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276</v>
      </c>
      <c r="P206" s="160" t="s">
        <v>466</v>
      </c>
      <c r="Q206" s="101" t="s">
        <v>276</v>
      </c>
      <c r="R206" s="160"/>
      <c r="S206" s="101" t="s">
        <v>276</v>
      </c>
      <c r="T206" s="160" t="s">
        <v>492</v>
      </c>
      <c r="U206" s="101" t="s">
        <v>276</v>
      </c>
      <c r="V206" s="160" t="s">
        <v>86</v>
      </c>
      <c r="W206" s="101"/>
      <c r="X206" s="160"/>
      <c r="Y206" s="101" t="s">
        <v>276</v>
      </c>
      <c r="Z206" s="160" t="s">
        <v>89</v>
      </c>
      <c r="AA206" s="101" t="s">
        <v>276</v>
      </c>
      <c r="AB206" s="160"/>
      <c r="AC206" s="101" t="s">
        <v>276</v>
      </c>
      <c r="AD206" s="160" t="s">
        <v>85</v>
      </c>
      <c r="AE206" s="101" t="s">
        <v>276</v>
      </c>
      <c r="AF206" s="160"/>
      <c r="AG206" s="101" t="s">
        <v>276</v>
      </c>
      <c r="AH206" s="160"/>
      <c r="AI206" s="101" t="s">
        <v>276</v>
      </c>
      <c r="AJ206" s="160"/>
      <c r="AK206" s="101" t="s">
        <v>276</v>
      </c>
      <c r="AL206" s="160"/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276</v>
      </c>
      <c r="P207" s="159" t="s">
        <v>466</v>
      </c>
      <c r="Q207" s="89" t="s">
        <v>276</v>
      </c>
      <c r="R207" s="159"/>
      <c r="S207" s="89" t="s">
        <v>276</v>
      </c>
      <c r="T207" s="159" t="s">
        <v>492</v>
      </c>
      <c r="U207" s="89" t="s">
        <v>276</v>
      </c>
      <c r="V207" s="159" t="s">
        <v>86</v>
      </c>
      <c r="W207" s="89"/>
      <c r="X207" s="159"/>
      <c r="Y207" s="89" t="s">
        <v>276</v>
      </c>
      <c r="Z207" s="159"/>
      <c r="AA207" s="89" t="s">
        <v>276</v>
      </c>
      <c r="AB207" s="159"/>
      <c r="AC207" s="89" t="s">
        <v>276</v>
      </c>
      <c r="AD207" s="159"/>
      <c r="AE207" s="89" t="s">
        <v>276</v>
      </c>
      <c r="AF207" s="159"/>
      <c r="AG207" s="89" t="s">
        <v>276</v>
      </c>
      <c r="AH207" s="159"/>
      <c r="AI207" s="89" t="s">
        <v>276</v>
      </c>
      <c r="AJ207" s="159"/>
      <c r="AK207" s="89" t="s">
        <v>276</v>
      </c>
      <c r="AL207" s="159" t="s">
        <v>308</v>
      </c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277</v>
      </c>
      <c r="P208" s="160" t="s">
        <v>466</v>
      </c>
      <c r="Q208" s="101" t="s">
        <v>277</v>
      </c>
      <c r="R208" s="160"/>
      <c r="S208" s="101" t="s">
        <v>277</v>
      </c>
      <c r="T208" s="160" t="s">
        <v>492</v>
      </c>
      <c r="U208" s="101" t="s">
        <v>277</v>
      </c>
      <c r="V208" s="160" t="s">
        <v>86</v>
      </c>
      <c r="W208" s="101"/>
      <c r="X208" s="160"/>
      <c r="Y208" s="101" t="s">
        <v>277</v>
      </c>
      <c r="Z208" s="160" t="s">
        <v>276</v>
      </c>
      <c r="AA208" s="101" t="s">
        <v>277</v>
      </c>
      <c r="AB208" s="160" t="s">
        <v>290</v>
      </c>
      <c r="AC208" s="101" t="s">
        <v>277</v>
      </c>
      <c r="AD208" s="160"/>
      <c r="AE208" s="101" t="s">
        <v>277</v>
      </c>
      <c r="AF208" s="160"/>
      <c r="AG208" s="101" t="s">
        <v>277</v>
      </c>
      <c r="AH208" s="160"/>
      <c r="AI208" s="101" t="s">
        <v>277</v>
      </c>
      <c r="AJ208" s="160"/>
      <c r="AK208" s="101" t="s">
        <v>276</v>
      </c>
      <c r="AL208" s="160" t="s">
        <v>308</v>
      </c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277</v>
      </c>
      <c r="P209" s="156" t="s">
        <v>466</v>
      </c>
      <c r="Q209" s="87" t="s">
        <v>277</v>
      </c>
      <c r="R209" s="156"/>
      <c r="S209" s="87" t="s">
        <v>277</v>
      </c>
      <c r="T209" s="156" t="s">
        <v>492</v>
      </c>
      <c r="U209" s="87" t="s">
        <v>277</v>
      </c>
      <c r="V209" s="156" t="s">
        <v>86</v>
      </c>
      <c r="W209" s="87"/>
      <c r="X209" s="156"/>
      <c r="Y209" s="87" t="s">
        <v>277</v>
      </c>
      <c r="Z209" s="156" t="s">
        <v>276</v>
      </c>
      <c r="AA209" s="87" t="s">
        <v>277</v>
      </c>
      <c r="AB209" s="156" t="s">
        <v>492</v>
      </c>
      <c r="AC209" s="87" t="s">
        <v>277</v>
      </c>
      <c r="AD209" s="156"/>
      <c r="AE209" s="87" t="s">
        <v>277</v>
      </c>
      <c r="AF209" s="156"/>
      <c r="AG209" s="87" t="s">
        <v>277</v>
      </c>
      <c r="AH209" s="156"/>
      <c r="AI209" s="87" t="s">
        <v>277</v>
      </c>
      <c r="AJ209" s="156"/>
      <c r="AK209" s="87" t="s">
        <v>277</v>
      </c>
      <c r="AL209" s="156" t="s">
        <v>85</v>
      </c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277</v>
      </c>
      <c r="P210" s="157" t="s">
        <v>466</v>
      </c>
      <c r="Q210" s="80" t="s">
        <v>277</v>
      </c>
      <c r="R210" s="157"/>
      <c r="S210" s="80" t="s">
        <v>277</v>
      </c>
      <c r="T210" s="157" t="s">
        <v>492</v>
      </c>
      <c r="U210" s="80" t="s">
        <v>277</v>
      </c>
      <c r="V210" s="157" t="s">
        <v>86</v>
      </c>
      <c r="W210" s="80"/>
      <c r="X210" s="157"/>
      <c r="Y210" s="80" t="s">
        <v>276</v>
      </c>
      <c r="Z210" s="157" t="s">
        <v>540</v>
      </c>
      <c r="AA210" s="80" t="s">
        <v>277</v>
      </c>
      <c r="AB210" s="157" t="s">
        <v>492</v>
      </c>
      <c r="AC210" s="80" t="s">
        <v>277</v>
      </c>
      <c r="AD210" s="157"/>
      <c r="AE210" s="80" t="s">
        <v>277</v>
      </c>
      <c r="AF210" s="157"/>
      <c r="AG210" s="80" t="s">
        <v>277</v>
      </c>
      <c r="AH210" s="157"/>
      <c r="AI210" s="80" t="s">
        <v>277</v>
      </c>
      <c r="AJ210" s="157" t="s">
        <v>16</v>
      </c>
      <c r="AK210" s="80" t="s">
        <v>277</v>
      </c>
      <c r="AL210" s="157" t="s">
        <v>85</v>
      </c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82</v>
      </c>
      <c r="P211" s="160" t="s">
        <v>466</v>
      </c>
      <c r="Q211" s="101" t="s">
        <v>82</v>
      </c>
      <c r="R211" s="160"/>
      <c r="S211" s="101" t="s">
        <v>82</v>
      </c>
      <c r="T211" s="160" t="s">
        <v>85</v>
      </c>
      <c r="U211" s="101" t="s">
        <v>82</v>
      </c>
      <c r="V211" s="160" t="s">
        <v>86</v>
      </c>
      <c r="W211" s="101"/>
      <c r="X211" s="160"/>
      <c r="Y211" s="101" t="s">
        <v>82</v>
      </c>
      <c r="Z211" s="160"/>
      <c r="AA211" s="101" t="s">
        <v>82</v>
      </c>
      <c r="AB211" s="160"/>
      <c r="AC211" s="101" t="s">
        <v>82</v>
      </c>
      <c r="AD211" s="160"/>
      <c r="AE211" s="101" t="s">
        <v>277</v>
      </c>
      <c r="AF211" s="160" t="s">
        <v>502</v>
      </c>
      <c r="AG211" s="101" t="s">
        <v>82</v>
      </c>
      <c r="AH211" s="160"/>
      <c r="AI211" s="101" t="s">
        <v>82</v>
      </c>
      <c r="AJ211" s="160"/>
      <c r="AK211" s="101" t="s">
        <v>82</v>
      </c>
      <c r="AL211" s="160" t="s">
        <v>85</v>
      </c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82</v>
      </c>
      <c r="P212" s="156" t="s">
        <v>466</v>
      </c>
      <c r="Q212" s="87" t="s">
        <v>82</v>
      </c>
      <c r="R212" s="156"/>
      <c r="S212" s="87" t="s">
        <v>82</v>
      </c>
      <c r="T212" s="156" t="s">
        <v>22</v>
      </c>
      <c r="U212" s="87" t="s">
        <v>82</v>
      </c>
      <c r="V212" s="156" t="s">
        <v>86</v>
      </c>
      <c r="W212" s="87"/>
      <c r="X212" s="156"/>
      <c r="Y212" s="87" t="s">
        <v>82</v>
      </c>
      <c r="Z212" s="156"/>
      <c r="AA212" s="87" t="s">
        <v>82</v>
      </c>
      <c r="AB212" s="156"/>
      <c r="AC212" s="87" t="s">
        <v>82</v>
      </c>
      <c r="AD212" s="156"/>
      <c r="AE212" s="87" t="s">
        <v>82</v>
      </c>
      <c r="AF212" s="156"/>
      <c r="AG212" s="87" t="s">
        <v>82</v>
      </c>
      <c r="AH212" s="156"/>
      <c r="AI212" s="87" t="s">
        <v>82</v>
      </c>
      <c r="AJ212" s="156"/>
      <c r="AK212" s="87" t="s">
        <v>82</v>
      </c>
      <c r="AL212" s="156" t="s">
        <v>85</v>
      </c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278</v>
      </c>
      <c r="P213" s="160"/>
      <c r="Q213" s="101" t="s">
        <v>278</v>
      </c>
      <c r="R213" s="160"/>
      <c r="S213" s="101" t="s">
        <v>278</v>
      </c>
      <c r="T213" s="160"/>
      <c r="U213" s="101" t="s">
        <v>278</v>
      </c>
      <c r="V213" s="160"/>
      <c r="W213" s="101"/>
      <c r="X213" s="160"/>
      <c r="Y213" s="101" t="s">
        <v>278</v>
      </c>
      <c r="Z213" s="160"/>
      <c r="AA213" s="101" t="s">
        <v>278</v>
      </c>
      <c r="AB213" s="160"/>
      <c r="AC213" s="101" t="s">
        <v>278</v>
      </c>
      <c r="AD213" s="160"/>
      <c r="AE213" s="101" t="s">
        <v>278</v>
      </c>
      <c r="AF213" s="160"/>
      <c r="AG213" s="101" t="s">
        <v>278</v>
      </c>
      <c r="AH213" s="160"/>
      <c r="AI213" s="101" t="s">
        <v>278</v>
      </c>
      <c r="AJ213" s="160"/>
      <c r="AK213" s="101" t="s">
        <v>278</v>
      </c>
      <c r="AL213" s="160"/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278</v>
      </c>
      <c r="R214" s="159"/>
      <c r="S214" s="89" t="s">
        <v>278</v>
      </c>
      <c r="T214" s="159"/>
      <c r="U214" s="89" t="s">
        <v>278</v>
      </c>
      <c r="V214" s="159"/>
      <c r="W214" s="89"/>
      <c r="X214" s="159"/>
      <c r="Y214" s="89" t="s">
        <v>278</v>
      </c>
      <c r="Z214" s="159"/>
      <c r="AA214" s="89" t="s">
        <v>278</v>
      </c>
      <c r="AB214" s="159"/>
      <c r="AC214" s="89" t="s">
        <v>278</v>
      </c>
      <c r="AD214" s="159"/>
      <c r="AE214" s="89" t="s">
        <v>278</v>
      </c>
      <c r="AF214" s="159"/>
      <c r="AG214" s="89" t="s">
        <v>278</v>
      </c>
      <c r="AH214" s="159"/>
      <c r="AI214" s="89" t="s">
        <v>278</v>
      </c>
      <c r="AJ214" s="159"/>
      <c r="AK214" s="89" t="s">
        <v>278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276</v>
      </c>
      <c r="P215" s="160" t="s">
        <v>466</v>
      </c>
      <c r="Q215" s="101" t="s">
        <v>276</v>
      </c>
      <c r="R215" s="160"/>
      <c r="S215" s="101" t="s">
        <v>276</v>
      </c>
      <c r="T215" s="160" t="s">
        <v>85</v>
      </c>
      <c r="U215" s="101" t="s">
        <v>276</v>
      </c>
      <c r="V215" s="160" t="s">
        <v>86</v>
      </c>
      <c r="W215" s="101"/>
      <c r="X215" s="160"/>
      <c r="Y215" s="101" t="s">
        <v>276</v>
      </c>
      <c r="Z215" s="160"/>
      <c r="AA215" s="101" t="s">
        <v>276</v>
      </c>
      <c r="AB215" s="160"/>
      <c r="AC215" s="101" t="s">
        <v>276</v>
      </c>
      <c r="AD215" s="160"/>
      <c r="AE215" s="101" t="s">
        <v>276</v>
      </c>
      <c r="AF215" s="160"/>
      <c r="AG215" s="101" t="s">
        <v>276</v>
      </c>
      <c r="AH215" s="160"/>
      <c r="AI215" s="101" t="s">
        <v>276</v>
      </c>
      <c r="AJ215" s="160"/>
      <c r="AK215" s="101" t="s">
        <v>276</v>
      </c>
      <c r="AL215" s="160" t="s">
        <v>85</v>
      </c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538</v>
      </c>
      <c r="P216" s="156" t="s">
        <v>284</v>
      </c>
      <c r="Q216" s="87" t="s">
        <v>276</v>
      </c>
      <c r="R216" s="156"/>
      <c r="S216" s="87" t="s">
        <v>276</v>
      </c>
      <c r="T216" s="156" t="s">
        <v>88</v>
      </c>
      <c r="U216" s="87" t="s">
        <v>276</v>
      </c>
      <c r="V216" s="156" t="s">
        <v>86</v>
      </c>
      <c r="W216" s="87"/>
      <c r="X216" s="156"/>
      <c r="Y216" s="87" t="s">
        <v>276</v>
      </c>
      <c r="Z216" s="156"/>
      <c r="AA216" s="87" t="s">
        <v>276</v>
      </c>
      <c r="AB216" s="156"/>
      <c r="AC216" s="87" t="s">
        <v>276</v>
      </c>
      <c r="AD216" s="156"/>
      <c r="AE216" s="87" t="s">
        <v>276</v>
      </c>
      <c r="AF216" s="156"/>
      <c r="AG216" s="87" t="s">
        <v>276</v>
      </c>
      <c r="AH216" s="156"/>
      <c r="AI216" s="87" t="s">
        <v>276</v>
      </c>
      <c r="AJ216" s="156"/>
      <c r="AK216" s="87" t="s">
        <v>276</v>
      </c>
      <c r="AL216" s="156" t="s">
        <v>85</v>
      </c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538</v>
      </c>
      <c r="P217" s="157" t="s">
        <v>284</v>
      </c>
      <c r="Q217" s="80" t="s">
        <v>276</v>
      </c>
      <c r="R217" s="157"/>
      <c r="S217" s="80" t="s">
        <v>276</v>
      </c>
      <c r="T217" s="157" t="s">
        <v>22</v>
      </c>
      <c r="U217" s="80" t="s">
        <v>276</v>
      </c>
      <c r="V217" s="157" t="s">
        <v>86</v>
      </c>
      <c r="W217" s="80"/>
      <c r="X217" s="157"/>
      <c r="Y217" s="80" t="s">
        <v>276</v>
      </c>
      <c r="Z217" s="157"/>
      <c r="AA217" s="80" t="s">
        <v>276</v>
      </c>
      <c r="AB217" s="157"/>
      <c r="AC217" s="80" t="s">
        <v>276</v>
      </c>
      <c r="AD217" s="157"/>
      <c r="AE217" s="80" t="s">
        <v>276</v>
      </c>
      <c r="AF217" s="157"/>
      <c r="AG217" s="80" t="s">
        <v>276</v>
      </c>
      <c r="AH217" s="157"/>
      <c r="AI217" s="80" t="s">
        <v>276</v>
      </c>
      <c r="AJ217" s="157" t="s">
        <v>492</v>
      </c>
      <c r="AK217" s="80" t="s">
        <v>276</v>
      </c>
      <c r="AL217" s="157" t="s">
        <v>85</v>
      </c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277</v>
      </c>
      <c r="P218" s="159" t="s">
        <v>466</v>
      </c>
      <c r="Q218" s="89" t="s">
        <v>277</v>
      </c>
      <c r="R218" s="159" t="s">
        <v>85</v>
      </c>
      <c r="S218" s="89" t="s">
        <v>277</v>
      </c>
      <c r="T218" s="159" t="s">
        <v>88</v>
      </c>
      <c r="U218" s="89" t="s">
        <v>277</v>
      </c>
      <c r="V218" s="159" t="s">
        <v>86</v>
      </c>
      <c r="W218" s="89"/>
      <c r="X218" s="159"/>
      <c r="Y218" s="89" t="s">
        <v>277</v>
      </c>
      <c r="Z218" s="159"/>
      <c r="AA218" s="89" t="s">
        <v>277</v>
      </c>
      <c r="AB218" s="159"/>
      <c r="AC218" s="89" t="s">
        <v>277</v>
      </c>
      <c r="AD218" s="159"/>
      <c r="AE218" s="89" t="s">
        <v>277</v>
      </c>
      <c r="AF218" s="159" t="s">
        <v>88</v>
      </c>
      <c r="AG218" s="89" t="s">
        <v>277</v>
      </c>
      <c r="AH218" s="159"/>
      <c r="AI218" s="89" t="s">
        <v>277</v>
      </c>
      <c r="AJ218" s="159"/>
      <c r="AK218" s="89" t="s">
        <v>277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277</v>
      </c>
      <c r="P219" s="159" t="s">
        <v>466</v>
      </c>
      <c r="Q219" s="111" t="s">
        <v>277</v>
      </c>
      <c r="R219" s="159" t="s">
        <v>276</v>
      </c>
      <c r="S219" s="111" t="s">
        <v>277</v>
      </c>
      <c r="T219" s="159" t="s">
        <v>88</v>
      </c>
      <c r="U219" s="111" t="s">
        <v>277</v>
      </c>
      <c r="V219" s="159" t="s">
        <v>86</v>
      </c>
      <c r="W219" s="111"/>
      <c r="X219" s="159"/>
      <c r="Y219" s="111" t="s">
        <v>277</v>
      </c>
      <c r="Z219" s="159"/>
      <c r="AA219" s="111" t="s">
        <v>277</v>
      </c>
      <c r="AB219" s="159"/>
      <c r="AC219" s="111" t="s">
        <v>277</v>
      </c>
      <c r="AD219" s="159"/>
      <c r="AE219" s="111" t="s">
        <v>277</v>
      </c>
      <c r="AF219" s="159" t="s">
        <v>88</v>
      </c>
      <c r="AG219" s="111" t="s">
        <v>277</v>
      </c>
      <c r="AH219" s="159"/>
      <c r="AI219" s="111" t="s">
        <v>277</v>
      </c>
      <c r="AJ219" s="159" t="s">
        <v>512</v>
      </c>
      <c r="AK219" s="111" t="s">
        <v>277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82</v>
      </c>
      <c r="P220" s="159" t="s">
        <v>466</v>
      </c>
      <c r="Q220" s="111" t="s">
        <v>82</v>
      </c>
      <c r="R220" s="159"/>
      <c r="S220" s="111" t="s">
        <v>82</v>
      </c>
      <c r="T220" s="159" t="s">
        <v>88</v>
      </c>
      <c r="U220" s="111" t="s">
        <v>82</v>
      </c>
      <c r="V220" s="159" t="s">
        <v>86</v>
      </c>
      <c r="W220" s="111"/>
      <c r="X220" s="159"/>
      <c r="Y220" s="111" t="s">
        <v>82</v>
      </c>
      <c r="Z220" s="159"/>
      <c r="AA220" s="111" t="s">
        <v>82</v>
      </c>
      <c r="AB220" s="159"/>
      <c r="AC220" s="111" t="s">
        <v>82</v>
      </c>
      <c r="AD220" s="159"/>
      <c r="AE220" s="111" t="s">
        <v>82</v>
      </c>
      <c r="AF220" s="159" t="s">
        <v>88</v>
      </c>
      <c r="AG220" s="111" t="s">
        <v>82</v>
      </c>
      <c r="AH220" s="159"/>
      <c r="AI220" s="111" t="s">
        <v>82</v>
      </c>
      <c r="AJ220" s="159"/>
      <c r="AK220" s="111" t="s">
        <v>82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82</v>
      </c>
      <c r="P221" s="159" t="s">
        <v>466</v>
      </c>
      <c r="Q221" s="89" t="s">
        <v>82</v>
      </c>
      <c r="R221" s="159"/>
      <c r="S221" s="89" t="s">
        <v>82</v>
      </c>
      <c r="T221" s="159" t="s">
        <v>88</v>
      </c>
      <c r="U221" s="89" t="s">
        <v>82</v>
      </c>
      <c r="V221" s="159" t="s">
        <v>86</v>
      </c>
      <c r="W221" s="89"/>
      <c r="X221" s="159"/>
      <c r="Y221" s="89" t="s">
        <v>82</v>
      </c>
      <c r="Z221" s="159"/>
      <c r="AA221" s="89" t="s">
        <v>82</v>
      </c>
      <c r="AB221" s="159"/>
      <c r="AC221" s="89" t="s">
        <v>82</v>
      </c>
      <c r="AD221" s="159" t="s">
        <v>286</v>
      </c>
      <c r="AE221" s="89" t="s">
        <v>82</v>
      </c>
      <c r="AF221" s="159" t="s">
        <v>88</v>
      </c>
      <c r="AG221" s="89" t="s">
        <v>82</v>
      </c>
      <c r="AH221" s="159"/>
      <c r="AI221" s="89" t="s">
        <v>82</v>
      </c>
      <c r="AJ221" s="159"/>
      <c r="AK221" s="89" t="s">
        <v>82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278</v>
      </c>
      <c r="P222" s="161"/>
      <c r="Q222" s="102" t="s">
        <v>278</v>
      </c>
      <c r="R222" s="161"/>
      <c r="S222" s="102" t="s">
        <v>278</v>
      </c>
      <c r="T222" s="161"/>
      <c r="U222" s="102" t="s">
        <v>278</v>
      </c>
      <c r="V222" s="161"/>
      <c r="W222" s="102"/>
      <c r="X222" s="161"/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278</v>
      </c>
      <c r="AF222" s="161"/>
      <c r="AG222" s="102" t="s">
        <v>278</v>
      </c>
      <c r="AH222" s="161"/>
      <c r="AI222" s="102" t="s">
        <v>278</v>
      </c>
      <c r="AJ222" s="161"/>
      <c r="AK222" s="102" t="s">
        <v>278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278</v>
      </c>
      <c r="P223" s="156"/>
      <c r="Q223" s="87" t="s">
        <v>278</v>
      </c>
      <c r="R223" s="156"/>
      <c r="S223" s="87" t="s">
        <v>278</v>
      </c>
      <c r="T223" s="156"/>
      <c r="U223" s="87" t="s">
        <v>278</v>
      </c>
      <c r="V223" s="156"/>
      <c r="W223" s="87"/>
      <c r="X223" s="156"/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278</v>
      </c>
      <c r="P224" s="157"/>
      <c r="Q224" s="80" t="s">
        <v>278</v>
      </c>
      <c r="R224" s="157"/>
      <c r="S224" s="80" t="s">
        <v>278</v>
      </c>
      <c r="T224" s="157"/>
      <c r="U224" s="80" t="s">
        <v>278</v>
      </c>
      <c r="V224" s="157"/>
      <c r="W224" s="80"/>
      <c r="X224" s="157"/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298</v>
      </c>
      <c r="P225" s="151" t="s">
        <v>281</v>
      </c>
      <c r="Q225" s="84" t="s">
        <v>282</v>
      </c>
      <c r="R225" s="151" t="s">
        <v>278</v>
      </c>
      <c r="S225" s="84" t="s">
        <v>278</v>
      </c>
      <c r="T225" s="151"/>
      <c r="U225" s="84" t="s">
        <v>298</v>
      </c>
      <c r="V225" s="151" t="s">
        <v>85</v>
      </c>
      <c r="W225" s="84"/>
      <c r="X225" s="151"/>
      <c r="Y225" s="84" t="s">
        <v>83</v>
      </c>
      <c r="Z225" s="151" t="s">
        <v>85</v>
      </c>
      <c r="AA225" s="84" t="s">
        <v>278</v>
      </c>
      <c r="AB225" s="151"/>
      <c r="AC225" s="84" t="s">
        <v>282</v>
      </c>
      <c r="AD225" s="151"/>
      <c r="AE225" s="84" t="s">
        <v>278</v>
      </c>
      <c r="AF225" s="151"/>
      <c r="AG225" s="84" t="s">
        <v>298</v>
      </c>
      <c r="AH225" s="151"/>
      <c r="AI225" s="84" t="s">
        <v>278</v>
      </c>
      <c r="AJ225" s="151"/>
      <c r="AK225" s="84" t="s">
        <v>278</v>
      </c>
      <c r="AL225" s="151"/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298</v>
      </c>
      <c r="P226" s="155" t="s">
        <v>281</v>
      </c>
      <c r="Q226" s="40" t="s">
        <v>282</v>
      </c>
      <c r="R226" s="155"/>
      <c r="S226" s="40" t="s">
        <v>278</v>
      </c>
      <c r="T226" s="155"/>
      <c r="U226" s="40" t="s">
        <v>298</v>
      </c>
      <c r="V226" s="155" t="s">
        <v>85</v>
      </c>
      <c r="W226" s="40"/>
      <c r="X226" s="155"/>
      <c r="Y226" s="40" t="s">
        <v>83</v>
      </c>
      <c r="Z226" s="155" t="s">
        <v>85</v>
      </c>
      <c r="AA226" s="40" t="s">
        <v>278</v>
      </c>
      <c r="AB226" s="155"/>
      <c r="AC226" s="40" t="s">
        <v>282</v>
      </c>
      <c r="AD226" s="155" t="s">
        <v>298</v>
      </c>
      <c r="AE226" s="40" t="s">
        <v>278</v>
      </c>
      <c r="AF226" s="155"/>
      <c r="AG226" s="40" t="s">
        <v>298</v>
      </c>
      <c r="AH226" s="155"/>
      <c r="AI226" s="40" t="s">
        <v>278</v>
      </c>
      <c r="AJ226" s="155"/>
      <c r="AK226" s="40" t="s">
        <v>278</v>
      </c>
      <c r="AL226" s="155"/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298</v>
      </c>
      <c r="P227" s="155" t="s">
        <v>85</v>
      </c>
      <c r="Q227" s="40" t="s">
        <v>282</v>
      </c>
      <c r="R227" s="155"/>
      <c r="S227" s="40" t="s">
        <v>282</v>
      </c>
      <c r="T227" s="155" t="s">
        <v>85</v>
      </c>
      <c r="U227" s="40" t="s">
        <v>298</v>
      </c>
      <c r="V227" s="155" t="s">
        <v>85</v>
      </c>
      <c r="W227" s="40"/>
      <c r="X227" s="155"/>
      <c r="Y227" s="40" t="s">
        <v>83</v>
      </c>
      <c r="Z227" s="155" t="s">
        <v>85</v>
      </c>
      <c r="AA227" s="40" t="s">
        <v>282</v>
      </c>
      <c r="AB227" s="155" t="s">
        <v>88</v>
      </c>
      <c r="AC227" s="40" t="s">
        <v>282</v>
      </c>
      <c r="AD227" s="155" t="s">
        <v>298</v>
      </c>
      <c r="AE227" s="40" t="s">
        <v>282</v>
      </c>
      <c r="AF227" s="155" t="s">
        <v>85</v>
      </c>
      <c r="AG227" s="40" t="s">
        <v>298</v>
      </c>
      <c r="AH227" s="155"/>
      <c r="AI227" s="40" t="s">
        <v>282</v>
      </c>
      <c r="AJ227" s="155" t="s">
        <v>90</v>
      </c>
      <c r="AK227" s="40" t="s">
        <v>282</v>
      </c>
      <c r="AL227" s="155" t="s">
        <v>88</v>
      </c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505</v>
      </c>
      <c r="R228" s="151" t="s">
        <v>87</v>
      </c>
      <c r="S228" s="84" t="s">
        <v>282</v>
      </c>
      <c r="T228" s="151" t="s">
        <v>85</v>
      </c>
      <c r="U228" s="84" t="s">
        <v>278</v>
      </c>
      <c r="V228" s="151"/>
      <c r="W228" s="84"/>
      <c r="X228" s="151"/>
      <c r="Y228" s="84" t="s">
        <v>278</v>
      </c>
      <c r="Z228" s="151"/>
      <c r="AA228" s="84" t="s">
        <v>282</v>
      </c>
      <c r="AB228" s="151" t="s">
        <v>88</v>
      </c>
      <c r="AC228" s="84" t="s">
        <v>278</v>
      </c>
      <c r="AD228" s="151"/>
      <c r="AE228" s="84" t="s">
        <v>282</v>
      </c>
      <c r="AF228" s="151" t="s">
        <v>85</v>
      </c>
      <c r="AG228" s="84" t="s">
        <v>278</v>
      </c>
      <c r="AH228" s="151"/>
      <c r="AI228" s="84" t="s">
        <v>282</v>
      </c>
      <c r="AJ228" s="151" t="s">
        <v>90</v>
      </c>
      <c r="AK228" s="84" t="s">
        <v>282</v>
      </c>
      <c r="AL228" s="151" t="s">
        <v>88</v>
      </c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282</v>
      </c>
      <c r="T229" s="155" t="s">
        <v>85</v>
      </c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282</v>
      </c>
      <c r="AB229" s="155" t="s">
        <v>88</v>
      </c>
      <c r="AC229" s="40" t="s">
        <v>278</v>
      </c>
      <c r="AD229" s="155"/>
      <c r="AE229" s="40" t="s">
        <v>282</v>
      </c>
      <c r="AF229" s="155" t="s">
        <v>510</v>
      </c>
      <c r="AG229" s="40" t="s">
        <v>278</v>
      </c>
      <c r="AH229" s="155"/>
      <c r="AI229" s="40" t="s">
        <v>282</v>
      </c>
      <c r="AJ229" s="155" t="s">
        <v>88</v>
      </c>
      <c r="AK229" s="40" t="s">
        <v>282</v>
      </c>
      <c r="AL229" s="155" t="s">
        <v>88</v>
      </c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278</v>
      </c>
      <c r="AF230" s="156"/>
      <c r="AG230" s="87" t="s">
        <v>278</v>
      </c>
      <c r="AH230" s="156"/>
      <c r="AI230" s="87" t="s">
        <v>278</v>
      </c>
      <c r="AJ230" s="156"/>
      <c r="AK230" s="87" t="s">
        <v>278</v>
      </c>
      <c r="AL230" s="156" t="s">
        <v>276</v>
      </c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 t="s">
        <v>276</v>
      </c>
      <c r="AA231" s="80" t="s">
        <v>278</v>
      </c>
      <c r="AB231" s="157"/>
      <c r="AC231" s="80" t="s">
        <v>278</v>
      </c>
      <c r="AD231" s="157"/>
      <c r="AE231" s="80" t="s">
        <v>278</v>
      </c>
      <c r="AF231" s="157"/>
      <c r="AG231" s="80" t="s">
        <v>278</v>
      </c>
      <c r="AH231" s="157"/>
      <c r="AI231" s="80" t="s">
        <v>278</v>
      </c>
      <c r="AJ231" s="157"/>
      <c r="AK231" s="80" t="s">
        <v>278</v>
      </c>
      <c r="AL231" s="157" t="s">
        <v>276</v>
      </c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276</v>
      </c>
      <c r="P232" s="151" t="s">
        <v>88</v>
      </c>
      <c r="Q232" s="84" t="s">
        <v>276</v>
      </c>
      <c r="R232" s="151" t="s">
        <v>85</v>
      </c>
      <c r="S232" s="84" t="s">
        <v>276</v>
      </c>
      <c r="T232" s="151"/>
      <c r="U232" s="84" t="s">
        <v>276</v>
      </c>
      <c r="V232" s="151" t="s">
        <v>88</v>
      </c>
      <c r="W232" s="84"/>
      <c r="X232" s="151"/>
      <c r="Y232" s="84" t="s">
        <v>276</v>
      </c>
      <c r="Z232" s="151"/>
      <c r="AA232" s="84" t="s">
        <v>276</v>
      </c>
      <c r="AB232" s="151" t="s">
        <v>88</v>
      </c>
      <c r="AC232" s="84" t="s">
        <v>276</v>
      </c>
      <c r="AD232" s="151" t="s">
        <v>85</v>
      </c>
      <c r="AE232" s="84" t="s">
        <v>276</v>
      </c>
      <c r="AF232" s="151" t="s">
        <v>82</v>
      </c>
      <c r="AG232" s="84" t="s">
        <v>276</v>
      </c>
      <c r="AH232" s="151"/>
      <c r="AI232" s="84" t="s">
        <v>276</v>
      </c>
      <c r="AJ232" s="151"/>
      <c r="AK232" s="84" t="s">
        <v>276</v>
      </c>
      <c r="AL232" s="151"/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276</v>
      </c>
      <c r="P233" s="151" t="s">
        <v>88</v>
      </c>
      <c r="Q233" s="84" t="s">
        <v>276</v>
      </c>
      <c r="R233" s="151" t="s">
        <v>85</v>
      </c>
      <c r="S233" s="84" t="s">
        <v>276</v>
      </c>
      <c r="T233" s="151"/>
      <c r="U233" s="84" t="s">
        <v>276</v>
      </c>
      <c r="V233" s="151" t="s">
        <v>88</v>
      </c>
      <c r="W233" s="84"/>
      <c r="X233" s="151"/>
      <c r="Y233" s="84" t="s">
        <v>276</v>
      </c>
      <c r="Z233" s="151"/>
      <c r="AA233" s="84" t="s">
        <v>276</v>
      </c>
      <c r="AB233" s="151" t="s">
        <v>88</v>
      </c>
      <c r="AC233" s="84" t="s">
        <v>276</v>
      </c>
      <c r="AD233" s="151"/>
      <c r="AE233" s="84" t="s">
        <v>276</v>
      </c>
      <c r="AF233" s="151" t="s">
        <v>82</v>
      </c>
      <c r="AG233" s="84" t="s">
        <v>276</v>
      </c>
      <c r="AH233" s="151"/>
      <c r="AI233" s="84" t="s">
        <v>276</v>
      </c>
      <c r="AJ233" s="151"/>
      <c r="AK233" s="84" t="s">
        <v>276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277</v>
      </c>
      <c r="P234" s="151" t="s">
        <v>85</v>
      </c>
      <c r="Q234" s="84" t="s">
        <v>277</v>
      </c>
      <c r="R234" s="151" t="s">
        <v>85</v>
      </c>
      <c r="S234" s="84" t="s">
        <v>277</v>
      </c>
      <c r="T234" s="151"/>
      <c r="U234" s="84" t="s">
        <v>277</v>
      </c>
      <c r="V234" s="151" t="s">
        <v>88</v>
      </c>
      <c r="W234" s="84"/>
      <c r="X234" s="151"/>
      <c r="Y234" s="84" t="s">
        <v>539</v>
      </c>
      <c r="Z234" s="151" t="s">
        <v>284</v>
      </c>
      <c r="AA234" s="84" t="s">
        <v>277</v>
      </c>
      <c r="AB234" s="151" t="s">
        <v>88</v>
      </c>
      <c r="AC234" s="84" t="s">
        <v>277</v>
      </c>
      <c r="AD234" s="151"/>
      <c r="AE234" s="84" t="s">
        <v>277</v>
      </c>
      <c r="AF234" s="151" t="s">
        <v>82</v>
      </c>
      <c r="AG234" s="84" t="s">
        <v>277</v>
      </c>
      <c r="AH234" s="151"/>
      <c r="AI234" s="84" t="s">
        <v>277</v>
      </c>
      <c r="AJ234" s="151"/>
      <c r="AK234" s="84" t="s">
        <v>277</v>
      </c>
      <c r="AL234" s="151"/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277</v>
      </c>
      <c r="P235" s="151" t="s">
        <v>85</v>
      </c>
      <c r="Q235" s="84" t="s">
        <v>277</v>
      </c>
      <c r="R235" s="151" t="s">
        <v>85</v>
      </c>
      <c r="S235" s="84" t="s">
        <v>277</v>
      </c>
      <c r="T235" s="151" t="s">
        <v>288</v>
      </c>
      <c r="U235" s="84" t="s">
        <v>277</v>
      </c>
      <c r="V235" s="151" t="s">
        <v>85</v>
      </c>
      <c r="W235" s="84"/>
      <c r="X235" s="151"/>
      <c r="Y235" s="84" t="s">
        <v>539</v>
      </c>
      <c r="Z235" s="151" t="s">
        <v>284</v>
      </c>
      <c r="AA235" s="84" t="s">
        <v>277</v>
      </c>
      <c r="AB235" s="151" t="s">
        <v>88</v>
      </c>
      <c r="AC235" s="84" t="s">
        <v>277</v>
      </c>
      <c r="AD235" s="151"/>
      <c r="AE235" s="84" t="s">
        <v>277</v>
      </c>
      <c r="AF235" s="151" t="s">
        <v>82</v>
      </c>
      <c r="AG235" s="84" t="s">
        <v>277</v>
      </c>
      <c r="AH235" s="151"/>
      <c r="AI235" s="84" t="s">
        <v>277</v>
      </c>
      <c r="AJ235" s="151"/>
      <c r="AK235" s="84" t="s">
        <v>277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82</v>
      </c>
      <c r="P236" s="155" t="s">
        <v>85</v>
      </c>
      <c r="Q236" s="40" t="s">
        <v>82</v>
      </c>
      <c r="R236" s="155" t="s">
        <v>85</v>
      </c>
      <c r="S236" s="40" t="s">
        <v>82</v>
      </c>
      <c r="T236" s="155" t="s">
        <v>468</v>
      </c>
      <c r="U236" s="40" t="s">
        <v>82</v>
      </c>
      <c r="V236" s="155" t="s">
        <v>85</v>
      </c>
      <c r="W236" s="40"/>
      <c r="X236" s="155"/>
      <c r="Y236" s="40" t="s">
        <v>82</v>
      </c>
      <c r="Z236" s="155" t="s">
        <v>88</v>
      </c>
      <c r="AA236" s="40" t="s">
        <v>539</v>
      </c>
      <c r="AB236" s="155" t="s">
        <v>284</v>
      </c>
      <c r="AC236" s="40" t="s">
        <v>82</v>
      </c>
      <c r="AD236" s="155"/>
      <c r="AE236" s="40" t="s">
        <v>82</v>
      </c>
      <c r="AF236" s="155" t="s">
        <v>502</v>
      </c>
      <c r="AG236" s="40" t="s">
        <v>82</v>
      </c>
      <c r="AH236" s="155"/>
      <c r="AI236" s="40" t="s">
        <v>82</v>
      </c>
      <c r="AJ236" s="155"/>
      <c r="AK236" s="40" t="s">
        <v>82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82</v>
      </c>
      <c r="P237" s="156" t="s">
        <v>22</v>
      </c>
      <c r="Q237" s="87" t="s">
        <v>82</v>
      </c>
      <c r="R237" s="156" t="s">
        <v>22</v>
      </c>
      <c r="S237" s="87" t="s">
        <v>82</v>
      </c>
      <c r="T237" s="156" t="s">
        <v>468</v>
      </c>
      <c r="U237" s="87" t="s">
        <v>82</v>
      </c>
      <c r="V237" s="156" t="s">
        <v>85</v>
      </c>
      <c r="W237" s="87"/>
      <c r="X237" s="156"/>
      <c r="Y237" s="87" t="s">
        <v>82</v>
      </c>
      <c r="Z237" s="156" t="s">
        <v>22</v>
      </c>
      <c r="AA237" s="87" t="s">
        <v>692</v>
      </c>
      <c r="AB237" s="156" t="s">
        <v>18</v>
      </c>
      <c r="AC237" s="87" t="s">
        <v>82</v>
      </c>
      <c r="AD237" s="156"/>
      <c r="AE237" s="87" t="s">
        <v>82</v>
      </c>
      <c r="AF237" s="156" t="s">
        <v>502</v>
      </c>
      <c r="AG237" s="87" t="s">
        <v>82</v>
      </c>
      <c r="AH237" s="156"/>
      <c r="AI237" s="87" t="s">
        <v>82</v>
      </c>
      <c r="AJ237" s="156"/>
      <c r="AK237" s="87" t="s">
        <v>82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82</v>
      </c>
      <c r="P238" s="157" t="s">
        <v>22</v>
      </c>
      <c r="Q238" s="80" t="s">
        <v>82</v>
      </c>
      <c r="R238" s="157" t="s">
        <v>22</v>
      </c>
      <c r="S238" s="80" t="s">
        <v>82</v>
      </c>
      <c r="T238" s="157" t="s">
        <v>468</v>
      </c>
      <c r="U238" s="80" t="s">
        <v>82</v>
      </c>
      <c r="V238" s="157" t="s">
        <v>85</v>
      </c>
      <c r="W238" s="80"/>
      <c r="X238" s="157"/>
      <c r="Y238" s="80" t="s">
        <v>82</v>
      </c>
      <c r="Z238" s="157" t="s">
        <v>22</v>
      </c>
      <c r="AA238" s="80" t="s">
        <v>82</v>
      </c>
      <c r="AB238" s="157"/>
      <c r="AC238" s="80" t="s">
        <v>82</v>
      </c>
      <c r="AD238" s="157"/>
      <c r="AE238" s="80" t="s">
        <v>82</v>
      </c>
      <c r="AF238" s="157" t="s">
        <v>502</v>
      </c>
      <c r="AG238" s="80" t="s">
        <v>82</v>
      </c>
      <c r="AH238" s="157"/>
      <c r="AI238" s="80" t="s">
        <v>82</v>
      </c>
      <c r="AJ238" s="157"/>
      <c r="AK238" s="80" t="s">
        <v>82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 t="s">
        <v>492</v>
      </c>
      <c r="S239" s="84" t="s">
        <v>278</v>
      </c>
      <c r="T239" s="151"/>
      <c r="U239" s="84" t="s">
        <v>278</v>
      </c>
      <c r="V239" s="151"/>
      <c r="W239" s="84"/>
      <c r="X239" s="151"/>
      <c r="Y239" s="84" t="s">
        <v>278</v>
      </c>
      <c r="Z239" s="151"/>
      <c r="AA239" s="84" t="s">
        <v>278</v>
      </c>
      <c r="AB239" s="151"/>
      <c r="AC239" s="84" t="s">
        <v>278</v>
      </c>
      <c r="AD239" s="151"/>
      <c r="AE239" s="84" t="s">
        <v>278</v>
      </c>
      <c r="AF239" s="151"/>
      <c r="AG239" s="84" t="s">
        <v>278</v>
      </c>
      <c r="AH239" s="151"/>
      <c r="AI239" s="84" t="s">
        <v>278</v>
      </c>
      <c r="AJ239" s="151"/>
      <c r="AK239" s="84" t="s">
        <v>278</v>
      </c>
      <c r="AL239" s="151"/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 t="s">
        <v>492</v>
      </c>
      <c r="S240" s="40" t="s">
        <v>278</v>
      </c>
      <c r="T240" s="155"/>
      <c r="U240" s="40" t="s">
        <v>278</v>
      </c>
      <c r="V240" s="155"/>
      <c r="W240" s="40"/>
      <c r="X240" s="155"/>
      <c r="Y240" s="40" t="s">
        <v>278</v>
      </c>
      <c r="Z240" s="155"/>
      <c r="AA240" s="40" t="s">
        <v>278</v>
      </c>
      <c r="AB240" s="155"/>
      <c r="AC240" s="40" t="s">
        <v>278</v>
      </c>
      <c r="AD240" s="155"/>
      <c r="AE240" s="40" t="s">
        <v>278</v>
      </c>
      <c r="AF240" s="155"/>
      <c r="AG240" s="40" t="s">
        <v>278</v>
      </c>
      <c r="AH240" s="155"/>
      <c r="AI240" s="40" t="s">
        <v>278</v>
      </c>
      <c r="AJ240" s="155"/>
      <c r="AK240" s="40" t="s">
        <v>278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276</v>
      </c>
      <c r="P241" s="155" t="s">
        <v>88</v>
      </c>
      <c r="Q241" s="40" t="s">
        <v>276</v>
      </c>
      <c r="R241" s="155" t="s">
        <v>492</v>
      </c>
      <c r="S241" s="40" t="s">
        <v>276</v>
      </c>
      <c r="T241" s="155" t="s">
        <v>468</v>
      </c>
      <c r="U241" s="40" t="s">
        <v>276</v>
      </c>
      <c r="V241" s="155"/>
      <c r="W241" s="40"/>
      <c r="X241" s="155"/>
      <c r="Y241" s="40" t="s">
        <v>276</v>
      </c>
      <c r="Z241" s="155"/>
      <c r="AA241" s="40" t="s">
        <v>276</v>
      </c>
      <c r="AB241" s="155"/>
      <c r="AC241" s="40" t="s">
        <v>276</v>
      </c>
      <c r="AD241" s="155" t="s">
        <v>85</v>
      </c>
      <c r="AE241" s="40" t="s">
        <v>276</v>
      </c>
      <c r="AF241" s="155"/>
      <c r="AG241" s="40" t="s">
        <v>276</v>
      </c>
      <c r="AH241" s="155"/>
      <c r="AI241" s="40" t="s">
        <v>276</v>
      </c>
      <c r="AJ241" s="155"/>
      <c r="AK241" s="40" t="s">
        <v>276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276</v>
      </c>
      <c r="P242" s="151" t="s">
        <v>88</v>
      </c>
      <c r="Q242" s="84" t="s">
        <v>276</v>
      </c>
      <c r="R242" s="151" t="s">
        <v>492</v>
      </c>
      <c r="S242" s="84" t="s">
        <v>276</v>
      </c>
      <c r="T242" s="151" t="s">
        <v>468</v>
      </c>
      <c r="U242" s="84" t="s">
        <v>276</v>
      </c>
      <c r="V242" s="151"/>
      <c r="W242" s="84"/>
      <c r="X242" s="151"/>
      <c r="Y242" s="84" t="s">
        <v>276</v>
      </c>
      <c r="Z242" s="151"/>
      <c r="AA242" s="84" t="s">
        <v>276</v>
      </c>
      <c r="AB242" s="151"/>
      <c r="AC242" s="84" t="s">
        <v>276</v>
      </c>
      <c r="AD242" s="151"/>
      <c r="AE242" s="84" t="s">
        <v>276</v>
      </c>
      <c r="AF242" s="151"/>
      <c r="AG242" s="84" t="s">
        <v>276</v>
      </c>
      <c r="AH242" s="151"/>
      <c r="AI242" s="84" t="s">
        <v>276</v>
      </c>
      <c r="AJ242" s="151"/>
      <c r="AK242" s="84" t="s">
        <v>276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277</v>
      </c>
      <c r="P243" s="155" t="s">
        <v>88</v>
      </c>
      <c r="Q243" s="40" t="s">
        <v>277</v>
      </c>
      <c r="R243" s="155" t="s">
        <v>492</v>
      </c>
      <c r="S243" s="40" t="s">
        <v>277</v>
      </c>
      <c r="T243" s="155" t="s">
        <v>468</v>
      </c>
      <c r="U243" s="40" t="s">
        <v>277</v>
      </c>
      <c r="V243" s="155"/>
      <c r="W243" s="40"/>
      <c r="X243" s="155"/>
      <c r="Y243" s="40" t="s">
        <v>277</v>
      </c>
      <c r="Z243" s="155" t="s">
        <v>276</v>
      </c>
      <c r="AA243" s="40" t="s">
        <v>277</v>
      </c>
      <c r="AB243" s="155" t="s">
        <v>82</v>
      </c>
      <c r="AC243" s="40" t="s">
        <v>277</v>
      </c>
      <c r="AD243" s="155"/>
      <c r="AE243" s="40" t="s">
        <v>277</v>
      </c>
      <c r="AF243" s="155" t="s">
        <v>89</v>
      </c>
      <c r="AG243" s="40" t="s">
        <v>277</v>
      </c>
      <c r="AH243" s="155"/>
      <c r="AI243" s="40" t="s">
        <v>277</v>
      </c>
      <c r="AJ243" s="155"/>
      <c r="AK243" s="40" t="s">
        <v>277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277</v>
      </c>
      <c r="P244" s="156" t="s">
        <v>88</v>
      </c>
      <c r="Q244" s="87" t="s">
        <v>277</v>
      </c>
      <c r="R244" s="156" t="s">
        <v>492</v>
      </c>
      <c r="S244" s="87" t="s">
        <v>277</v>
      </c>
      <c r="T244" s="156" t="s">
        <v>468</v>
      </c>
      <c r="U244" s="87" t="s">
        <v>277</v>
      </c>
      <c r="V244" s="156"/>
      <c r="W244" s="87"/>
      <c r="X244" s="156"/>
      <c r="Y244" s="87" t="s">
        <v>277</v>
      </c>
      <c r="Z244" s="156" t="s">
        <v>276</v>
      </c>
      <c r="AA244" s="87" t="s">
        <v>704</v>
      </c>
      <c r="AB244" s="156" t="s">
        <v>296</v>
      </c>
      <c r="AC244" s="87" t="s">
        <v>277</v>
      </c>
      <c r="AD244" s="156"/>
      <c r="AE244" s="87" t="s">
        <v>277</v>
      </c>
      <c r="AF244" s="156" t="s">
        <v>82</v>
      </c>
      <c r="AG244" s="87" t="s">
        <v>277</v>
      </c>
      <c r="AH244" s="156"/>
      <c r="AI244" s="87" t="s">
        <v>277</v>
      </c>
      <c r="AJ244" s="156" t="s">
        <v>617</v>
      </c>
      <c r="AK244" s="87" t="s">
        <v>277</v>
      </c>
      <c r="AL244" s="156"/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277</v>
      </c>
      <c r="P245" s="157" t="s">
        <v>88</v>
      </c>
      <c r="Q245" s="80" t="s">
        <v>277</v>
      </c>
      <c r="R245" s="157" t="s">
        <v>492</v>
      </c>
      <c r="S245" s="80" t="s">
        <v>276</v>
      </c>
      <c r="T245" s="157" t="s">
        <v>468</v>
      </c>
      <c r="U245" s="80" t="s">
        <v>277</v>
      </c>
      <c r="V245" s="157"/>
      <c r="W245" s="80"/>
      <c r="X245" s="157"/>
      <c r="Y245" s="80" t="s">
        <v>277</v>
      </c>
      <c r="Z245" s="157" t="s">
        <v>276</v>
      </c>
      <c r="AA245" s="80" t="s">
        <v>277</v>
      </c>
      <c r="AB245" s="157" t="s">
        <v>82</v>
      </c>
      <c r="AC245" s="80" t="s">
        <v>277</v>
      </c>
      <c r="AD245" s="157"/>
      <c r="AE245" s="80" t="s">
        <v>277</v>
      </c>
      <c r="AF245" s="157"/>
      <c r="AG245" s="80" t="s">
        <v>277</v>
      </c>
      <c r="AH245" s="157"/>
      <c r="AI245" s="80" t="s">
        <v>277</v>
      </c>
      <c r="AJ245" s="157"/>
      <c r="AK245" s="80" t="s">
        <v>277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82</v>
      </c>
      <c r="P246" s="151" t="s">
        <v>88</v>
      </c>
      <c r="Q246" s="84" t="s">
        <v>82</v>
      </c>
      <c r="R246" s="151" t="s">
        <v>492</v>
      </c>
      <c r="S246" s="84" t="s">
        <v>277</v>
      </c>
      <c r="T246" s="151" t="s">
        <v>283</v>
      </c>
      <c r="U246" s="84" t="s">
        <v>82</v>
      </c>
      <c r="V246" s="151"/>
      <c r="W246" s="84"/>
      <c r="X246" s="151"/>
      <c r="Y246" s="84" t="s">
        <v>82</v>
      </c>
      <c r="Z246" s="151"/>
      <c r="AA246" s="84" t="s">
        <v>82</v>
      </c>
      <c r="AB246" s="151"/>
      <c r="AC246" s="84" t="s">
        <v>82</v>
      </c>
      <c r="AD246" s="151"/>
      <c r="AE246" s="84" t="s">
        <v>82</v>
      </c>
      <c r="AF246" s="151"/>
      <c r="AG246" s="84" t="s">
        <v>82</v>
      </c>
      <c r="AH246" s="151"/>
      <c r="AI246" s="84" t="s">
        <v>82</v>
      </c>
      <c r="AJ246" s="151"/>
      <c r="AK246" s="84" t="s">
        <v>82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82</v>
      </c>
      <c r="P247" s="151" t="s">
        <v>88</v>
      </c>
      <c r="Q247" s="84" t="s">
        <v>82</v>
      </c>
      <c r="R247" s="151" t="s">
        <v>492</v>
      </c>
      <c r="S247" s="84" t="s">
        <v>82</v>
      </c>
      <c r="T247" s="151" t="s">
        <v>468</v>
      </c>
      <c r="U247" s="84" t="s">
        <v>82</v>
      </c>
      <c r="V247" s="151"/>
      <c r="W247" s="84"/>
      <c r="X247" s="151"/>
      <c r="Y247" s="84" t="s">
        <v>82</v>
      </c>
      <c r="Z247" s="151"/>
      <c r="AA247" s="84" t="s">
        <v>82</v>
      </c>
      <c r="AB247" s="151"/>
      <c r="AC247" s="84" t="s">
        <v>82</v>
      </c>
      <c r="AD247" s="151" t="s">
        <v>288</v>
      </c>
      <c r="AE247" s="84" t="s">
        <v>82</v>
      </c>
      <c r="AF247" s="151"/>
      <c r="AG247" s="84" t="s">
        <v>82</v>
      </c>
      <c r="AH247" s="151"/>
      <c r="AI247" s="84" t="s">
        <v>82</v>
      </c>
      <c r="AJ247" s="151"/>
      <c r="AK247" s="84" t="s">
        <v>82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278</v>
      </c>
      <c r="P248" s="151"/>
      <c r="Q248" s="84" t="s">
        <v>278</v>
      </c>
      <c r="R248" s="151" t="s">
        <v>492</v>
      </c>
      <c r="S248" s="84" t="s">
        <v>278</v>
      </c>
      <c r="T248" s="151"/>
      <c r="U248" s="84" t="s">
        <v>278</v>
      </c>
      <c r="V248" s="151"/>
      <c r="W248" s="84"/>
      <c r="X248" s="151"/>
      <c r="Y248" s="84" t="s">
        <v>278</v>
      </c>
      <c r="Z248" s="151"/>
      <c r="AA248" s="84" t="s">
        <v>278</v>
      </c>
      <c r="AB248" s="151"/>
      <c r="AC248" s="84" t="s">
        <v>278</v>
      </c>
      <c r="AD248" s="151"/>
      <c r="AE248" s="84" t="s">
        <v>278</v>
      </c>
      <c r="AF248" s="151"/>
      <c r="AG248" s="84" t="s">
        <v>278</v>
      </c>
      <c r="AH248" s="151"/>
      <c r="AI248" s="84" t="s">
        <v>278</v>
      </c>
      <c r="AJ248" s="151"/>
      <c r="AK248" s="84" t="s">
        <v>278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278</v>
      </c>
      <c r="P249" s="151"/>
      <c r="Q249" s="84" t="s">
        <v>278</v>
      </c>
      <c r="R249" s="151" t="s">
        <v>492</v>
      </c>
      <c r="S249" s="84" t="s">
        <v>278</v>
      </c>
      <c r="T249" s="151"/>
      <c r="U249" s="84" t="s">
        <v>278</v>
      </c>
      <c r="V249" s="151"/>
      <c r="W249" s="84"/>
      <c r="X249" s="151"/>
      <c r="Y249" s="84" t="s">
        <v>278</v>
      </c>
      <c r="Z249" s="151"/>
      <c r="AA249" s="84" t="s">
        <v>278</v>
      </c>
      <c r="AB249" s="151"/>
      <c r="AC249" s="84" t="s">
        <v>278</v>
      </c>
      <c r="AD249" s="151"/>
      <c r="AE249" s="84" t="s">
        <v>278</v>
      </c>
      <c r="AF249" s="151"/>
      <c r="AG249" s="84" t="s">
        <v>278</v>
      </c>
      <c r="AH249" s="151"/>
      <c r="AI249" s="84" t="s">
        <v>278</v>
      </c>
      <c r="AJ249" s="151"/>
      <c r="AK249" s="84" t="s">
        <v>278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276</v>
      </c>
      <c r="P250" s="155"/>
      <c r="Q250" s="40" t="s">
        <v>276</v>
      </c>
      <c r="R250" s="155" t="s">
        <v>492</v>
      </c>
      <c r="S250" s="40" t="s">
        <v>276</v>
      </c>
      <c r="T250" s="155" t="s">
        <v>472</v>
      </c>
      <c r="U250" s="40" t="s">
        <v>276</v>
      </c>
      <c r="V250" s="155" t="s">
        <v>86</v>
      </c>
      <c r="W250" s="40"/>
      <c r="X250" s="155"/>
      <c r="Y250" s="40" t="s">
        <v>276</v>
      </c>
      <c r="Z250" s="155"/>
      <c r="AA250" s="40" t="s">
        <v>276</v>
      </c>
      <c r="AB250" s="155"/>
      <c r="AC250" s="40" t="s">
        <v>276</v>
      </c>
      <c r="AD250" s="155" t="s">
        <v>85</v>
      </c>
      <c r="AE250" s="40" t="s">
        <v>276</v>
      </c>
      <c r="AF250" s="155" t="s">
        <v>82</v>
      </c>
      <c r="AG250" s="40" t="s">
        <v>276</v>
      </c>
      <c r="AH250" s="155"/>
      <c r="AI250" s="40" t="s">
        <v>276</v>
      </c>
      <c r="AJ250" s="155" t="s">
        <v>85</v>
      </c>
      <c r="AK250" s="40" t="s">
        <v>276</v>
      </c>
      <c r="AL250" s="155" t="s">
        <v>283</v>
      </c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276</v>
      </c>
      <c r="P251" s="147" t="s">
        <v>284</v>
      </c>
      <c r="Q251" s="86" t="s">
        <v>276</v>
      </c>
      <c r="R251" s="147" t="s">
        <v>492</v>
      </c>
      <c r="S251" s="86" t="s">
        <v>276</v>
      </c>
      <c r="T251" s="147" t="s">
        <v>16</v>
      </c>
      <c r="U251" s="86" t="s">
        <v>276</v>
      </c>
      <c r="V251" s="147" t="s">
        <v>277</v>
      </c>
      <c r="W251" s="86"/>
      <c r="X251" s="147"/>
      <c r="Y251" s="86" t="s">
        <v>276</v>
      </c>
      <c r="Z251" s="147"/>
      <c r="AA251" s="86" t="s">
        <v>276</v>
      </c>
      <c r="AB251" s="147"/>
      <c r="AC251" s="86" t="s">
        <v>276</v>
      </c>
      <c r="AD251" s="147"/>
      <c r="AE251" s="86" t="s">
        <v>276</v>
      </c>
      <c r="AF251" s="147" t="s">
        <v>82</v>
      </c>
      <c r="AG251" s="86" t="s">
        <v>276</v>
      </c>
      <c r="AH251" s="147"/>
      <c r="AI251" s="86" t="s">
        <v>276</v>
      </c>
      <c r="AJ251" s="147"/>
      <c r="AK251" s="86" t="s">
        <v>276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276</v>
      </c>
      <c r="P252" s="149"/>
      <c r="Q252" s="19" t="s">
        <v>276</v>
      </c>
      <c r="R252" s="149" t="s">
        <v>492</v>
      </c>
      <c r="S252" s="19" t="s">
        <v>276</v>
      </c>
      <c r="T252" s="149"/>
      <c r="U252" s="19" t="s">
        <v>276</v>
      </c>
      <c r="V252" s="149"/>
      <c r="W252" s="19"/>
      <c r="X252" s="149"/>
      <c r="Y252" s="19" t="s">
        <v>276</v>
      </c>
      <c r="Z252" s="149"/>
      <c r="AA252" s="19" t="s">
        <v>276</v>
      </c>
      <c r="AB252" s="149"/>
      <c r="AC252" s="19" t="s">
        <v>276</v>
      </c>
      <c r="AD252" s="149"/>
      <c r="AE252" s="19" t="s">
        <v>276</v>
      </c>
      <c r="AF252" s="149" t="s">
        <v>82</v>
      </c>
      <c r="AG252" s="19" t="s">
        <v>276</v>
      </c>
      <c r="AH252" s="149"/>
      <c r="AI252" s="19" t="s">
        <v>276</v>
      </c>
      <c r="AJ252" s="149"/>
      <c r="AK252" s="19" t="s">
        <v>276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277</v>
      </c>
      <c r="P253" s="246"/>
      <c r="Q253" s="41" t="s">
        <v>277</v>
      </c>
      <c r="R253" s="246" t="s">
        <v>492</v>
      </c>
      <c r="S253" s="41" t="s">
        <v>277</v>
      </c>
      <c r="T253" s="246" t="s">
        <v>87</v>
      </c>
      <c r="U253" s="41" t="s">
        <v>277</v>
      </c>
      <c r="V253" s="246"/>
      <c r="W253" s="41"/>
      <c r="X253" s="246"/>
      <c r="Y253" s="41" t="s">
        <v>277</v>
      </c>
      <c r="Z253" s="246"/>
      <c r="AA253" s="41" t="s">
        <v>277</v>
      </c>
      <c r="AB253" s="246"/>
      <c r="AC253" s="41" t="s">
        <v>277</v>
      </c>
      <c r="AD253" s="246" t="s">
        <v>84</v>
      </c>
      <c r="AE253" s="41" t="s">
        <v>277</v>
      </c>
      <c r="AF253" s="246" t="s">
        <v>85</v>
      </c>
      <c r="AG253" s="41" t="s">
        <v>277</v>
      </c>
      <c r="AH253" s="246"/>
      <c r="AI253" s="41" t="s">
        <v>277</v>
      </c>
      <c r="AJ253" s="246" t="s">
        <v>88</v>
      </c>
      <c r="AK253" s="41" t="s">
        <v>277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277</v>
      </c>
      <c r="P254" s="247" t="s">
        <v>476</v>
      </c>
      <c r="Q254" s="240" t="s">
        <v>277</v>
      </c>
      <c r="R254" s="247" t="s">
        <v>492</v>
      </c>
      <c r="S254" s="240" t="s">
        <v>277</v>
      </c>
      <c r="T254" s="247" t="s">
        <v>593</v>
      </c>
      <c r="U254" s="240" t="s">
        <v>277</v>
      </c>
      <c r="V254" s="247" t="s">
        <v>86</v>
      </c>
      <c r="W254" s="240"/>
      <c r="X254" s="247"/>
      <c r="Y254" s="240" t="s">
        <v>277</v>
      </c>
      <c r="Z254" s="247"/>
      <c r="AA254" s="240" t="s">
        <v>277</v>
      </c>
      <c r="AB254" s="247" t="s">
        <v>288</v>
      </c>
      <c r="AC254" s="240" t="s">
        <v>277</v>
      </c>
      <c r="AD254" s="247"/>
      <c r="AE254" s="240" t="s">
        <v>277</v>
      </c>
      <c r="AF254" s="247"/>
      <c r="AG254" s="240" t="s">
        <v>277</v>
      </c>
      <c r="AH254" s="247"/>
      <c r="AI254" s="240" t="s">
        <v>277</v>
      </c>
      <c r="AJ254" s="247"/>
      <c r="AK254" s="240" t="s">
        <v>277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82</v>
      </c>
      <c r="P255" s="159" t="s">
        <v>466</v>
      </c>
      <c r="Q255" s="89" t="s">
        <v>82</v>
      </c>
      <c r="R255" s="159" t="s">
        <v>492</v>
      </c>
      <c r="S255" s="89" t="s">
        <v>82</v>
      </c>
      <c r="T255" s="159"/>
      <c r="U255" s="89" t="s">
        <v>82</v>
      </c>
      <c r="V255" s="159" t="s">
        <v>88</v>
      </c>
      <c r="W255" s="89"/>
      <c r="X255" s="159"/>
      <c r="Y255" s="89" t="s">
        <v>82</v>
      </c>
      <c r="Z255" s="159"/>
      <c r="AA255" s="89" t="s">
        <v>82</v>
      </c>
      <c r="AB255" s="159"/>
      <c r="AC255" s="89" t="s">
        <v>82</v>
      </c>
      <c r="AD255" s="159"/>
      <c r="AE255" s="89" t="s">
        <v>82</v>
      </c>
      <c r="AF255" s="159"/>
      <c r="AG255" s="89" t="s">
        <v>82</v>
      </c>
      <c r="AH255" s="159"/>
      <c r="AI255" s="89" t="s">
        <v>82</v>
      </c>
      <c r="AJ255" s="159" t="s">
        <v>492</v>
      </c>
      <c r="AK255" s="89" t="s">
        <v>82</v>
      </c>
      <c r="AL255" s="159"/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82</v>
      </c>
      <c r="P256" s="159" t="s">
        <v>466</v>
      </c>
      <c r="Q256" s="89" t="s">
        <v>82</v>
      </c>
      <c r="R256" s="159" t="s">
        <v>492</v>
      </c>
      <c r="S256" s="89" t="s">
        <v>82</v>
      </c>
      <c r="T256" s="159" t="s">
        <v>287</v>
      </c>
      <c r="U256" s="89" t="s">
        <v>82</v>
      </c>
      <c r="V256" s="159" t="s">
        <v>85</v>
      </c>
      <c r="W256" s="89"/>
      <c r="X256" s="159"/>
      <c r="Y256" s="89" t="s">
        <v>82</v>
      </c>
      <c r="Z256" s="159"/>
      <c r="AA256" s="89" t="s">
        <v>82</v>
      </c>
      <c r="AB256" s="159"/>
      <c r="AC256" s="89" t="s">
        <v>82</v>
      </c>
      <c r="AD256" s="159" t="s">
        <v>85</v>
      </c>
      <c r="AE256" s="89" t="s">
        <v>82</v>
      </c>
      <c r="AF256" s="159"/>
      <c r="AG256" s="89" t="s">
        <v>82</v>
      </c>
      <c r="AH256" s="159"/>
      <c r="AI256" s="89" t="s">
        <v>82</v>
      </c>
      <c r="AJ256" s="159" t="s">
        <v>492</v>
      </c>
      <c r="AK256" s="89" t="s">
        <v>82</v>
      </c>
      <c r="AL256" s="159"/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278</v>
      </c>
      <c r="P257" s="159"/>
      <c r="Q257" s="89" t="s">
        <v>278</v>
      </c>
      <c r="R257" s="159" t="s">
        <v>492</v>
      </c>
      <c r="S257" s="89" t="s">
        <v>278</v>
      </c>
      <c r="T257" s="159"/>
      <c r="U257" s="89" t="s">
        <v>278</v>
      </c>
      <c r="V257" s="159"/>
      <c r="W257" s="89"/>
      <c r="X257" s="159"/>
      <c r="Y257" s="89" t="s">
        <v>278</v>
      </c>
      <c r="Z257" s="159"/>
      <c r="AA257" s="89" t="s">
        <v>278</v>
      </c>
      <c r="AB257" s="159"/>
      <c r="AC257" s="89" t="s">
        <v>278</v>
      </c>
      <c r="AD257" s="159"/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278</v>
      </c>
      <c r="AL257" s="159"/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278</v>
      </c>
      <c r="P258" s="156"/>
      <c r="Q258" s="87" t="s">
        <v>278</v>
      </c>
      <c r="R258" s="156" t="s">
        <v>492</v>
      </c>
      <c r="S258" s="87" t="s">
        <v>278</v>
      </c>
      <c r="T258" s="156"/>
      <c r="U258" s="87" t="s">
        <v>278</v>
      </c>
      <c r="V258" s="156"/>
      <c r="W258" s="87"/>
      <c r="X258" s="156"/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278</v>
      </c>
      <c r="P259" s="157"/>
      <c r="Q259" s="80" t="s">
        <v>278</v>
      </c>
      <c r="R259" s="157" t="s">
        <v>492</v>
      </c>
      <c r="S259" s="80" t="s">
        <v>278</v>
      </c>
      <c r="T259" s="157"/>
      <c r="U259" s="80" t="s">
        <v>278</v>
      </c>
      <c r="V259" s="157"/>
      <c r="W259" s="80"/>
      <c r="X259" s="157"/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/>
      <c r="Q260" s="89" t="s">
        <v>278</v>
      </c>
      <c r="R260" s="159" t="s">
        <v>492</v>
      </c>
      <c r="S260" s="89" t="s">
        <v>282</v>
      </c>
      <c r="T260" s="159" t="s">
        <v>85</v>
      </c>
      <c r="U260" s="89" t="s">
        <v>278</v>
      </c>
      <c r="V260" s="159"/>
      <c r="W260" s="89"/>
      <c r="X260" s="159"/>
      <c r="Y260" s="89" t="s">
        <v>278</v>
      </c>
      <c r="Z260" s="159"/>
      <c r="AA260" s="89" t="s">
        <v>282</v>
      </c>
      <c r="AB260" s="159" t="s">
        <v>85</v>
      </c>
      <c r="AC260" s="89" t="s">
        <v>278</v>
      </c>
      <c r="AD260" s="159"/>
      <c r="AE260" s="89" t="s">
        <v>282</v>
      </c>
      <c r="AF260" s="159" t="s">
        <v>85</v>
      </c>
      <c r="AG260" s="89" t="s">
        <v>278</v>
      </c>
      <c r="AH260" s="159"/>
      <c r="AI260" s="89" t="s">
        <v>282</v>
      </c>
      <c r="AJ260" s="159" t="s">
        <v>90</v>
      </c>
      <c r="AK260" s="89" t="s">
        <v>282</v>
      </c>
      <c r="AL260" s="159" t="s">
        <v>87</v>
      </c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282</v>
      </c>
      <c r="R261" s="160" t="s">
        <v>492</v>
      </c>
      <c r="S261" s="101" t="s">
        <v>282</v>
      </c>
      <c r="T261" s="160" t="s">
        <v>85</v>
      </c>
      <c r="U261" s="101" t="s">
        <v>278</v>
      </c>
      <c r="V261" s="160"/>
      <c r="W261" s="101"/>
      <c r="X261" s="160"/>
      <c r="Y261" s="101" t="s">
        <v>278</v>
      </c>
      <c r="Z261" s="160"/>
      <c r="AA261" s="101" t="s">
        <v>282</v>
      </c>
      <c r="AB261" s="160" t="s">
        <v>85</v>
      </c>
      <c r="AC261" s="101" t="s">
        <v>278</v>
      </c>
      <c r="AD261" s="160"/>
      <c r="AE261" s="101" t="s">
        <v>282</v>
      </c>
      <c r="AF261" s="160" t="s">
        <v>85</v>
      </c>
      <c r="AG261" s="101" t="s">
        <v>278</v>
      </c>
      <c r="AH261" s="160"/>
      <c r="AI261" s="101" t="s">
        <v>282</v>
      </c>
      <c r="AJ261" s="160" t="s">
        <v>90</v>
      </c>
      <c r="AK261" s="101" t="s">
        <v>282</v>
      </c>
      <c r="AL261" s="160" t="s">
        <v>87</v>
      </c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298</v>
      </c>
      <c r="P262" s="160" t="s">
        <v>281</v>
      </c>
      <c r="Q262" s="101" t="s">
        <v>282</v>
      </c>
      <c r="R262" s="160" t="s">
        <v>492</v>
      </c>
      <c r="S262" s="101" t="s">
        <v>282</v>
      </c>
      <c r="T262" s="160" t="s">
        <v>287</v>
      </c>
      <c r="U262" s="101" t="s">
        <v>298</v>
      </c>
      <c r="V262" s="160" t="s">
        <v>85</v>
      </c>
      <c r="W262" s="101"/>
      <c r="X262" s="160"/>
      <c r="Y262" s="101" t="s">
        <v>83</v>
      </c>
      <c r="Z262" s="160" t="s">
        <v>85</v>
      </c>
      <c r="AA262" s="101" t="s">
        <v>282</v>
      </c>
      <c r="AB262" s="160" t="s">
        <v>85</v>
      </c>
      <c r="AC262" s="101" t="s">
        <v>282</v>
      </c>
      <c r="AD262" s="160" t="s">
        <v>88</v>
      </c>
      <c r="AE262" s="101" t="s">
        <v>282</v>
      </c>
      <c r="AF262" s="160" t="s">
        <v>82</v>
      </c>
      <c r="AG262" s="101" t="s">
        <v>298</v>
      </c>
      <c r="AH262" s="160"/>
      <c r="AI262" s="101" t="s">
        <v>282</v>
      </c>
      <c r="AJ262" s="160" t="s">
        <v>90</v>
      </c>
      <c r="AK262" s="101" t="s">
        <v>282</v>
      </c>
      <c r="AL262" s="160" t="s">
        <v>87</v>
      </c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298</v>
      </c>
      <c r="P263" s="159" t="s">
        <v>281</v>
      </c>
      <c r="Q263" s="89" t="s">
        <v>282</v>
      </c>
      <c r="R263" s="159" t="s">
        <v>492</v>
      </c>
      <c r="S263" s="89" t="s">
        <v>278</v>
      </c>
      <c r="T263" s="159"/>
      <c r="U263" s="89" t="s">
        <v>298</v>
      </c>
      <c r="V263" s="159" t="s">
        <v>85</v>
      </c>
      <c r="W263" s="89"/>
      <c r="X263" s="159"/>
      <c r="Y263" s="89" t="s">
        <v>83</v>
      </c>
      <c r="Z263" s="159" t="s">
        <v>85</v>
      </c>
      <c r="AA263" s="89" t="s">
        <v>278</v>
      </c>
      <c r="AB263" s="159"/>
      <c r="AC263" s="89" t="s">
        <v>282</v>
      </c>
      <c r="AD263" s="159" t="s">
        <v>85</v>
      </c>
      <c r="AE263" s="89" t="s">
        <v>278</v>
      </c>
      <c r="AF263" s="159" t="s">
        <v>82</v>
      </c>
      <c r="AG263" s="89" t="s">
        <v>298</v>
      </c>
      <c r="AH263" s="159"/>
      <c r="AI263" s="89" t="s">
        <v>278</v>
      </c>
      <c r="AJ263" s="159"/>
      <c r="AK263" s="89" t="s">
        <v>278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298</v>
      </c>
      <c r="P264" s="160" t="s">
        <v>281</v>
      </c>
      <c r="Q264" s="101" t="s">
        <v>278</v>
      </c>
      <c r="R264" s="160" t="s">
        <v>492</v>
      </c>
      <c r="S264" s="101" t="s">
        <v>278</v>
      </c>
      <c r="T264" s="160"/>
      <c r="U264" s="101" t="s">
        <v>298</v>
      </c>
      <c r="V264" s="160" t="s">
        <v>85</v>
      </c>
      <c r="W264" s="101"/>
      <c r="X264" s="160"/>
      <c r="Y264" s="101" t="s">
        <v>83</v>
      </c>
      <c r="Z264" s="160" t="s">
        <v>87</v>
      </c>
      <c r="AA264" s="101" t="s">
        <v>278</v>
      </c>
      <c r="AB264" s="160"/>
      <c r="AC264" s="101" t="s">
        <v>282</v>
      </c>
      <c r="AD264" s="160" t="s">
        <v>84</v>
      </c>
      <c r="AE264" s="101" t="s">
        <v>278</v>
      </c>
      <c r="AF264" s="160"/>
      <c r="AG264" s="101" t="s">
        <v>298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 t="s">
        <v>492</v>
      </c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/>
      <c r="AE265" s="87" t="s">
        <v>278</v>
      </c>
      <c r="AF265" s="156"/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 t="s">
        <v>492</v>
      </c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 t="s">
        <v>82</v>
      </c>
      <c r="AC266" s="80" t="s">
        <v>278</v>
      </c>
      <c r="AD266" s="157"/>
      <c r="AE266" s="80" t="s">
        <v>278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276</v>
      </c>
      <c r="P267" s="159" t="s">
        <v>466</v>
      </c>
      <c r="Q267" s="89" t="s">
        <v>276</v>
      </c>
      <c r="R267" s="159" t="s">
        <v>492</v>
      </c>
      <c r="S267" s="89" t="s">
        <v>276</v>
      </c>
      <c r="T267" s="159" t="s">
        <v>285</v>
      </c>
      <c r="U267" s="89" t="s">
        <v>276</v>
      </c>
      <c r="V267" s="159" t="s">
        <v>85</v>
      </c>
      <c r="W267" s="89"/>
      <c r="X267" s="159"/>
      <c r="Y267" s="89" t="s">
        <v>276</v>
      </c>
      <c r="Z267" s="159"/>
      <c r="AA267" s="89" t="s">
        <v>276</v>
      </c>
      <c r="AB267" s="159" t="s">
        <v>278</v>
      </c>
      <c r="AC267" s="89" t="s">
        <v>276</v>
      </c>
      <c r="AD267" s="159"/>
      <c r="AE267" s="89" t="s">
        <v>276</v>
      </c>
      <c r="AF267" s="159"/>
      <c r="AG267" s="89" t="s">
        <v>276</v>
      </c>
      <c r="AH267" s="159"/>
      <c r="AI267" s="89" t="s">
        <v>276</v>
      </c>
      <c r="AJ267" s="159" t="s">
        <v>628</v>
      </c>
      <c r="AK267" s="89" t="s">
        <v>276</v>
      </c>
      <c r="AL267" s="159"/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276</v>
      </c>
      <c r="P268" s="160" t="s">
        <v>466</v>
      </c>
      <c r="Q268" s="101" t="s">
        <v>276</v>
      </c>
      <c r="R268" s="160" t="s">
        <v>492</v>
      </c>
      <c r="S268" s="101" t="s">
        <v>276</v>
      </c>
      <c r="T268" s="160"/>
      <c r="U268" s="101" t="s">
        <v>276</v>
      </c>
      <c r="V268" s="160" t="s">
        <v>85</v>
      </c>
      <c r="W268" s="101"/>
      <c r="X268" s="160"/>
      <c r="Y268" s="101" t="s">
        <v>276</v>
      </c>
      <c r="Z268" s="160"/>
      <c r="AA268" s="101" t="s">
        <v>276</v>
      </c>
      <c r="AB268" s="160"/>
      <c r="AC268" s="101" t="s">
        <v>276</v>
      </c>
      <c r="AD268" s="160"/>
      <c r="AE268" s="101" t="s">
        <v>276</v>
      </c>
      <c r="AF268" s="160"/>
      <c r="AG268" s="101" t="s">
        <v>276</v>
      </c>
      <c r="AH268" s="160"/>
      <c r="AI268" s="101" t="s">
        <v>276</v>
      </c>
      <c r="AJ268" s="160"/>
      <c r="AK268" s="101" t="s">
        <v>276</v>
      </c>
      <c r="AL268" s="160" t="s">
        <v>540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277</v>
      </c>
      <c r="P269" s="160" t="s">
        <v>466</v>
      </c>
      <c r="Q269" s="101" t="s">
        <v>277</v>
      </c>
      <c r="R269" s="160" t="s">
        <v>492</v>
      </c>
      <c r="S269" s="101" t="s">
        <v>472</v>
      </c>
      <c r="T269" s="160" t="s">
        <v>288</v>
      </c>
      <c r="U269" s="101" t="s">
        <v>277</v>
      </c>
      <c r="V269" s="160" t="s">
        <v>86</v>
      </c>
      <c r="W269" s="101"/>
      <c r="X269" s="160"/>
      <c r="Y269" s="101" t="s">
        <v>277</v>
      </c>
      <c r="Z269" s="160" t="s">
        <v>82</v>
      </c>
      <c r="AA269" s="101" t="s">
        <v>277</v>
      </c>
      <c r="AB269" s="160"/>
      <c r="AC269" s="101" t="s">
        <v>277</v>
      </c>
      <c r="AD269" s="160" t="s">
        <v>82</v>
      </c>
      <c r="AE269" s="101" t="s">
        <v>277</v>
      </c>
      <c r="AF269" s="160" t="s">
        <v>82</v>
      </c>
      <c r="AG269" s="101" t="s">
        <v>277</v>
      </c>
      <c r="AH269" s="160"/>
      <c r="AI269" s="101" t="s">
        <v>277</v>
      </c>
      <c r="AJ269" s="160"/>
      <c r="AK269" s="101" t="s">
        <v>277</v>
      </c>
      <c r="AL269" s="160"/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277</v>
      </c>
      <c r="P270" s="159" t="s">
        <v>466</v>
      </c>
      <c r="Q270" s="89" t="s">
        <v>277</v>
      </c>
      <c r="R270" s="159" t="s">
        <v>492</v>
      </c>
      <c r="S270" s="89" t="s">
        <v>277</v>
      </c>
      <c r="T270" s="159" t="s">
        <v>276</v>
      </c>
      <c r="U270" s="89" t="s">
        <v>277</v>
      </c>
      <c r="V270" s="159" t="s">
        <v>86</v>
      </c>
      <c r="W270" s="89"/>
      <c r="X270" s="159"/>
      <c r="Y270" s="89" t="s">
        <v>277</v>
      </c>
      <c r="Z270" s="159" t="s">
        <v>82</v>
      </c>
      <c r="AA270" s="89" t="s">
        <v>277</v>
      </c>
      <c r="AB270" s="159" t="s">
        <v>288</v>
      </c>
      <c r="AC270" s="89" t="s">
        <v>277</v>
      </c>
      <c r="AD270" s="159" t="s">
        <v>82</v>
      </c>
      <c r="AE270" s="89" t="s">
        <v>277</v>
      </c>
      <c r="AF270" s="159" t="s">
        <v>82</v>
      </c>
      <c r="AG270" s="89" t="s">
        <v>277</v>
      </c>
      <c r="AH270" s="159"/>
      <c r="AI270" s="89" t="s">
        <v>277</v>
      </c>
      <c r="AJ270" s="159"/>
      <c r="AK270" s="89" t="s">
        <v>277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82</v>
      </c>
      <c r="P271" s="160" t="s">
        <v>466</v>
      </c>
      <c r="Q271" s="101" t="s">
        <v>82</v>
      </c>
      <c r="R271" s="160" t="s">
        <v>492</v>
      </c>
      <c r="S271" s="101" t="s">
        <v>82</v>
      </c>
      <c r="T271" s="160" t="s">
        <v>472</v>
      </c>
      <c r="U271" s="101" t="s">
        <v>82</v>
      </c>
      <c r="V271" s="160" t="s">
        <v>86</v>
      </c>
      <c r="W271" s="101"/>
      <c r="X271" s="160"/>
      <c r="Y271" s="101" t="s">
        <v>82</v>
      </c>
      <c r="Z271" s="160"/>
      <c r="AA271" s="101" t="s">
        <v>82</v>
      </c>
      <c r="AB271" s="160" t="s">
        <v>277</v>
      </c>
      <c r="AC271" s="101" t="s">
        <v>82</v>
      </c>
      <c r="AD271" s="160"/>
      <c r="AE271" s="101" t="s">
        <v>82</v>
      </c>
      <c r="AF271" s="160" t="s">
        <v>89</v>
      </c>
      <c r="AG271" s="101" t="s">
        <v>82</v>
      </c>
      <c r="AH271" s="160"/>
      <c r="AI271" s="101" t="s">
        <v>82</v>
      </c>
      <c r="AJ271" s="160"/>
      <c r="AK271" s="101" t="s">
        <v>82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82</v>
      </c>
      <c r="P272" s="156" t="s">
        <v>466</v>
      </c>
      <c r="Q272" s="87" t="s">
        <v>82</v>
      </c>
      <c r="R272" s="156" t="s">
        <v>492</v>
      </c>
      <c r="S272" s="87" t="s">
        <v>82</v>
      </c>
      <c r="T272" s="156" t="s">
        <v>16</v>
      </c>
      <c r="U272" s="87" t="s">
        <v>82</v>
      </c>
      <c r="V272" s="156" t="s">
        <v>86</v>
      </c>
      <c r="W272" s="87"/>
      <c r="X272" s="156"/>
      <c r="Y272" s="87" t="s">
        <v>82</v>
      </c>
      <c r="Z272" s="156"/>
      <c r="AA272" s="87" t="s">
        <v>82</v>
      </c>
      <c r="AB272" s="156" t="s">
        <v>277</v>
      </c>
      <c r="AC272" s="87" t="s">
        <v>82</v>
      </c>
      <c r="AD272" s="156"/>
      <c r="AE272" s="87" t="s">
        <v>82</v>
      </c>
      <c r="AF272" s="156"/>
      <c r="AG272" s="87" t="s">
        <v>82</v>
      </c>
      <c r="AH272" s="156"/>
      <c r="AI272" s="87" t="s">
        <v>82</v>
      </c>
      <c r="AJ272" s="156"/>
      <c r="AK272" s="87" t="s">
        <v>82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82</v>
      </c>
      <c r="P273" s="157" t="s">
        <v>22</v>
      </c>
      <c r="Q273" s="80" t="s">
        <v>82</v>
      </c>
      <c r="R273" s="157" t="s">
        <v>492</v>
      </c>
      <c r="S273" s="80" t="s">
        <v>82</v>
      </c>
      <c r="T273" s="157" t="s">
        <v>468</v>
      </c>
      <c r="U273" s="80" t="s">
        <v>82</v>
      </c>
      <c r="V273" s="157" t="s">
        <v>86</v>
      </c>
      <c r="W273" s="80"/>
      <c r="X273" s="157"/>
      <c r="Y273" s="80" t="s">
        <v>82</v>
      </c>
      <c r="Z273" s="157"/>
      <c r="AA273" s="80" t="s">
        <v>82</v>
      </c>
      <c r="AB273" s="157" t="s">
        <v>277</v>
      </c>
      <c r="AC273" s="80" t="s">
        <v>82</v>
      </c>
      <c r="AD273" s="157"/>
      <c r="AE273" s="80" t="s">
        <v>82</v>
      </c>
      <c r="AF273" s="157"/>
      <c r="AG273" s="80" t="s">
        <v>82</v>
      </c>
      <c r="AH273" s="157"/>
      <c r="AI273" s="80" t="s">
        <v>82</v>
      </c>
      <c r="AJ273" s="157"/>
      <c r="AK273" s="80" t="s">
        <v>82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278</v>
      </c>
      <c r="P274" s="159"/>
      <c r="Q274" s="89" t="s">
        <v>278</v>
      </c>
      <c r="R274" s="159" t="s">
        <v>492</v>
      </c>
      <c r="S274" s="89" t="s">
        <v>278</v>
      </c>
      <c r="T274" s="159"/>
      <c r="U274" s="89" t="s">
        <v>278</v>
      </c>
      <c r="V274" s="159"/>
      <c r="W274" s="89"/>
      <c r="X274" s="159"/>
      <c r="Y274" s="89" t="s">
        <v>278</v>
      </c>
      <c r="Z274" s="159"/>
      <c r="AA274" s="89" t="s">
        <v>278</v>
      </c>
      <c r="AB274" s="159"/>
      <c r="AC274" s="89" t="s">
        <v>278</v>
      </c>
      <c r="AD274" s="159"/>
      <c r="AE274" s="89" t="s">
        <v>278</v>
      </c>
      <c r="AF274" s="159"/>
      <c r="AG274" s="89" t="s">
        <v>278</v>
      </c>
      <c r="AH274" s="159"/>
      <c r="AI274" s="89" t="s">
        <v>278</v>
      </c>
      <c r="AJ274" s="159"/>
      <c r="AK274" s="89" t="s">
        <v>278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278</v>
      </c>
      <c r="P275" s="160"/>
      <c r="Q275" s="101" t="s">
        <v>278</v>
      </c>
      <c r="R275" s="160" t="s">
        <v>492</v>
      </c>
      <c r="S275" s="101" t="s">
        <v>278</v>
      </c>
      <c r="T275" s="160"/>
      <c r="U275" s="101" t="s">
        <v>278</v>
      </c>
      <c r="V275" s="160"/>
      <c r="W275" s="101"/>
      <c r="X275" s="160"/>
      <c r="Y275" s="101" t="s">
        <v>278</v>
      </c>
      <c r="Z275" s="160"/>
      <c r="AA275" s="101" t="s">
        <v>278</v>
      </c>
      <c r="AB275" s="160"/>
      <c r="AC275" s="101" t="s">
        <v>278</v>
      </c>
      <c r="AD275" s="160"/>
      <c r="AE275" s="101" t="s">
        <v>278</v>
      </c>
      <c r="AF275" s="160"/>
      <c r="AG275" s="101" t="s">
        <v>278</v>
      </c>
      <c r="AH275" s="160"/>
      <c r="AI275" s="101" t="s">
        <v>278</v>
      </c>
      <c r="AJ275" s="160"/>
      <c r="AK275" s="101" t="s">
        <v>278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276</v>
      </c>
      <c r="P276" s="160" t="s">
        <v>500</v>
      </c>
      <c r="Q276" s="101" t="s">
        <v>276</v>
      </c>
      <c r="R276" s="160" t="s">
        <v>492</v>
      </c>
      <c r="S276" s="101" t="s">
        <v>276</v>
      </c>
      <c r="T276" s="160"/>
      <c r="U276" s="101" t="s">
        <v>276</v>
      </c>
      <c r="V276" s="160"/>
      <c r="W276" s="101"/>
      <c r="X276" s="160"/>
      <c r="Y276" s="101" t="s">
        <v>276</v>
      </c>
      <c r="Z276" s="160"/>
      <c r="AA276" s="101" t="s">
        <v>276</v>
      </c>
      <c r="AB276" s="160"/>
      <c r="AC276" s="101" t="s">
        <v>276</v>
      </c>
      <c r="AD276" s="160"/>
      <c r="AE276" s="101" t="s">
        <v>276</v>
      </c>
      <c r="AF276" s="160"/>
      <c r="AG276" s="101" t="s">
        <v>276</v>
      </c>
      <c r="AH276" s="160"/>
      <c r="AI276" s="101" t="s">
        <v>276</v>
      </c>
      <c r="AJ276" s="160"/>
      <c r="AK276" s="101" t="s">
        <v>276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276</v>
      </c>
      <c r="P277" s="159" t="s">
        <v>500</v>
      </c>
      <c r="Q277" s="89" t="s">
        <v>276</v>
      </c>
      <c r="R277" s="159" t="s">
        <v>492</v>
      </c>
      <c r="S277" s="89" t="s">
        <v>276</v>
      </c>
      <c r="T277" s="159"/>
      <c r="U277" s="89" t="s">
        <v>276</v>
      </c>
      <c r="V277" s="159"/>
      <c r="W277" s="89"/>
      <c r="X277" s="159"/>
      <c r="Y277" s="89" t="s">
        <v>276</v>
      </c>
      <c r="Z277" s="159"/>
      <c r="AA277" s="89" t="s">
        <v>276</v>
      </c>
      <c r="AB277" s="159"/>
      <c r="AC277" s="89" t="s">
        <v>276</v>
      </c>
      <c r="AD277" s="159" t="s">
        <v>288</v>
      </c>
      <c r="AE277" s="89" t="s">
        <v>276</v>
      </c>
      <c r="AF277" s="159"/>
      <c r="AG277" s="89" t="s">
        <v>276</v>
      </c>
      <c r="AH277" s="159"/>
      <c r="AI277" s="89" t="s">
        <v>276</v>
      </c>
      <c r="AJ277" s="159"/>
      <c r="AK277" s="89" t="s">
        <v>276</v>
      </c>
      <c r="AL277" s="159"/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277</v>
      </c>
      <c r="P278" s="160" t="s">
        <v>466</v>
      </c>
      <c r="Q278" s="101" t="s">
        <v>277</v>
      </c>
      <c r="R278" s="160" t="s">
        <v>492</v>
      </c>
      <c r="S278" s="101" t="s">
        <v>277</v>
      </c>
      <c r="T278" s="160" t="s">
        <v>286</v>
      </c>
      <c r="U278" s="101" t="s">
        <v>277</v>
      </c>
      <c r="V278" s="160"/>
      <c r="W278" s="101"/>
      <c r="X278" s="160"/>
      <c r="Y278" s="101" t="s">
        <v>277</v>
      </c>
      <c r="Z278" s="160"/>
      <c r="AA278" s="101" t="s">
        <v>277</v>
      </c>
      <c r="AB278" s="160" t="s">
        <v>82</v>
      </c>
      <c r="AC278" s="101" t="s">
        <v>277</v>
      </c>
      <c r="AD278" s="160" t="s">
        <v>283</v>
      </c>
      <c r="AE278" s="101" t="s">
        <v>277</v>
      </c>
      <c r="AF278" s="160"/>
      <c r="AG278" s="101" t="s">
        <v>277</v>
      </c>
      <c r="AH278" s="160"/>
      <c r="AI278" s="101" t="s">
        <v>277</v>
      </c>
      <c r="AJ278" s="160" t="s">
        <v>288</v>
      </c>
      <c r="AK278" s="101" t="s">
        <v>277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277</v>
      </c>
      <c r="P279" s="156" t="s">
        <v>472</v>
      </c>
      <c r="Q279" s="87" t="s">
        <v>277</v>
      </c>
      <c r="R279" s="156" t="s">
        <v>492</v>
      </c>
      <c r="S279" s="87" t="s">
        <v>277</v>
      </c>
      <c r="T279" s="156"/>
      <c r="U279" s="87" t="s">
        <v>277</v>
      </c>
      <c r="V279" s="156"/>
      <c r="W279" s="87"/>
      <c r="X279" s="156"/>
      <c r="Y279" s="87" t="s">
        <v>277</v>
      </c>
      <c r="Z279" s="156"/>
      <c r="AA279" s="87" t="s">
        <v>277</v>
      </c>
      <c r="AB279" s="156" t="s">
        <v>88</v>
      </c>
      <c r="AC279" s="87" t="s">
        <v>277</v>
      </c>
      <c r="AD279" s="156"/>
      <c r="AE279" s="87" t="s">
        <v>277</v>
      </c>
      <c r="AF279" s="156"/>
      <c r="AG279" s="87" t="s">
        <v>277</v>
      </c>
      <c r="AH279" s="156"/>
      <c r="AI279" s="87" t="s">
        <v>277</v>
      </c>
      <c r="AJ279" s="156" t="s">
        <v>283</v>
      </c>
      <c r="AK279" s="87" t="s">
        <v>277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277</v>
      </c>
      <c r="P280" s="157" t="s">
        <v>472</v>
      </c>
      <c r="Q280" s="80" t="s">
        <v>277</v>
      </c>
      <c r="R280" s="157" t="s">
        <v>492</v>
      </c>
      <c r="S280" s="80" t="s">
        <v>277</v>
      </c>
      <c r="T280" s="157" t="s">
        <v>279</v>
      </c>
      <c r="U280" s="80" t="s">
        <v>277</v>
      </c>
      <c r="V280" s="157"/>
      <c r="W280" s="80"/>
      <c r="X280" s="157"/>
      <c r="Y280" s="80" t="s">
        <v>277</v>
      </c>
      <c r="Z280" s="157"/>
      <c r="AA280" s="80" t="s">
        <v>277</v>
      </c>
      <c r="AB280" s="157"/>
      <c r="AC280" s="80" t="s">
        <v>277</v>
      </c>
      <c r="AD280" s="157"/>
      <c r="AE280" s="80" t="s">
        <v>277</v>
      </c>
      <c r="AF280" s="157"/>
      <c r="AG280" s="80" t="s">
        <v>277</v>
      </c>
      <c r="AH280" s="157"/>
      <c r="AI280" s="80" t="s">
        <v>277</v>
      </c>
      <c r="AJ280" s="157"/>
      <c r="AK280" s="80" t="s">
        <v>277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723</v>
      </c>
      <c r="M281" s="89" t="s">
        <v>82</v>
      </c>
      <c r="N281" s="159" t="s">
        <v>701</v>
      </c>
      <c r="O281" s="89" t="s">
        <v>82</v>
      </c>
      <c r="P281" s="159" t="s">
        <v>484</v>
      </c>
      <c r="Q281" s="89" t="s">
        <v>82</v>
      </c>
      <c r="R281" s="159" t="s">
        <v>492</v>
      </c>
      <c r="S281" s="89" t="s">
        <v>82</v>
      </c>
      <c r="T281" s="159" t="s">
        <v>468</v>
      </c>
      <c r="U281" s="89" t="s">
        <v>82</v>
      </c>
      <c r="V281" s="159" t="s">
        <v>86</v>
      </c>
      <c r="W281" s="89"/>
      <c r="X281" s="159"/>
      <c r="Y281" s="89" t="s">
        <v>82</v>
      </c>
      <c r="Z281" s="159"/>
      <c r="AA281" s="89" t="s">
        <v>82</v>
      </c>
      <c r="AB281" s="159"/>
      <c r="AC281" s="89" t="s">
        <v>82</v>
      </c>
      <c r="AD281" s="159"/>
      <c r="AE281" s="89" t="s">
        <v>82</v>
      </c>
      <c r="AF281" s="159"/>
      <c r="AG281" s="89" t="s">
        <v>82</v>
      </c>
      <c r="AH281" s="159"/>
      <c r="AI281" s="89" t="s">
        <v>82</v>
      </c>
      <c r="AJ281" s="159"/>
      <c r="AK281" s="89" t="s">
        <v>539</v>
      </c>
      <c r="AL281" s="159" t="s">
        <v>284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82</v>
      </c>
      <c r="P282" s="159" t="s">
        <v>484</v>
      </c>
      <c r="Q282" s="89" t="s">
        <v>82</v>
      </c>
      <c r="R282" s="159" t="s">
        <v>492</v>
      </c>
      <c r="S282" s="89" t="s">
        <v>82</v>
      </c>
      <c r="T282" s="159" t="s">
        <v>468</v>
      </c>
      <c r="U282" s="89" t="s">
        <v>82</v>
      </c>
      <c r="V282" s="159" t="s">
        <v>86</v>
      </c>
      <c r="W282" s="89"/>
      <c r="X282" s="159"/>
      <c r="Y282" s="89" t="s">
        <v>82</v>
      </c>
      <c r="Z282" s="159"/>
      <c r="AA282" s="89" t="s">
        <v>82</v>
      </c>
      <c r="AB282" s="159"/>
      <c r="AC282" s="89" t="s">
        <v>82</v>
      </c>
      <c r="AD282" s="159"/>
      <c r="AE282" s="89" t="s">
        <v>82</v>
      </c>
      <c r="AF282" s="159"/>
      <c r="AG282" s="89" t="s">
        <v>82</v>
      </c>
      <c r="AH282" s="159"/>
      <c r="AI282" s="89" t="s">
        <v>82</v>
      </c>
      <c r="AJ282" s="159" t="s">
        <v>85</v>
      </c>
      <c r="AK282" s="89" t="s">
        <v>82</v>
      </c>
      <c r="AL282" s="159"/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278</v>
      </c>
      <c r="P283" s="163"/>
      <c r="Q283" s="90" t="s">
        <v>278</v>
      </c>
      <c r="R283" s="163" t="s">
        <v>492</v>
      </c>
      <c r="S283" s="90" t="s">
        <v>278</v>
      </c>
      <c r="T283" s="163"/>
      <c r="U283" s="90" t="s">
        <v>278</v>
      </c>
      <c r="V283" s="163"/>
      <c r="W283" s="90"/>
      <c r="X283" s="163"/>
      <c r="Y283" s="90" t="s">
        <v>278</v>
      </c>
      <c r="Z283" s="163"/>
      <c r="AA283" s="90" t="s">
        <v>278</v>
      </c>
      <c r="AB283" s="163"/>
      <c r="AC283" s="90" t="s">
        <v>278</v>
      </c>
      <c r="AD283" s="163"/>
      <c r="AE283" s="90" t="s">
        <v>278</v>
      </c>
      <c r="AF283" s="163"/>
      <c r="AG283" s="90" t="s">
        <v>278</v>
      </c>
      <c r="AH283" s="163"/>
      <c r="AI283" s="90" t="s">
        <v>278</v>
      </c>
      <c r="AJ283" s="163"/>
      <c r="AK283" s="90" t="s">
        <v>278</v>
      </c>
      <c r="AL283" s="163"/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278</v>
      </c>
      <c r="R284" s="151" t="s">
        <v>492</v>
      </c>
      <c r="S284" s="84" t="s">
        <v>278</v>
      </c>
      <c r="T284" s="151"/>
      <c r="U284" s="84" t="s">
        <v>278</v>
      </c>
      <c r="V284" s="151"/>
      <c r="W284" s="84"/>
      <c r="X284" s="151"/>
      <c r="Y284" s="84" t="s">
        <v>278</v>
      </c>
      <c r="Z284" s="151"/>
      <c r="AA284" s="84" t="s">
        <v>278</v>
      </c>
      <c r="AB284" s="151"/>
      <c r="AC284" s="84" t="s">
        <v>278</v>
      </c>
      <c r="AD284" s="151"/>
      <c r="AE284" s="84" t="s">
        <v>278</v>
      </c>
      <c r="AF284" s="151"/>
      <c r="AG284" s="84" t="s">
        <v>278</v>
      </c>
      <c r="AH284" s="151"/>
      <c r="AI284" s="84" t="s">
        <v>278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276</v>
      </c>
      <c r="P285" s="151"/>
      <c r="Q285" s="84" t="s">
        <v>276</v>
      </c>
      <c r="R285" s="151" t="s">
        <v>492</v>
      </c>
      <c r="S285" s="84" t="s">
        <v>276</v>
      </c>
      <c r="T285" s="151"/>
      <c r="U285" s="84" t="s">
        <v>276</v>
      </c>
      <c r="V285" s="151"/>
      <c r="W285" s="84"/>
      <c r="X285" s="151"/>
      <c r="Y285" s="84" t="s">
        <v>276</v>
      </c>
      <c r="Z285" s="151"/>
      <c r="AA285" s="84" t="s">
        <v>276</v>
      </c>
      <c r="AB285" s="151"/>
      <c r="AC285" s="84" t="s">
        <v>276</v>
      </c>
      <c r="AD285" s="151"/>
      <c r="AE285" s="84" t="s">
        <v>276</v>
      </c>
      <c r="AF285" s="151" t="s">
        <v>82</v>
      </c>
      <c r="AG285" s="84" t="s">
        <v>276</v>
      </c>
      <c r="AH285" s="151"/>
      <c r="AI285" s="84" t="s">
        <v>276</v>
      </c>
      <c r="AJ285" s="151"/>
      <c r="AK285" s="84" t="s">
        <v>276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276</v>
      </c>
      <c r="P286" s="156"/>
      <c r="Q286" s="87" t="s">
        <v>276</v>
      </c>
      <c r="R286" s="156" t="s">
        <v>492</v>
      </c>
      <c r="S286" s="87" t="s">
        <v>276</v>
      </c>
      <c r="T286" s="156"/>
      <c r="U286" s="87" t="s">
        <v>276</v>
      </c>
      <c r="V286" s="156"/>
      <c r="W286" s="87"/>
      <c r="X286" s="156"/>
      <c r="Y286" s="87" t="s">
        <v>276</v>
      </c>
      <c r="Z286" s="156"/>
      <c r="AA286" s="87" t="s">
        <v>276</v>
      </c>
      <c r="AB286" s="156"/>
      <c r="AC286" s="87" t="s">
        <v>276</v>
      </c>
      <c r="AD286" s="156"/>
      <c r="AE286" s="87" t="s">
        <v>82</v>
      </c>
      <c r="AF286" s="156" t="s">
        <v>502</v>
      </c>
      <c r="AG286" s="87" t="s">
        <v>276</v>
      </c>
      <c r="AH286" s="156"/>
      <c r="AI286" s="87" t="s">
        <v>276</v>
      </c>
      <c r="AJ286" s="156" t="s">
        <v>279</v>
      </c>
      <c r="AK286" s="87" t="s">
        <v>276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276</v>
      </c>
      <c r="P287" s="157"/>
      <c r="Q287" s="80" t="s">
        <v>276</v>
      </c>
      <c r="R287" s="157" t="s">
        <v>492</v>
      </c>
      <c r="S287" s="80" t="s">
        <v>276</v>
      </c>
      <c r="T287" s="157"/>
      <c r="U287" s="80" t="s">
        <v>276</v>
      </c>
      <c r="V287" s="157"/>
      <c r="W287" s="80"/>
      <c r="X287" s="157"/>
      <c r="Y287" s="80" t="s">
        <v>276</v>
      </c>
      <c r="Z287" s="157"/>
      <c r="AA287" s="80" t="s">
        <v>276</v>
      </c>
      <c r="AB287" s="157"/>
      <c r="AC287" s="80" t="s">
        <v>276</v>
      </c>
      <c r="AD287" s="157"/>
      <c r="AE287" s="80" t="s">
        <v>276</v>
      </c>
      <c r="AF287" s="157" t="s">
        <v>82</v>
      </c>
      <c r="AG287" s="80" t="s">
        <v>276</v>
      </c>
      <c r="AH287" s="157"/>
      <c r="AI287" s="80" t="s">
        <v>276</v>
      </c>
      <c r="AJ287" s="157" t="s">
        <v>88</v>
      </c>
      <c r="AK287" s="80" t="s">
        <v>276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277</v>
      </c>
      <c r="P288" s="151" t="s">
        <v>84</v>
      </c>
      <c r="Q288" s="84" t="s">
        <v>277</v>
      </c>
      <c r="R288" s="151" t="s">
        <v>492</v>
      </c>
      <c r="S288" s="84" t="s">
        <v>277</v>
      </c>
      <c r="T288" s="151" t="s">
        <v>84</v>
      </c>
      <c r="U288" s="84" t="s">
        <v>277</v>
      </c>
      <c r="V288" s="151" t="s">
        <v>84</v>
      </c>
      <c r="W288" s="84"/>
      <c r="X288" s="151"/>
      <c r="Y288" s="84" t="s">
        <v>277</v>
      </c>
      <c r="Z288" s="151"/>
      <c r="AA288" s="84" t="s">
        <v>277</v>
      </c>
      <c r="AB288" s="151"/>
      <c r="AC288" s="84" t="s">
        <v>277</v>
      </c>
      <c r="AD288" s="151"/>
      <c r="AE288" s="84" t="s">
        <v>277</v>
      </c>
      <c r="AF288" s="151" t="s">
        <v>87</v>
      </c>
      <c r="AG288" s="84" t="s">
        <v>277</v>
      </c>
      <c r="AH288" s="151"/>
      <c r="AI288" s="84" t="s">
        <v>277</v>
      </c>
      <c r="AJ288" s="151" t="s">
        <v>85</v>
      </c>
      <c r="AK288" s="84" t="s">
        <v>277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277</v>
      </c>
      <c r="P289" s="155"/>
      <c r="Q289" s="40" t="s">
        <v>277</v>
      </c>
      <c r="R289" s="155" t="s">
        <v>492</v>
      </c>
      <c r="S289" s="40" t="s">
        <v>277</v>
      </c>
      <c r="T289" s="155" t="s">
        <v>472</v>
      </c>
      <c r="U289" s="40" t="s">
        <v>277</v>
      </c>
      <c r="V289" s="155" t="s">
        <v>86</v>
      </c>
      <c r="W289" s="40"/>
      <c r="X289" s="155"/>
      <c r="Y289" s="40" t="s">
        <v>277</v>
      </c>
      <c r="Z289" s="155"/>
      <c r="AA289" s="40" t="s">
        <v>277</v>
      </c>
      <c r="AB289" s="155"/>
      <c r="AC289" s="40" t="s">
        <v>277</v>
      </c>
      <c r="AD289" s="155"/>
      <c r="AE289" s="40" t="s">
        <v>277</v>
      </c>
      <c r="AF289" s="155"/>
      <c r="AG289" s="40" t="s">
        <v>277</v>
      </c>
      <c r="AH289" s="155"/>
      <c r="AI289" s="40" t="s">
        <v>277</v>
      </c>
      <c r="AJ289" s="155"/>
      <c r="AK289" s="40" t="s">
        <v>277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82</v>
      </c>
      <c r="P290" s="155" t="s">
        <v>85</v>
      </c>
      <c r="Q290" s="40" t="s">
        <v>82</v>
      </c>
      <c r="R290" s="155" t="s">
        <v>492</v>
      </c>
      <c r="S290" s="40" t="s">
        <v>82</v>
      </c>
      <c r="T290" s="155" t="s">
        <v>468</v>
      </c>
      <c r="U290" s="40" t="s">
        <v>82</v>
      </c>
      <c r="V290" s="155" t="s">
        <v>86</v>
      </c>
      <c r="W290" s="40"/>
      <c r="X290" s="155"/>
      <c r="Y290" s="40" t="s">
        <v>82</v>
      </c>
      <c r="Z290" s="155"/>
      <c r="AA290" s="40" t="s">
        <v>82</v>
      </c>
      <c r="AB290" s="155"/>
      <c r="AC290" s="40" t="s">
        <v>82</v>
      </c>
      <c r="AD290" s="155"/>
      <c r="AE290" s="40" t="s">
        <v>82</v>
      </c>
      <c r="AF290" s="155"/>
      <c r="AG290" s="40" t="s">
        <v>82</v>
      </c>
      <c r="AH290" s="155"/>
      <c r="AI290" s="40" t="s">
        <v>82</v>
      </c>
      <c r="AJ290" s="155"/>
      <c r="AK290" s="40" t="s">
        <v>82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82</v>
      </c>
      <c r="P291" s="151" t="s">
        <v>85</v>
      </c>
      <c r="Q291" s="84" t="s">
        <v>82</v>
      </c>
      <c r="R291" s="151" t="s">
        <v>492</v>
      </c>
      <c r="S291" s="84" t="s">
        <v>82</v>
      </c>
      <c r="T291" s="151" t="s">
        <v>468</v>
      </c>
      <c r="U291" s="84" t="s">
        <v>82</v>
      </c>
      <c r="V291" s="151" t="s">
        <v>86</v>
      </c>
      <c r="W291" s="84"/>
      <c r="X291" s="151"/>
      <c r="Y291" s="84" t="s">
        <v>82</v>
      </c>
      <c r="Z291" s="151"/>
      <c r="AA291" s="84" t="s">
        <v>82</v>
      </c>
      <c r="AB291" s="151"/>
      <c r="AC291" s="84" t="s">
        <v>82</v>
      </c>
      <c r="AD291" s="151"/>
      <c r="AE291" s="84" t="s">
        <v>82</v>
      </c>
      <c r="AF291" s="151"/>
      <c r="AG291" s="84" t="s">
        <v>82</v>
      </c>
      <c r="AH291" s="151"/>
      <c r="AI291" s="84" t="s">
        <v>82</v>
      </c>
      <c r="AJ291" s="151"/>
      <c r="AK291" s="84" t="s">
        <v>82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278</v>
      </c>
      <c r="P292" s="155"/>
      <c r="Q292" s="40" t="s">
        <v>278</v>
      </c>
      <c r="R292" s="155" t="s">
        <v>492</v>
      </c>
      <c r="S292" s="40" t="s">
        <v>278</v>
      </c>
      <c r="T292" s="155"/>
      <c r="U292" s="40" t="s">
        <v>278</v>
      </c>
      <c r="V292" s="155"/>
      <c r="W292" s="40"/>
      <c r="X292" s="155"/>
      <c r="Y292" s="40" t="s">
        <v>278</v>
      </c>
      <c r="Z292" s="155"/>
      <c r="AA292" s="40" t="s">
        <v>278</v>
      </c>
      <c r="AB292" s="155"/>
      <c r="AC292" s="40" t="s">
        <v>278</v>
      </c>
      <c r="AD292" s="155"/>
      <c r="AE292" s="40" t="s">
        <v>278</v>
      </c>
      <c r="AF292" s="155"/>
      <c r="AG292" s="40" t="s">
        <v>278</v>
      </c>
      <c r="AH292" s="155"/>
      <c r="AI292" s="40" t="s">
        <v>278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278</v>
      </c>
      <c r="P293" s="156"/>
      <c r="Q293" s="87" t="s">
        <v>278</v>
      </c>
      <c r="R293" s="156" t="s">
        <v>492</v>
      </c>
      <c r="S293" s="87" t="s">
        <v>278</v>
      </c>
      <c r="T293" s="156"/>
      <c r="U293" s="87" t="s">
        <v>278</v>
      </c>
      <c r="V293" s="156"/>
      <c r="W293" s="87"/>
      <c r="X293" s="156"/>
      <c r="Y293" s="87" t="s">
        <v>278</v>
      </c>
      <c r="Z293" s="156"/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278</v>
      </c>
      <c r="P294" s="157"/>
      <c r="Q294" s="80" t="s">
        <v>278</v>
      </c>
      <c r="R294" s="157" t="s">
        <v>492</v>
      </c>
      <c r="S294" s="80" t="s">
        <v>278</v>
      </c>
      <c r="T294" s="157"/>
      <c r="U294" s="80" t="s">
        <v>278</v>
      </c>
      <c r="V294" s="157"/>
      <c r="W294" s="80"/>
      <c r="X294" s="157"/>
      <c r="Y294" s="80" t="s">
        <v>278</v>
      </c>
      <c r="Z294" s="157"/>
      <c r="AA294" s="80" t="s">
        <v>278</v>
      </c>
      <c r="AB294" s="157"/>
      <c r="AC294" s="80"/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298</v>
      </c>
      <c r="P295" s="151" t="s">
        <v>281</v>
      </c>
      <c r="Q295" s="234" t="s">
        <v>282</v>
      </c>
      <c r="R295" s="151" t="s">
        <v>492</v>
      </c>
      <c r="S295" s="234" t="s">
        <v>278</v>
      </c>
      <c r="T295" s="151"/>
      <c r="U295" s="234" t="s">
        <v>298</v>
      </c>
      <c r="V295" s="151"/>
      <c r="W295" s="234"/>
      <c r="X295" s="151"/>
      <c r="Y295" s="234" t="s">
        <v>83</v>
      </c>
      <c r="Z295" s="151" t="s">
        <v>85</v>
      </c>
      <c r="AA295" s="234" t="s">
        <v>278</v>
      </c>
      <c r="AB295" s="151"/>
      <c r="AC295" s="234" t="s">
        <v>282</v>
      </c>
      <c r="AD295" s="151" t="s">
        <v>88</v>
      </c>
      <c r="AE295" s="234" t="s">
        <v>278</v>
      </c>
      <c r="AF295" s="151"/>
      <c r="AG295" s="234" t="s">
        <v>298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298</v>
      </c>
      <c r="P296" s="155" t="s">
        <v>281</v>
      </c>
      <c r="Q296" s="40" t="s">
        <v>282</v>
      </c>
      <c r="R296" s="155" t="s">
        <v>492</v>
      </c>
      <c r="S296" s="40" t="s">
        <v>278</v>
      </c>
      <c r="T296" s="155"/>
      <c r="U296" s="40" t="s">
        <v>298</v>
      </c>
      <c r="V296" s="155"/>
      <c r="W296" s="40"/>
      <c r="X296" s="155"/>
      <c r="Y296" s="40" t="s">
        <v>83</v>
      </c>
      <c r="Z296" s="155" t="s">
        <v>85</v>
      </c>
      <c r="AA296" s="40" t="s">
        <v>278</v>
      </c>
      <c r="AB296" s="155"/>
      <c r="AC296" s="40" t="s">
        <v>282</v>
      </c>
      <c r="AD296" s="155" t="s">
        <v>85</v>
      </c>
      <c r="AE296" s="40" t="s">
        <v>278</v>
      </c>
      <c r="AF296" s="155"/>
      <c r="AG296" s="40" t="s">
        <v>298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298</v>
      </c>
      <c r="P297" s="155" t="s">
        <v>84</v>
      </c>
      <c r="Q297" s="40" t="s">
        <v>282</v>
      </c>
      <c r="R297" s="155" t="s">
        <v>492</v>
      </c>
      <c r="S297" s="40" t="s">
        <v>282</v>
      </c>
      <c r="T297" s="155" t="s">
        <v>84</v>
      </c>
      <c r="U297" s="40" t="s">
        <v>298</v>
      </c>
      <c r="V297" s="155"/>
      <c r="W297" s="40"/>
      <c r="X297" s="155"/>
      <c r="Y297" s="40" t="s">
        <v>83</v>
      </c>
      <c r="Z297" s="155" t="s">
        <v>84</v>
      </c>
      <c r="AA297" s="40" t="s">
        <v>282</v>
      </c>
      <c r="AB297" s="155"/>
      <c r="AC297" s="40" t="s">
        <v>282</v>
      </c>
      <c r="AD297" s="155" t="s">
        <v>278</v>
      </c>
      <c r="AE297" s="40" t="s">
        <v>282</v>
      </c>
      <c r="AF297" s="155" t="s">
        <v>85</v>
      </c>
      <c r="AG297" s="40" t="s">
        <v>298</v>
      </c>
      <c r="AH297" s="155"/>
      <c r="AI297" s="40" t="s">
        <v>282</v>
      </c>
      <c r="AJ297" s="155" t="s">
        <v>84</v>
      </c>
      <c r="AK297" s="40" t="s">
        <v>282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 t="s">
        <v>492</v>
      </c>
      <c r="S298" s="84" t="s">
        <v>282</v>
      </c>
      <c r="T298" s="151" t="s">
        <v>281</v>
      </c>
      <c r="U298" s="84" t="s">
        <v>278</v>
      </c>
      <c r="V298" s="151"/>
      <c r="W298" s="84"/>
      <c r="X298" s="151"/>
      <c r="Y298" s="84" t="s">
        <v>278</v>
      </c>
      <c r="Z298" s="151"/>
      <c r="AA298" s="84" t="s">
        <v>282</v>
      </c>
      <c r="AB298" s="151"/>
      <c r="AC298" s="84" t="s">
        <v>278</v>
      </c>
      <c r="AD298" s="151"/>
      <c r="AE298" s="84" t="s">
        <v>282</v>
      </c>
      <c r="AF298" s="151" t="s">
        <v>85</v>
      </c>
      <c r="AG298" s="84" t="s">
        <v>278</v>
      </c>
      <c r="AH298" s="151"/>
      <c r="AI298" s="84" t="s">
        <v>282</v>
      </c>
      <c r="AJ298" s="151" t="s">
        <v>90</v>
      </c>
      <c r="AK298" s="84" t="s">
        <v>282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 t="s">
        <v>492</v>
      </c>
      <c r="S299" s="40" t="s">
        <v>282</v>
      </c>
      <c r="T299" s="155" t="s">
        <v>281</v>
      </c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282</v>
      </c>
      <c r="AB299" s="155"/>
      <c r="AC299" s="40" t="s">
        <v>278</v>
      </c>
      <c r="AD299" s="155" t="s">
        <v>84</v>
      </c>
      <c r="AE299" s="40" t="s">
        <v>282</v>
      </c>
      <c r="AF299" s="155" t="s">
        <v>85</v>
      </c>
      <c r="AG299" s="40" t="s">
        <v>278</v>
      </c>
      <c r="AH299" s="155"/>
      <c r="AI299" s="40" t="s">
        <v>282</v>
      </c>
      <c r="AJ299" s="155" t="s">
        <v>90</v>
      </c>
      <c r="AK299" s="40" t="s">
        <v>282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 t="s">
        <v>492</v>
      </c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 t="s">
        <v>492</v>
      </c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276</v>
      </c>
      <c r="P302" s="151"/>
      <c r="Q302" s="84" t="s">
        <v>276</v>
      </c>
      <c r="R302" s="151" t="s">
        <v>492</v>
      </c>
      <c r="S302" s="84" t="s">
        <v>276</v>
      </c>
      <c r="T302" s="151" t="s">
        <v>472</v>
      </c>
      <c r="U302" s="84" t="s">
        <v>276</v>
      </c>
      <c r="V302" s="151" t="s">
        <v>86</v>
      </c>
      <c r="W302" s="84"/>
      <c r="X302" s="151"/>
      <c r="Y302" s="84" t="s">
        <v>276</v>
      </c>
      <c r="Z302" s="151"/>
      <c r="AA302" s="84" t="s">
        <v>276</v>
      </c>
      <c r="AB302" s="151"/>
      <c r="AC302" s="84" t="s">
        <v>276</v>
      </c>
      <c r="AD302" s="151"/>
      <c r="AE302" s="84" t="s">
        <v>276</v>
      </c>
      <c r="AF302" s="151" t="s">
        <v>82</v>
      </c>
      <c r="AG302" s="84" t="s">
        <v>276</v>
      </c>
      <c r="AH302" s="151"/>
      <c r="AI302" s="84" t="s">
        <v>276</v>
      </c>
      <c r="AJ302" s="151" t="s">
        <v>87</v>
      </c>
      <c r="AK302" s="84" t="s">
        <v>276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276</v>
      </c>
      <c r="P303" s="155"/>
      <c r="Q303" s="40" t="s">
        <v>276</v>
      </c>
      <c r="R303" s="155" t="s">
        <v>492</v>
      </c>
      <c r="S303" s="40" t="s">
        <v>276</v>
      </c>
      <c r="T303" s="155" t="s">
        <v>472</v>
      </c>
      <c r="U303" s="40" t="s">
        <v>276</v>
      </c>
      <c r="V303" s="155" t="s">
        <v>86</v>
      </c>
      <c r="W303" s="40"/>
      <c r="X303" s="155"/>
      <c r="Y303" s="40" t="s">
        <v>276</v>
      </c>
      <c r="Z303" s="155"/>
      <c r="AA303" s="40" t="s">
        <v>276</v>
      </c>
      <c r="AB303" s="155"/>
      <c r="AC303" s="40" t="s">
        <v>276</v>
      </c>
      <c r="AD303" s="155"/>
      <c r="AE303" s="40" t="s">
        <v>276</v>
      </c>
      <c r="AF303" s="155" t="s">
        <v>82</v>
      </c>
      <c r="AG303" s="40" t="s">
        <v>276</v>
      </c>
      <c r="AH303" s="155"/>
      <c r="AI303" s="40" t="s">
        <v>276</v>
      </c>
      <c r="AJ303" s="155" t="s">
        <v>87</v>
      </c>
      <c r="AK303" s="40" t="s">
        <v>276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277</v>
      </c>
      <c r="P304" s="155" t="s">
        <v>87</v>
      </c>
      <c r="Q304" s="40" t="s">
        <v>277</v>
      </c>
      <c r="R304" s="155"/>
      <c r="S304" s="40" t="s">
        <v>277</v>
      </c>
      <c r="T304" s="155" t="s">
        <v>669</v>
      </c>
      <c r="U304" s="40" t="s">
        <v>277</v>
      </c>
      <c r="V304" s="155"/>
      <c r="W304" s="40"/>
      <c r="X304" s="155"/>
      <c r="Y304" s="40" t="s">
        <v>277</v>
      </c>
      <c r="Z304" s="155"/>
      <c r="AA304" s="40" t="s">
        <v>277</v>
      </c>
      <c r="AB304" s="155"/>
      <c r="AC304" s="40" t="s">
        <v>277</v>
      </c>
      <c r="AD304" s="155"/>
      <c r="AE304" s="40" t="s">
        <v>277</v>
      </c>
      <c r="AF304" s="155" t="s">
        <v>82</v>
      </c>
      <c r="AG304" s="40" t="s">
        <v>277</v>
      </c>
      <c r="AH304" s="155"/>
      <c r="AI304" s="40" t="s">
        <v>277</v>
      </c>
      <c r="AJ304" s="155"/>
      <c r="AK304" s="40" t="s">
        <v>277</v>
      </c>
      <c r="AL304" s="155"/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277</v>
      </c>
      <c r="P305" s="151" t="s">
        <v>87</v>
      </c>
      <c r="Q305" s="84" t="s">
        <v>277</v>
      </c>
      <c r="R305" s="151"/>
      <c r="S305" s="84" t="s">
        <v>277</v>
      </c>
      <c r="T305" s="151" t="s">
        <v>669</v>
      </c>
      <c r="U305" s="84" t="s">
        <v>277</v>
      </c>
      <c r="V305" s="151"/>
      <c r="W305" s="84"/>
      <c r="X305" s="151"/>
      <c r="Y305" s="84" t="s">
        <v>277</v>
      </c>
      <c r="Z305" s="151"/>
      <c r="AA305" s="84" t="s">
        <v>277</v>
      </c>
      <c r="AB305" s="151"/>
      <c r="AC305" s="84" t="s">
        <v>277</v>
      </c>
      <c r="AD305" s="151"/>
      <c r="AE305" s="84" t="s">
        <v>277</v>
      </c>
      <c r="AF305" s="151" t="s">
        <v>82</v>
      </c>
      <c r="AG305" s="84" t="s">
        <v>277</v>
      </c>
      <c r="AH305" s="151"/>
      <c r="AI305" s="84" t="s">
        <v>277</v>
      </c>
      <c r="AJ305" s="151"/>
      <c r="AK305" s="84" t="s">
        <v>277</v>
      </c>
      <c r="AL305" s="151"/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82</v>
      </c>
      <c r="P306" s="155"/>
      <c r="Q306" s="40" t="s">
        <v>82</v>
      </c>
      <c r="R306" s="155"/>
      <c r="S306" s="40" t="s">
        <v>82</v>
      </c>
      <c r="T306" s="155"/>
      <c r="U306" s="40" t="s">
        <v>82</v>
      </c>
      <c r="V306" s="155"/>
      <c r="W306" s="40"/>
      <c r="X306" s="155"/>
      <c r="Y306" s="40" t="s">
        <v>82</v>
      </c>
      <c r="Z306" s="155"/>
      <c r="AA306" s="40" t="s">
        <v>82</v>
      </c>
      <c r="AB306" s="155"/>
      <c r="AC306" s="40" t="s">
        <v>82</v>
      </c>
      <c r="AD306" s="155"/>
      <c r="AE306" s="40" t="s">
        <v>82</v>
      </c>
      <c r="AF306" s="155"/>
      <c r="AG306" s="40" t="s">
        <v>82</v>
      </c>
      <c r="AH306" s="155"/>
      <c r="AI306" s="40" t="s">
        <v>82</v>
      </c>
      <c r="AJ306" s="155"/>
      <c r="AK306" s="40" t="s">
        <v>82</v>
      </c>
      <c r="AL306" s="155"/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82</v>
      </c>
      <c r="P307" s="156"/>
      <c r="Q307" s="87" t="s">
        <v>82</v>
      </c>
      <c r="R307" s="156"/>
      <c r="S307" s="87" t="s">
        <v>82</v>
      </c>
      <c r="T307" s="156"/>
      <c r="U307" s="87" t="s">
        <v>82</v>
      </c>
      <c r="V307" s="156"/>
      <c r="W307" s="87"/>
      <c r="X307" s="156"/>
      <c r="Y307" s="87" t="s">
        <v>82</v>
      </c>
      <c r="Z307" s="156"/>
      <c r="AA307" s="87" t="s">
        <v>82</v>
      </c>
      <c r="AB307" s="156"/>
      <c r="AC307" s="87" t="s">
        <v>82</v>
      </c>
      <c r="AD307" s="156"/>
      <c r="AE307" s="87" t="s">
        <v>82</v>
      </c>
      <c r="AF307" s="156"/>
      <c r="AG307" s="87" t="s">
        <v>82</v>
      </c>
      <c r="AH307" s="156"/>
      <c r="AI307" s="87" t="s">
        <v>82</v>
      </c>
      <c r="AJ307" s="156"/>
      <c r="AK307" s="87" t="s">
        <v>82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82</v>
      </c>
      <c r="P308" s="157"/>
      <c r="Q308" s="80" t="s">
        <v>82</v>
      </c>
      <c r="R308" s="157"/>
      <c r="S308" s="80" t="s">
        <v>82</v>
      </c>
      <c r="T308" s="157"/>
      <c r="U308" s="80" t="s">
        <v>82</v>
      </c>
      <c r="V308" s="157"/>
      <c r="W308" s="80"/>
      <c r="X308" s="157"/>
      <c r="Y308" s="80" t="s">
        <v>82</v>
      </c>
      <c r="Z308" s="157" t="s">
        <v>22</v>
      </c>
      <c r="AA308" s="80" t="s">
        <v>82</v>
      </c>
      <c r="AB308" s="157"/>
      <c r="AC308" s="80" t="s">
        <v>82</v>
      </c>
      <c r="AD308" s="157"/>
      <c r="AE308" s="80" t="s">
        <v>82</v>
      </c>
      <c r="AF308" s="157" t="s">
        <v>502</v>
      </c>
      <c r="AG308" s="80" t="s">
        <v>82</v>
      </c>
      <c r="AH308" s="157"/>
      <c r="AI308" s="80" t="s">
        <v>82</v>
      </c>
      <c r="AJ308" s="157"/>
      <c r="AK308" s="80" t="s">
        <v>82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278</v>
      </c>
      <c r="T309" s="151"/>
      <c r="U309" s="84" t="s">
        <v>278</v>
      </c>
      <c r="V309" s="151"/>
      <c r="W309" s="84"/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278</v>
      </c>
      <c r="AF309" s="151"/>
      <c r="AG309" s="84" t="s">
        <v>278</v>
      </c>
      <c r="AH309" s="151"/>
      <c r="AI309" s="84" t="s">
        <v>278</v>
      </c>
      <c r="AJ309" s="151"/>
      <c r="AK309" s="84" t="s">
        <v>278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278</v>
      </c>
      <c r="T310" s="155"/>
      <c r="U310" s="40" t="s">
        <v>278</v>
      </c>
      <c r="V310" s="155"/>
      <c r="W310" s="40"/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278</v>
      </c>
      <c r="AF310" s="155"/>
      <c r="AG310" s="40" t="s">
        <v>278</v>
      </c>
      <c r="AH310" s="155"/>
      <c r="AI310" s="40" t="s">
        <v>278</v>
      </c>
      <c r="AJ310" s="155"/>
      <c r="AK310" s="40" t="s">
        <v>278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276</v>
      </c>
      <c r="P311" s="155" t="s">
        <v>511</v>
      </c>
      <c r="Q311" s="40" t="s">
        <v>276</v>
      </c>
      <c r="R311" s="155"/>
      <c r="S311" s="40" t="s">
        <v>276</v>
      </c>
      <c r="T311" s="155" t="s">
        <v>85</v>
      </c>
      <c r="U311" s="40" t="s">
        <v>276</v>
      </c>
      <c r="V311" s="155"/>
      <c r="W311" s="40"/>
      <c r="X311" s="155"/>
      <c r="Y311" s="40" t="s">
        <v>276</v>
      </c>
      <c r="Z311" s="155"/>
      <c r="AA311" s="40" t="s">
        <v>276</v>
      </c>
      <c r="AB311" s="155" t="s">
        <v>277</v>
      </c>
      <c r="AC311" s="40" t="s">
        <v>276</v>
      </c>
      <c r="AD311" s="155"/>
      <c r="AE311" s="40" t="s">
        <v>276</v>
      </c>
      <c r="AF311" s="155"/>
      <c r="AG311" s="40" t="s">
        <v>276</v>
      </c>
      <c r="AH311" s="155"/>
      <c r="AI311" s="40" t="s">
        <v>276</v>
      </c>
      <c r="AJ311" s="155"/>
      <c r="AK311" s="40" t="s">
        <v>276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276</v>
      </c>
      <c r="P312" s="151" t="s">
        <v>511</v>
      </c>
      <c r="Q312" s="84" t="s">
        <v>276</v>
      </c>
      <c r="R312" s="151"/>
      <c r="S312" s="84" t="s">
        <v>276</v>
      </c>
      <c r="T312" s="151" t="s">
        <v>85</v>
      </c>
      <c r="U312" s="84" t="s">
        <v>276</v>
      </c>
      <c r="V312" s="151"/>
      <c r="W312" s="84"/>
      <c r="X312" s="151"/>
      <c r="Y312" s="84" t="s">
        <v>276</v>
      </c>
      <c r="Z312" s="151"/>
      <c r="AA312" s="84" t="s">
        <v>276</v>
      </c>
      <c r="AB312" s="151" t="s">
        <v>277</v>
      </c>
      <c r="AC312" s="84" t="s">
        <v>276</v>
      </c>
      <c r="AD312" s="151"/>
      <c r="AE312" s="84" t="s">
        <v>276</v>
      </c>
      <c r="AF312" s="151"/>
      <c r="AG312" s="84" t="s">
        <v>276</v>
      </c>
      <c r="AH312" s="151"/>
      <c r="AI312" s="84" t="s">
        <v>276</v>
      </c>
      <c r="AJ312" s="151"/>
      <c r="AK312" s="84" t="s">
        <v>276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277</v>
      </c>
      <c r="P313" s="155" t="s">
        <v>511</v>
      </c>
      <c r="Q313" s="40" t="s">
        <v>277</v>
      </c>
      <c r="R313" s="155"/>
      <c r="S313" s="40" t="s">
        <v>277</v>
      </c>
      <c r="T313" s="155" t="s">
        <v>88</v>
      </c>
      <c r="U313" s="40" t="s">
        <v>277</v>
      </c>
      <c r="V313" s="155"/>
      <c r="W313" s="40"/>
      <c r="X313" s="155"/>
      <c r="Y313" s="40" t="s">
        <v>277</v>
      </c>
      <c r="Z313" s="155"/>
      <c r="AA313" s="40" t="s">
        <v>277</v>
      </c>
      <c r="AB313" s="155"/>
      <c r="AC313" s="40" t="s">
        <v>277</v>
      </c>
      <c r="AD313" s="155"/>
      <c r="AE313" s="40" t="s">
        <v>277</v>
      </c>
      <c r="AF313" s="155"/>
      <c r="AG313" s="40" t="s">
        <v>277</v>
      </c>
      <c r="AH313" s="155"/>
      <c r="AI313" s="40" t="s">
        <v>277</v>
      </c>
      <c r="AJ313" s="155"/>
      <c r="AK313" s="40" t="s">
        <v>277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277</v>
      </c>
      <c r="P314" s="243" t="s">
        <v>511</v>
      </c>
      <c r="Q314" s="241" t="s">
        <v>277</v>
      </c>
      <c r="R314" s="243"/>
      <c r="S314" s="241" t="s">
        <v>277</v>
      </c>
      <c r="T314" s="243" t="s">
        <v>88</v>
      </c>
      <c r="U314" s="241" t="s">
        <v>277</v>
      </c>
      <c r="V314" s="243"/>
      <c r="W314" s="241"/>
      <c r="X314" s="243"/>
      <c r="Y314" s="241" t="s">
        <v>277</v>
      </c>
      <c r="Z314" s="243"/>
      <c r="AA314" s="241" t="s">
        <v>277</v>
      </c>
      <c r="AB314" s="243"/>
      <c r="AC314" s="241" t="s">
        <v>277</v>
      </c>
      <c r="AD314" s="243"/>
      <c r="AE314" s="241" t="s">
        <v>277</v>
      </c>
      <c r="AF314" s="243"/>
      <c r="AG314" s="241" t="s">
        <v>277</v>
      </c>
      <c r="AH314" s="243"/>
      <c r="AI314" s="241" t="s">
        <v>277</v>
      </c>
      <c r="AJ314" s="243"/>
      <c r="AK314" s="241" t="s">
        <v>277</v>
      </c>
      <c r="AL314" s="243" t="s">
        <v>89</v>
      </c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277</v>
      </c>
      <c r="P315" s="156" t="s">
        <v>511</v>
      </c>
      <c r="Q315" s="87" t="s">
        <v>277</v>
      </c>
      <c r="R315" s="156"/>
      <c r="S315" s="87" t="s">
        <v>277</v>
      </c>
      <c r="T315" s="156" t="s">
        <v>22</v>
      </c>
      <c r="U315" s="87" t="s">
        <v>277</v>
      </c>
      <c r="V315" s="156"/>
      <c r="W315" s="87"/>
      <c r="X315" s="156"/>
      <c r="Y315" s="87" t="s">
        <v>277</v>
      </c>
      <c r="Z315" s="156"/>
      <c r="AA315" s="87" t="s">
        <v>277</v>
      </c>
      <c r="AB315" s="156"/>
      <c r="AC315" s="87" t="s">
        <v>277</v>
      </c>
      <c r="AD315" s="156"/>
      <c r="AE315" s="87" t="s">
        <v>277</v>
      </c>
      <c r="AF315" s="156"/>
      <c r="AG315" s="87" t="s">
        <v>277</v>
      </c>
      <c r="AH315" s="156"/>
      <c r="AI315" s="87" t="s">
        <v>277</v>
      </c>
      <c r="AJ315" s="156"/>
      <c r="AK315" s="87" t="s">
        <v>277</v>
      </c>
      <c r="AL315" s="156" t="s">
        <v>89</v>
      </c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82</v>
      </c>
      <c r="P316" s="159" t="s">
        <v>85</v>
      </c>
      <c r="Q316" s="89" t="s">
        <v>82</v>
      </c>
      <c r="R316" s="159"/>
      <c r="S316" s="89" t="s">
        <v>82</v>
      </c>
      <c r="T316" s="159" t="s">
        <v>468</v>
      </c>
      <c r="U316" s="89" t="s">
        <v>82</v>
      </c>
      <c r="V316" s="159" t="s">
        <v>86</v>
      </c>
      <c r="W316" s="89"/>
      <c r="X316" s="159"/>
      <c r="Y316" s="89" t="s">
        <v>82</v>
      </c>
      <c r="Z316" s="159"/>
      <c r="AA316" s="89" t="s">
        <v>82</v>
      </c>
      <c r="AB316" s="159"/>
      <c r="AC316" s="89" t="s">
        <v>82</v>
      </c>
      <c r="AD316" s="159"/>
      <c r="AE316" s="89" t="s">
        <v>82</v>
      </c>
      <c r="AF316" s="159"/>
      <c r="AG316" s="89" t="s">
        <v>82</v>
      </c>
      <c r="AH316" s="159"/>
      <c r="AI316" s="89" t="s">
        <v>82</v>
      </c>
      <c r="AJ316" s="159"/>
      <c r="AK316" s="89" t="s">
        <v>82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82</v>
      </c>
      <c r="P317" s="159" t="s">
        <v>85</v>
      </c>
      <c r="Q317" s="89" t="s">
        <v>82</v>
      </c>
      <c r="R317" s="159"/>
      <c r="S317" s="89" t="s">
        <v>82</v>
      </c>
      <c r="T317" s="159" t="s">
        <v>468</v>
      </c>
      <c r="U317" s="89" t="s">
        <v>82</v>
      </c>
      <c r="V317" s="159" t="s">
        <v>86</v>
      </c>
      <c r="W317" s="89"/>
      <c r="X317" s="159"/>
      <c r="Y317" s="89" t="s">
        <v>82</v>
      </c>
      <c r="Z317" s="159"/>
      <c r="AA317" s="89" t="s">
        <v>82</v>
      </c>
      <c r="AB317" s="159"/>
      <c r="AC317" s="89" t="s">
        <v>82</v>
      </c>
      <c r="AD317" s="159"/>
      <c r="AE317" s="89" t="s">
        <v>82</v>
      </c>
      <c r="AF317" s="159"/>
      <c r="AG317" s="89" t="s">
        <v>82</v>
      </c>
      <c r="AH317" s="159"/>
      <c r="AI317" s="89" t="s">
        <v>82</v>
      </c>
      <c r="AJ317" s="159"/>
      <c r="AK317" s="89" t="s">
        <v>82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278</v>
      </c>
      <c r="P318" s="159"/>
      <c r="Q318" s="89" t="s">
        <v>278</v>
      </c>
      <c r="R318" s="159"/>
      <c r="S318" s="89" t="s">
        <v>278</v>
      </c>
      <c r="T318" s="159"/>
      <c r="U318" s="89" t="s">
        <v>278</v>
      </c>
      <c r="V318" s="159"/>
      <c r="W318" s="89"/>
      <c r="X318" s="159"/>
      <c r="Y318" s="89" t="s">
        <v>278</v>
      </c>
      <c r="Z318" s="159"/>
      <c r="AA318" s="89" t="s">
        <v>278</v>
      </c>
      <c r="AB318" s="159"/>
      <c r="AC318" s="89" t="s">
        <v>278</v>
      </c>
      <c r="AD318" s="159"/>
      <c r="AE318" s="89" t="s">
        <v>278</v>
      </c>
      <c r="AF318" s="159"/>
      <c r="AG318" s="89" t="s">
        <v>278</v>
      </c>
      <c r="AH318" s="159"/>
      <c r="AI318" s="89" t="s">
        <v>278</v>
      </c>
      <c r="AJ318" s="159"/>
      <c r="AK318" s="89" t="s">
        <v>278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278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/>
      <c r="X319" s="159"/>
      <c r="Y319" s="89" t="s">
        <v>278</v>
      </c>
      <c r="Z319" s="159"/>
      <c r="AA319" s="89" t="s">
        <v>278</v>
      </c>
      <c r="AB319" s="159"/>
      <c r="AC319" s="89" t="s">
        <v>278</v>
      </c>
      <c r="AD319" s="159"/>
      <c r="AE319" s="89" t="s">
        <v>278</v>
      </c>
      <c r="AF319" s="159"/>
      <c r="AG319" s="89" t="s">
        <v>278</v>
      </c>
      <c r="AH319" s="159"/>
      <c r="AI319" s="89" t="s">
        <v>278</v>
      </c>
      <c r="AJ319" s="159"/>
      <c r="AK319" s="89" t="s">
        <v>278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276</v>
      </c>
      <c r="P320" s="159"/>
      <c r="Q320" s="89" t="s">
        <v>276</v>
      </c>
      <c r="R320" s="159"/>
      <c r="S320" s="89" t="s">
        <v>276</v>
      </c>
      <c r="T320" s="159"/>
      <c r="U320" s="89" t="s">
        <v>276</v>
      </c>
      <c r="V320" s="159"/>
      <c r="W320" s="89"/>
      <c r="X320" s="159"/>
      <c r="Y320" s="89" t="s">
        <v>276</v>
      </c>
      <c r="Z320" s="159"/>
      <c r="AA320" s="89" t="s">
        <v>276</v>
      </c>
      <c r="AB320" s="159"/>
      <c r="AC320" s="89" t="s">
        <v>276</v>
      </c>
      <c r="AD320" s="159"/>
      <c r="AE320" s="89" t="s">
        <v>276</v>
      </c>
      <c r="AF320" s="159" t="s">
        <v>82</v>
      </c>
      <c r="AG320" s="89" t="s">
        <v>276</v>
      </c>
      <c r="AH320" s="159"/>
      <c r="AI320" s="89" t="s">
        <v>276</v>
      </c>
      <c r="AJ320" s="159"/>
      <c r="AK320" s="89" t="s">
        <v>276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276</v>
      </c>
      <c r="P321" s="156"/>
      <c r="Q321" s="87" t="s">
        <v>276</v>
      </c>
      <c r="R321" s="156"/>
      <c r="S321" s="87" t="s">
        <v>276</v>
      </c>
      <c r="T321" s="156"/>
      <c r="U321" s="87" t="s">
        <v>276</v>
      </c>
      <c r="V321" s="156"/>
      <c r="W321" s="87"/>
      <c r="X321" s="156"/>
      <c r="Y321" s="87" t="s">
        <v>276</v>
      </c>
      <c r="Z321" s="156"/>
      <c r="AA321" s="87" t="s">
        <v>276</v>
      </c>
      <c r="AB321" s="156"/>
      <c r="AC321" s="87" t="s">
        <v>276</v>
      </c>
      <c r="AD321" s="156"/>
      <c r="AE321" s="87" t="s">
        <v>276</v>
      </c>
      <c r="AF321" s="156" t="s">
        <v>82</v>
      </c>
      <c r="AG321" s="87" t="s">
        <v>276</v>
      </c>
      <c r="AH321" s="156"/>
      <c r="AI321" s="87" t="s">
        <v>276</v>
      </c>
      <c r="AJ321" s="156"/>
      <c r="AK321" s="87" t="s">
        <v>276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276</v>
      </c>
      <c r="P322" s="156"/>
      <c r="Q322" s="87" t="s">
        <v>276</v>
      </c>
      <c r="R322" s="156"/>
      <c r="S322" s="87" t="s">
        <v>276</v>
      </c>
      <c r="T322" s="156"/>
      <c r="U322" s="87" t="s">
        <v>276</v>
      </c>
      <c r="V322" s="156"/>
      <c r="W322" s="87"/>
      <c r="X322" s="156"/>
      <c r="Y322" s="87" t="s">
        <v>276</v>
      </c>
      <c r="Z322" s="156"/>
      <c r="AA322" s="87" t="s">
        <v>276</v>
      </c>
      <c r="AB322" s="156"/>
      <c r="AC322" s="87" t="s">
        <v>276</v>
      </c>
      <c r="AD322" s="156"/>
      <c r="AE322" s="87" t="s">
        <v>276</v>
      </c>
      <c r="AF322" s="156" t="s">
        <v>82</v>
      </c>
      <c r="AG322" s="87" t="s">
        <v>276</v>
      </c>
      <c r="AH322" s="156"/>
      <c r="AI322" s="87" t="s">
        <v>276</v>
      </c>
      <c r="AJ322" s="156"/>
      <c r="AK322" s="87" t="s">
        <v>276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277</v>
      </c>
      <c r="P323" s="159"/>
      <c r="Q323" s="89" t="s">
        <v>277</v>
      </c>
      <c r="R323" s="159"/>
      <c r="S323" s="89" t="s">
        <v>277</v>
      </c>
      <c r="T323" s="159"/>
      <c r="U323" s="89" t="s">
        <v>277</v>
      </c>
      <c r="V323" s="159"/>
      <c r="W323" s="89"/>
      <c r="X323" s="159"/>
      <c r="Y323" s="89" t="s">
        <v>277</v>
      </c>
      <c r="Z323" s="159"/>
      <c r="AA323" s="89" t="s">
        <v>277</v>
      </c>
      <c r="AB323" s="159"/>
      <c r="AC323" s="89" t="s">
        <v>277</v>
      </c>
      <c r="AD323" s="159"/>
      <c r="AE323" s="89" t="s">
        <v>277</v>
      </c>
      <c r="AF323" s="159" t="s">
        <v>87</v>
      </c>
      <c r="AG323" s="89" t="s">
        <v>277</v>
      </c>
      <c r="AH323" s="159"/>
      <c r="AI323" s="89" t="s">
        <v>277</v>
      </c>
      <c r="AJ323" s="159"/>
      <c r="AK323" s="89" t="s">
        <v>277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277</v>
      </c>
      <c r="P324" s="159"/>
      <c r="Q324" s="89" t="s">
        <v>277</v>
      </c>
      <c r="R324" s="159"/>
      <c r="S324" s="89" t="s">
        <v>277</v>
      </c>
      <c r="T324" s="159"/>
      <c r="U324" s="89" t="s">
        <v>277</v>
      </c>
      <c r="V324" s="159"/>
      <c r="W324" s="89"/>
      <c r="X324" s="159"/>
      <c r="Y324" s="89" t="s">
        <v>277</v>
      </c>
      <c r="Z324" s="159"/>
      <c r="AA324" s="89" t="s">
        <v>277</v>
      </c>
      <c r="AB324" s="159"/>
      <c r="AC324" s="89" t="s">
        <v>277</v>
      </c>
      <c r="AD324" s="159"/>
      <c r="AE324" s="89" t="s">
        <v>277</v>
      </c>
      <c r="AF324" s="159"/>
      <c r="AG324" s="89" t="s">
        <v>277</v>
      </c>
      <c r="AH324" s="159"/>
      <c r="AI324" s="89" t="s">
        <v>277</v>
      </c>
      <c r="AJ324" s="159"/>
      <c r="AK324" s="89" t="s">
        <v>277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82</v>
      </c>
      <c r="P325" s="156"/>
      <c r="Q325" s="87" t="s">
        <v>82</v>
      </c>
      <c r="R325" s="156"/>
      <c r="S325" s="87" t="s">
        <v>82</v>
      </c>
      <c r="T325" s="156"/>
      <c r="U325" s="87" t="s">
        <v>82</v>
      </c>
      <c r="V325" s="156"/>
      <c r="W325" s="87"/>
      <c r="X325" s="156"/>
      <c r="Y325" s="87" t="s">
        <v>82</v>
      </c>
      <c r="Z325" s="156"/>
      <c r="AA325" s="87" t="s">
        <v>82</v>
      </c>
      <c r="AB325" s="156"/>
      <c r="AC325" s="87" t="s">
        <v>82</v>
      </c>
      <c r="AD325" s="156"/>
      <c r="AE325" s="87" t="s">
        <v>82</v>
      </c>
      <c r="AF325" s="156"/>
      <c r="AG325" s="87" t="s">
        <v>82</v>
      </c>
      <c r="AH325" s="156"/>
      <c r="AI325" s="87" t="s">
        <v>82</v>
      </c>
      <c r="AJ325" s="156"/>
      <c r="AK325" s="87" t="s">
        <v>82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82</v>
      </c>
      <c r="P326" s="159" t="s">
        <v>85</v>
      </c>
      <c r="Q326" s="89" t="s">
        <v>82</v>
      </c>
      <c r="R326" s="159"/>
      <c r="S326" s="89" t="s">
        <v>82</v>
      </c>
      <c r="T326" s="159" t="s">
        <v>85</v>
      </c>
      <c r="U326" s="89" t="s">
        <v>82</v>
      </c>
      <c r="V326" s="159" t="s">
        <v>86</v>
      </c>
      <c r="W326" s="89"/>
      <c r="X326" s="159"/>
      <c r="Y326" s="89" t="s">
        <v>82</v>
      </c>
      <c r="Z326" s="159"/>
      <c r="AA326" s="89" t="s">
        <v>82</v>
      </c>
      <c r="AB326" s="159"/>
      <c r="AC326" s="89" t="s">
        <v>82</v>
      </c>
      <c r="AD326" s="159"/>
      <c r="AE326" s="89" t="s">
        <v>82</v>
      </c>
      <c r="AF326" s="159"/>
      <c r="AG326" s="89" t="s">
        <v>82</v>
      </c>
      <c r="AH326" s="159"/>
      <c r="AI326" s="89" t="s">
        <v>82</v>
      </c>
      <c r="AJ326" s="159"/>
      <c r="AK326" s="89" t="s">
        <v>82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278</v>
      </c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/>
      <c r="X327" s="159"/>
      <c r="Y327" s="89" t="s">
        <v>278</v>
      </c>
      <c r="Z327" s="159"/>
      <c r="AA327" s="89" t="s">
        <v>278</v>
      </c>
      <c r="AB327" s="159"/>
      <c r="AC327" s="89" t="s">
        <v>278</v>
      </c>
      <c r="AD327" s="159"/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278</v>
      </c>
      <c r="AL327" s="159"/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278</v>
      </c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/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278</v>
      </c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/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282</v>
      </c>
      <c r="T330" s="159" t="s">
        <v>281</v>
      </c>
      <c r="U330" s="89" t="s">
        <v>278</v>
      </c>
      <c r="V330" s="159"/>
      <c r="W330" s="89"/>
      <c r="X330" s="159"/>
      <c r="Y330" s="89" t="s">
        <v>278</v>
      </c>
      <c r="Z330" s="159"/>
      <c r="AA330" s="89" t="s">
        <v>282</v>
      </c>
      <c r="AB330" s="159"/>
      <c r="AC330" s="89" t="s">
        <v>278</v>
      </c>
      <c r="AD330" s="159"/>
      <c r="AE330" s="89" t="s">
        <v>282</v>
      </c>
      <c r="AF330" s="159" t="s">
        <v>85</v>
      </c>
      <c r="AG330" s="89" t="s">
        <v>278</v>
      </c>
      <c r="AH330" s="159"/>
      <c r="AI330" s="89" t="s">
        <v>282</v>
      </c>
      <c r="AJ330" s="159" t="s">
        <v>90</v>
      </c>
      <c r="AK330" s="89" t="s">
        <v>282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282</v>
      </c>
      <c r="T331" s="160" t="s">
        <v>281</v>
      </c>
      <c r="U331" s="101" t="s">
        <v>278</v>
      </c>
      <c r="V331" s="160"/>
      <c r="W331" s="101"/>
      <c r="X331" s="160"/>
      <c r="Y331" s="101" t="s">
        <v>278</v>
      </c>
      <c r="Z331" s="160"/>
      <c r="AA331" s="101" t="s">
        <v>282</v>
      </c>
      <c r="AB331" s="160"/>
      <c r="AC331" s="101" t="s">
        <v>278</v>
      </c>
      <c r="AD331" s="160"/>
      <c r="AE331" s="101" t="s">
        <v>282</v>
      </c>
      <c r="AF331" s="160" t="s">
        <v>85</v>
      </c>
      <c r="AG331" s="101" t="s">
        <v>278</v>
      </c>
      <c r="AH331" s="160"/>
      <c r="AI331" s="101" t="s">
        <v>282</v>
      </c>
      <c r="AJ331" s="160" t="s">
        <v>90</v>
      </c>
      <c r="AK331" s="101" t="s">
        <v>282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298</v>
      </c>
      <c r="P332" s="160" t="s">
        <v>84</v>
      </c>
      <c r="Q332" s="101" t="s">
        <v>282</v>
      </c>
      <c r="R332" s="160"/>
      <c r="S332" s="101" t="s">
        <v>282</v>
      </c>
      <c r="T332" s="160" t="s">
        <v>84</v>
      </c>
      <c r="U332" s="101" t="s">
        <v>298</v>
      </c>
      <c r="V332" s="160"/>
      <c r="W332" s="101"/>
      <c r="X332" s="160"/>
      <c r="Y332" s="101" t="s">
        <v>83</v>
      </c>
      <c r="Z332" s="160" t="s">
        <v>84</v>
      </c>
      <c r="AA332" s="101" t="s">
        <v>282</v>
      </c>
      <c r="AB332" s="160"/>
      <c r="AC332" s="101" t="s">
        <v>282</v>
      </c>
      <c r="AD332" s="160" t="s">
        <v>85</v>
      </c>
      <c r="AE332" s="101" t="s">
        <v>282</v>
      </c>
      <c r="AF332" s="160" t="s">
        <v>85</v>
      </c>
      <c r="AG332" s="101" t="s">
        <v>298</v>
      </c>
      <c r="AH332" s="160"/>
      <c r="AI332" s="101" t="s">
        <v>282</v>
      </c>
      <c r="AJ332" s="160" t="s">
        <v>84</v>
      </c>
      <c r="AK332" s="101" t="s">
        <v>282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298</v>
      </c>
      <c r="P333" s="159" t="s">
        <v>281</v>
      </c>
      <c r="Q333" s="89" t="s">
        <v>282</v>
      </c>
      <c r="R333" s="159"/>
      <c r="S333" s="89" t="s">
        <v>278</v>
      </c>
      <c r="T333" s="159"/>
      <c r="U333" s="89" t="s">
        <v>298</v>
      </c>
      <c r="V333" s="159"/>
      <c r="W333" s="89"/>
      <c r="X333" s="159"/>
      <c r="Y333" s="89" t="s">
        <v>83</v>
      </c>
      <c r="Z333" s="159" t="s">
        <v>87</v>
      </c>
      <c r="AA333" s="89" t="s">
        <v>278</v>
      </c>
      <c r="AB333" s="159"/>
      <c r="AC333" s="89" t="s">
        <v>282</v>
      </c>
      <c r="AD333" s="159" t="s">
        <v>88</v>
      </c>
      <c r="AE333" s="89" t="s">
        <v>278</v>
      </c>
      <c r="AF333" s="159"/>
      <c r="AG333" s="89" t="s">
        <v>298</v>
      </c>
      <c r="AH333" s="159"/>
      <c r="AI333" s="89" t="s">
        <v>278</v>
      </c>
      <c r="AJ333" s="159"/>
      <c r="AK333" s="89" t="s">
        <v>278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298</v>
      </c>
      <c r="P334" s="160" t="s">
        <v>281</v>
      </c>
      <c r="Q334" s="101" t="s">
        <v>282</v>
      </c>
      <c r="R334" s="160"/>
      <c r="S334" s="101" t="s">
        <v>278</v>
      </c>
      <c r="T334" s="160"/>
      <c r="U334" s="101" t="s">
        <v>298</v>
      </c>
      <c r="V334" s="160"/>
      <c r="W334" s="101"/>
      <c r="X334" s="160"/>
      <c r="Y334" s="101" t="s">
        <v>83</v>
      </c>
      <c r="Z334" s="160" t="s">
        <v>85</v>
      </c>
      <c r="AA334" s="101" t="s">
        <v>278</v>
      </c>
      <c r="AB334" s="160"/>
      <c r="AC334" s="101" t="s">
        <v>282</v>
      </c>
      <c r="AD334" s="160" t="s">
        <v>88</v>
      </c>
      <c r="AE334" s="101" t="s">
        <v>278</v>
      </c>
      <c r="AF334" s="160"/>
      <c r="AG334" s="101" t="s">
        <v>298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276</v>
      </c>
      <c r="P337" s="159"/>
      <c r="Q337" s="89" t="s">
        <v>276</v>
      </c>
      <c r="R337" s="159"/>
      <c r="S337" s="89" t="s">
        <v>276</v>
      </c>
      <c r="T337" s="159"/>
      <c r="U337" s="89" t="s">
        <v>276</v>
      </c>
      <c r="V337" s="159"/>
      <c r="W337" s="89"/>
      <c r="X337" s="159"/>
      <c r="Y337" s="89" t="s">
        <v>276</v>
      </c>
      <c r="Z337" s="159" t="s">
        <v>88</v>
      </c>
      <c r="AA337" s="89" t="s">
        <v>276</v>
      </c>
      <c r="AB337" s="159"/>
      <c r="AC337" s="89" t="s">
        <v>276</v>
      </c>
      <c r="AD337" s="159"/>
      <c r="AE337" s="89" t="s">
        <v>276</v>
      </c>
      <c r="AF337" s="159" t="s">
        <v>502</v>
      </c>
      <c r="AG337" s="89" t="s">
        <v>276</v>
      </c>
      <c r="AH337" s="159"/>
      <c r="AI337" s="89" t="s">
        <v>276</v>
      </c>
      <c r="AJ337" s="159"/>
      <c r="AK337" s="89" t="s">
        <v>276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276</v>
      </c>
      <c r="P338" s="160"/>
      <c r="Q338" s="101" t="s">
        <v>276</v>
      </c>
      <c r="R338" s="160"/>
      <c r="S338" s="101" t="s">
        <v>276</v>
      </c>
      <c r="T338" s="160"/>
      <c r="U338" s="101" t="s">
        <v>276</v>
      </c>
      <c r="V338" s="160"/>
      <c r="W338" s="101"/>
      <c r="X338" s="160"/>
      <c r="Y338" s="101" t="s">
        <v>276</v>
      </c>
      <c r="Z338" s="160" t="s">
        <v>88</v>
      </c>
      <c r="AA338" s="101" t="s">
        <v>276</v>
      </c>
      <c r="AB338" s="160"/>
      <c r="AC338" s="101" t="s">
        <v>276</v>
      </c>
      <c r="AD338" s="160"/>
      <c r="AE338" s="101" t="s">
        <v>276</v>
      </c>
      <c r="AF338" s="160" t="s">
        <v>502</v>
      </c>
      <c r="AG338" s="101" t="s">
        <v>276</v>
      </c>
      <c r="AH338" s="160"/>
      <c r="AI338" s="101" t="s">
        <v>276</v>
      </c>
      <c r="AJ338" s="160"/>
      <c r="AK338" s="101" t="s">
        <v>276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277</v>
      </c>
      <c r="P339" s="160"/>
      <c r="Q339" s="101" t="s">
        <v>277</v>
      </c>
      <c r="R339" s="160"/>
      <c r="S339" s="101" t="s">
        <v>277</v>
      </c>
      <c r="T339" s="160"/>
      <c r="U339" s="101" t="s">
        <v>277</v>
      </c>
      <c r="V339" s="160"/>
      <c r="W339" s="101"/>
      <c r="X339" s="160"/>
      <c r="Y339" s="101" t="s">
        <v>277</v>
      </c>
      <c r="Z339" s="160" t="s">
        <v>88</v>
      </c>
      <c r="AA339" s="101" t="s">
        <v>277</v>
      </c>
      <c r="AB339" s="160"/>
      <c r="AC339" s="101" t="s">
        <v>277</v>
      </c>
      <c r="AD339" s="160"/>
      <c r="AE339" s="101" t="s">
        <v>277</v>
      </c>
      <c r="AF339" s="160" t="s">
        <v>82</v>
      </c>
      <c r="AG339" s="101" t="s">
        <v>277</v>
      </c>
      <c r="AH339" s="160"/>
      <c r="AI339" s="101" t="s">
        <v>277</v>
      </c>
      <c r="AJ339" s="160"/>
      <c r="AK339" s="101" t="s">
        <v>277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277</v>
      </c>
      <c r="P340" s="159"/>
      <c r="Q340" s="89" t="s">
        <v>277</v>
      </c>
      <c r="R340" s="159"/>
      <c r="S340" s="89" t="s">
        <v>277</v>
      </c>
      <c r="T340" s="159"/>
      <c r="U340" s="89" t="s">
        <v>277</v>
      </c>
      <c r="V340" s="159"/>
      <c r="W340" s="89"/>
      <c r="X340" s="159"/>
      <c r="Y340" s="89" t="s">
        <v>277</v>
      </c>
      <c r="Z340" s="159" t="s">
        <v>88</v>
      </c>
      <c r="AA340" s="89" t="s">
        <v>277</v>
      </c>
      <c r="AB340" s="159"/>
      <c r="AC340" s="89" t="s">
        <v>277</v>
      </c>
      <c r="AD340" s="159"/>
      <c r="AE340" s="89" t="s">
        <v>277</v>
      </c>
      <c r="AF340" s="159" t="s">
        <v>82</v>
      </c>
      <c r="AG340" s="89" t="s">
        <v>277</v>
      </c>
      <c r="AH340" s="159"/>
      <c r="AI340" s="89" t="s">
        <v>277</v>
      </c>
      <c r="AJ340" s="159"/>
      <c r="AK340" s="89" t="s">
        <v>277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82</v>
      </c>
      <c r="P341" s="160"/>
      <c r="Q341" s="101" t="s">
        <v>82</v>
      </c>
      <c r="R341" s="160"/>
      <c r="S341" s="101" t="s">
        <v>82</v>
      </c>
      <c r="T341" s="160"/>
      <c r="U341" s="101" t="s">
        <v>82</v>
      </c>
      <c r="V341" s="160"/>
      <c r="W341" s="101"/>
      <c r="X341" s="160"/>
      <c r="Y341" s="101" t="s">
        <v>82</v>
      </c>
      <c r="Z341" s="160"/>
      <c r="AA341" s="101" t="s">
        <v>82</v>
      </c>
      <c r="AB341" s="160"/>
      <c r="AC341" s="101" t="s">
        <v>82</v>
      </c>
      <c r="AD341" s="160"/>
      <c r="AE341" s="101" t="s">
        <v>82</v>
      </c>
      <c r="AF341" s="160"/>
      <c r="AG341" s="101" t="s">
        <v>82</v>
      </c>
      <c r="AH341" s="160"/>
      <c r="AI341" s="101" t="s">
        <v>82</v>
      </c>
      <c r="AJ341" s="160"/>
      <c r="AK341" s="101" t="s">
        <v>82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82</v>
      </c>
      <c r="P342" s="156"/>
      <c r="Q342" s="87" t="s">
        <v>82</v>
      </c>
      <c r="R342" s="156"/>
      <c r="S342" s="87" t="s">
        <v>82</v>
      </c>
      <c r="T342" s="156"/>
      <c r="U342" s="87" t="s">
        <v>82</v>
      </c>
      <c r="V342" s="156"/>
      <c r="W342" s="87"/>
      <c r="X342" s="156"/>
      <c r="Y342" s="87" t="s">
        <v>82</v>
      </c>
      <c r="Z342" s="156"/>
      <c r="AA342" s="87" t="s">
        <v>82</v>
      </c>
      <c r="AB342" s="156"/>
      <c r="AC342" s="87" t="s">
        <v>82</v>
      </c>
      <c r="AD342" s="156"/>
      <c r="AE342" s="87" t="s">
        <v>82</v>
      </c>
      <c r="AF342" s="156"/>
      <c r="AG342" s="87" t="s">
        <v>82</v>
      </c>
      <c r="AH342" s="156"/>
      <c r="AI342" s="87" t="s">
        <v>82</v>
      </c>
      <c r="AJ342" s="156"/>
      <c r="AK342" s="87" t="s">
        <v>82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82</v>
      </c>
      <c r="P343" s="157" t="s">
        <v>22</v>
      </c>
      <c r="Q343" s="80" t="s">
        <v>82</v>
      </c>
      <c r="R343" s="157"/>
      <c r="S343" s="80" t="s">
        <v>82</v>
      </c>
      <c r="T343" s="157" t="s">
        <v>468</v>
      </c>
      <c r="U343" s="80" t="s">
        <v>82</v>
      </c>
      <c r="V343" s="157" t="s">
        <v>86</v>
      </c>
      <c r="W343" s="80"/>
      <c r="X343" s="157"/>
      <c r="Y343" s="80" t="s">
        <v>82</v>
      </c>
      <c r="Z343" s="157"/>
      <c r="AA343" s="80" t="s">
        <v>82</v>
      </c>
      <c r="AB343" s="157"/>
      <c r="AC343" s="80" t="s">
        <v>82</v>
      </c>
      <c r="AD343" s="157"/>
      <c r="AE343" s="80" t="s">
        <v>82</v>
      </c>
      <c r="AF343" s="157"/>
      <c r="AG343" s="80" t="s">
        <v>82</v>
      </c>
      <c r="AH343" s="157"/>
      <c r="AI343" s="80" t="s">
        <v>82</v>
      </c>
      <c r="AJ343" s="157"/>
      <c r="AK343" s="80" t="s">
        <v>82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278</v>
      </c>
      <c r="P344" s="161"/>
      <c r="Q344" s="102" t="s">
        <v>278</v>
      </c>
      <c r="R344" s="161"/>
      <c r="S344" s="102" t="s">
        <v>278</v>
      </c>
      <c r="T344" s="161"/>
      <c r="U344" s="102" t="s">
        <v>278</v>
      </c>
      <c r="V344" s="161"/>
      <c r="W344" s="102"/>
      <c r="X344" s="161"/>
      <c r="Y344" s="102" t="s">
        <v>278</v>
      </c>
      <c r="Z344" s="161"/>
      <c r="AA344" s="102" t="s">
        <v>278</v>
      </c>
      <c r="AB344" s="161"/>
      <c r="AC344" s="102" t="s">
        <v>278</v>
      </c>
      <c r="AD344" s="161"/>
      <c r="AE344" s="102" t="s">
        <v>278</v>
      </c>
      <c r="AF344" s="161"/>
      <c r="AG344" s="102" t="s">
        <v>278</v>
      </c>
      <c r="AH344" s="161"/>
      <c r="AI344" s="102" t="s">
        <v>278</v>
      </c>
      <c r="AJ344" s="161"/>
      <c r="AK344" s="102" t="s">
        <v>278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278</v>
      </c>
      <c r="P345" s="151"/>
      <c r="Q345" s="84" t="s">
        <v>278</v>
      </c>
      <c r="R345" s="151"/>
      <c r="S345" s="84" t="s">
        <v>278</v>
      </c>
      <c r="T345" s="151"/>
      <c r="U345" s="84" t="s">
        <v>278</v>
      </c>
      <c r="V345" s="151"/>
      <c r="W345" s="84"/>
      <c r="X345" s="151"/>
      <c r="Y345" s="84" t="s">
        <v>278</v>
      </c>
      <c r="Z345" s="151"/>
      <c r="AA345" s="84" t="s">
        <v>278</v>
      </c>
      <c r="AB345" s="151"/>
      <c r="AC345" s="84" t="s">
        <v>278</v>
      </c>
      <c r="AD345" s="151"/>
      <c r="AE345" s="84" t="s">
        <v>278</v>
      </c>
      <c r="AF345" s="151"/>
      <c r="AG345" s="84" t="s">
        <v>278</v>
      </c>
      <c r="AH345" s="151"/>
      <c r="AI345" s="84" t="s">
        <v>278</v>
      </c>
      <c r="AJ345" s="151"/>
      <c r="AK345" s="84" t="s">
        <v>278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276</v>
      </c>
      <c r="P346" s="151"/>
      <c r="Q346" s="84" t="s">
        <v>276</v>
      </c>
      <c r="R346" s="151"/>
      <c r="S346" s="84" t="s">
        <v>276</v>
      </c>
      <c r="T346" s="151"/>
      <c r="U346" s="84" t="s">
        <v>276</v>
      </c>
      <c r="V346" s="151"/>
      <c r="W346" s="84"/>
      <c r="X346" s="151"/>
      <c r="Y346" s="84" t="s">
        <v>276</v>
      </c>
      <c r="Z346" s="151"/>
      <c r="AA346" s="84" t="s">
        <v>276</v>
      </c>
      <c r="AB346" s="151"/>
      <c r="AC346" s="84" t="s">
        <v>276</v>
      </c>
      <c r="AD346" s="151"/>
      <c r="AE346" s="84" t="s">
        <v>276</v>
      </c>
      <c r="AF346" s="151"/>
      <c r="AG346" s="84" t="s">
        <v>276</v>
      </c>
      <c r="AH346" s="151"/>
      <c r="AI346" s="84" t="s">
        <v>276</v>
      </c>
      <c r="AJ346" s="151"/>
      <c r="AK346" s="84" t="s">
        <v>276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276</v>
      </c>
      <c r="P347" s="151"/>
      <c r="Q347" s="84" t="s">
        <v>276</v>
      </c>
      <c r="R347" s="151"/>
      <c r="S347" s="84" t="s">
        <v>276</v>
      </c>
      <c r="T347" s="151"/>
      <c r="U347" s="84" t="s">
        <v>276</v>
      </c>
      <c r="V347" s="151"/>
      <c r="W347" s="84"/>
      <c r="X347" s="151"/>
      <c r="Y347" s="84" t="s">
        <v>276</v>
      </c>
      <c r="Z347" s="151"/>
      <c r="AA347" s="84" t="s">
        <v>276</v>
      </c>
      <c r="AB347" s="151"/>
      <c r="AC347" s="84" t="s">
        <v>276</v>
      </c>
      <c r="AD347" s="151"/>
      <c r="AE347" s="84" t="s">
        <v>276</v>
      </c>
      <c r="AF347" s="151"/>
      <c r="AG347" s="84" t="s">
        <v>276</v>
      </c>
      <c r="AH347" s="151"/>
      <c r="AI347" s="84" t="s">
        <v>276</v>
      </c>
      <c r="AJ347" s="151"/>
      <c r="AK347" s="84" t="s">
        <v>276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277</v>
      </c>
      <c r="P348" s="151"/>
      <c r="Q348" s="84" t="s">
        <v>277</v>
      </c>
      <c r="R348" s="151"/>
      <c r="S348" s="84" t="s">
        <v>277</v>
      </c>
      <c r="T348" s="151"/>
      <c r="U348" s="84" t="s">
        <v>277</v>
      </c>
      <c r="V348" s="151"/>
      <c r="W348" s="84"/>
      <c r="X348" s="151"/>
      <c r="Y348" s="84" t="s">
        <v>277</v>
      </c>
      <c r="Z348" s="151" t="s">
        <v>88</v>
      </c>
      <c r="AA348" s="84" t="s">
        <v>277</v>
      </c>
      <c r="AB348" s="151"/>
      <c r="AC348" s="84" t="s">
        <v>277</v>
      </c>
      <c r="AD348" s="151"/>
      <c r="AE348" s="84" t="s">
        <v>277</v>
      </c>
      <c r="AF348" s="151"/>
      <c r="AG348" s="84" t="s">
        <v>277</v>
      </c>
      <c r="AH348" s="151"/>
      <c r="AI348" s="84" t="s">
        <v>277</v>
      </c>
      <c r="AJ348" s="151"/>
      <c r="AK348" s="84" t="s">
        <v>277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277</v>
      </c>
      <c r="P349" s="156"/>
      <c r="Q349" s="87" t="s">
        <v>277</v>
      </c>
      <c r="R349" s="156"/>
      <c r="S349" s="87" t="s">
        <v>277</v>
      </c>
      <c r="T349" s="156"/>
      <c r="U349" s="87" t="s">
        <v>277</v>
      </c>
      <c r="V349" s="156"/>
      <c r="W349" s="87"/>
      <c r="X349" s="156"/>
      <c r="Y349" s="87" t="s">
        <v>277</v>
      </c>
      <c r="Z349" s="156"/>
      <c r="AA349" s="87" t="s">
        <v>277</v>
      </c>
      <c r="AB349" s="156"/>
      <c r="AC349" s="87" t="s">
        <v>277</v>
      </c>
      <c r="AD349" s="156"/>
      <c r="AE349" s="87" t="s">
        <v>277</v>
      </c>
      <c r="AF349" s="156"/>
      <c r="AG349" s="87" t="s">
        <v>277</v>
      </c>
      <c r="AH349" s="156"/>
      <c r="AI349" s="87" t="s">
        <v>277</v>
      </c>
      <c r="AJ349" s="156"/>
      <c r="AK349" s="87" t="s">
        <v>277</v>
      </c>
      <c r="AL349" s="156" t="s">
        <v>85</v>
      </c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277</v>
      </c>
      <c r="P350" s="157" t="s">
        <v>593</v>
      </c>
      <c r="Q350" s="80" t="s">
        <v>277</v>
      </c>
      <c r="R350" s="157"/>
      <c r="S350" s="80" t="s">
        <v>277</v>
      </c>
      <c r="T350" s="157" t="s">
        <v>276</v>
      </c>
      <c r="U350" s="80" t="s">
        <v>277</v>
      </c>
      <c r="V350" s="157" t="s">
        <v>86</v>
      </c>
      <c r="W350" s="80"/>
      <c r="X350" s="157"/>
      <c r="Y350" s="80" t="s">
        <v>277</v>
      </c>
      <c r="Z350" s="157"/>
      <c r="AA350" s="80" t="s">
        <v>277</v>
      </c>
      <c r="AB350" s="157"/>
      <c r="AC350" s="80" t="s">
        <v>277</v>
      </c>
      <c r="AD350" s="157"/>
      <c r="AE350" s="80" t="s">
        <v>277</v>
      </c>
      <c r="AF350" s="157"/>
      <c r="AG350" s="80" t="s">
        <v>277</v>
      </c>
      <c r="AH350" s="157"/>
      <c r="AI350" s="80" t="s">
        <v>277</v>
      </c>
      <c r="AJ350" s="157"/>
      <c r="AK350" s="80" t="s">
        <v>277</v>
      </c>
      <c r="AL350" s="157" t="s">
        <v>85</v>
      </c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82</v>
      </c>
      <c r="P351" s="151" t="s">
        <v>593</v>
      </c>
      <c r="Q351" s="84" t="s">
        <v>82</v>
      </c>
      <c r="R351" s="151"/>
      <c r="S351" s="84" t="s">
        <v>82</v>
      </c>
      <c r="T351" s="151" t="s">
        <v>84</v>
      </c>
      <c r="U351" s="84" t="s">
        <v>82</v>
      </c>
      <c r="V351" s="151" t="s">
        <v>86</v>
      </c>
      <c r="W351" s="84"/>
      <c r="X351" s="151"/>
      <c r="Y351" s="84" t="s">
        <v>82</v>
      </c>
      <c r="Z351" s="151"/>
      <c r="AA351" s="84" t="s">
        <v>82</v>
      </c>
      <c r="AB351" s="151"/>
      <c r="AC351" s="84" t="s">
        <v>82</v>
      </c>
      <c r="AD351" s="151"/>
      <c r="AE351" s="84" t="s">
        <v>82</v>
      </c>
      <c r="AF351" s="151"/>
      <c r="AG351" s="84" t="s">
        <v>82</v>
      </c>
      <c r="AH351" s="151"/>
      <c r="AI351" s="84" t="s">
        <v>82</v>
      </c>
      <c r="AJ351" s="151"/>
      <c r="AK351" s="84" t="s">
        <v>82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82</v>
      </c>
      <c r="P352" s="155"/>
      <c r="Q352" s="40" t="s">
        <v>82</v>
      </c>
      <c r="R352" s="155"/>
      <c r="S352" s="40" t="s">
        <v>82</v>
      </c>
      <c r="T352" s="155"/>
      <c r="U352" s="40" t="s">
        <v>82</v>
      </c>
      <c r="V352" s="155"/>
      <c r="W352" s="40"/>
      <c r="X352" s="155"/>
      <c r="Y352" s="40" t="s">
        <v>82</v>
      </c>
      <c r="Z352" s="155"/>
      <c r="AA352" s="40" t="s">
        <v>82</v>
      </c>
      <c r="AB352" s="155"/>
      <c r="AC352" s="40" t="s">
        <v>82</v>
      </c>
      <c r="AD352" s="155"/>
      <c r="AE352" s="40" t="s">
        <v>82</v>
      </c>
      <c r="AF352" s="155"/>
      <c r="AG352" s="40" t="s">
        <v>82</v>
      </c>
      <c r="AH352" s="155"/>
      <c r="AI352" s="40" t="s">
        <v>82</v>
      </c>
      <c r="AJ352" s="155"/>
      <c r="AK352" s="40" t="s">
        <v>82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278</v>
      </c>
      <c r="P353" s="155"/>
      <c r="Q353" s="40" t="s">
        <v>278</v>
      </c>
      <c r="R353" s="155"/>
      <c r="S353" s="40" t="s">
        <v>278</v>
      </c>
      <c r="T353" s="155"/>
      <c r="U353" s="40" t="s">
        <v>278</v>
      </c>
      <c r="V353" s="155"/>
      <c r="W353" s="40"/>
      <c r="X353" s="155"/>
      <c r="Y353" s="40" t="s">
        <v>278</v>
      </c>
      <c r="Z353" s="155"/>
      <c r="AA353" s="40" t="s">
        <v>278</v>
      </c>
      <c r="AB353" s="155"/>
      <c r="AC353" s="40" t="s">
        <v>278</v>
      </c>
      <c r="AD353" s="155"/>
      <c r="AE353" s="40" t="s">
        <v>278</v>
      </c>
      <c r="AF353" s="155"/>
      <c r="AG353" s="40" t="s">
        <v>278</v>
      </c>
      <c r="AH353" s="155"/>
      <c r="AI353" s="40" t="s">
        <v>278</v>
      </c>
      <c r="AJ353" s="155"/>
      <c r="AK353" s="40" t="s">
        <v>278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278</v>
      </c>
      <c r="R354" s="151"/>
      <c r="S354" s="84" t="s">
        <v>278</v>
      </c>
      <c r="T354" s="151"/>
      <c r="U354" s="84" t="s">
        <v>278</v>
      </c>
      <c r="V354" s="151"/>
      <c r="W354" s="84"/>
      <c r="X354" s="151"/>
      <c r="Y354" s="84" t="s">
        <v>278</v>
      </c>
      <c r="Z354" s="151"/>
      <c r="AA354" s="84" t="s">
        <v>278</v>
      </c>
      <c r="AB354" s="151"/>
      <c r="AC354" s="84" t="s">
        <v>278</v>
      </c>
      <c r="AD354" s="151"/>
      <c r="AE354" s="84" t="s">
        <v>278</v>
      </c>
      <c r="AF354" s="151"/>
      <c r="AG354" s="84" t="s">
        <v>278</v>
      </c>
      <c r="AH354" s="151"/>
      <c r="AI354" s="84" t="s">
        <v>278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276</v>
      </c>
      <c r="P355" s="155"/>
      <c r="Q355" s="40" t="s">
        <v>276</v>
      </c>
      <c r="R355" s="155"/>
      <c r="S355" s="40" t="s">
        <v>276</v>
      </c>
      <c r="T355" s="155"/>
      <c r="U355" s="40" t="s">
        <v>276</v>
      </c>
      <c r="V355" s="155"/>
      <c r="W355" s="40"/>
      <c r="X355" s="155"/>
      <c r="Y355" s="40" t="s">
        <v>276</v>
      </c>
      <c r="Z355" s="155"/>
      <c r="AA355" s="40" t="s">
        <v>276</v>
      </c>
      <c r="AB355" s="155"/>
      <c r="AC355" s="40" t="s">
        <v>276</v>
      </c>
      <c r="AD355" s="155"/>
      <c r="AE355" s="40" t="s">
        <v>276</v>
      </c>
      <c r="AF355" s="155" t="s">
        <v>82</v>
      </c>
      <c r="AG355" s="40" t="s">
        <v>276</v>
      </c>
      <c r="AH355" s="155"/>
      <c r="AI355" s="40" t="s">
        <v>276</v>
      </c>
      <c r="AJ355" s="155"/>
      <c r="AK355" s="40" t="s">
        <v>276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276</v>
      </c>
      <c r="P356" s="156"/>
      <c r="Q356" s="87" t="s">
        <v>276</v>
      </c>
      <c r="R356" s="156"/>
      <c r="S356" s="87" t="s">
        <v>276</v>
      </c>
      <c r="T356" s="156"/>
      <c r="U356" s="87" t="s">
        <v>276</v>
      </c>
      <c r="V356" s="156"/>
      <c r="W356" s="87"/>
      <c r="X356" s="156"/>
      <c r="Y356" s="87" t="s">
        <v>276</v>
      </c>
      <c r="Z356" s="156"/>
      <c r="AA356" s="87" t="s">
        <v>276</v>
      </c>
      <c r="AB356" s="156"/>
      <c r="AC356" s="87" t="s">
        <v>276</v>
      </c>
      <c r="AD356" s="156"/>
      <c r="AE356" s="87" t="s">
        <v>276</v>
      </c>
      <c r="AF356" s="156" t="s">
        <v>82</v>
      </c>
      <c r="AG356" s="87" t="s">
        <v>276</v>
      </c>
      <c r="AH356" s="156"/>
      <c r="AI356" s="87" t="s">
        <v>276</v>
      </c>
      <c r="AJ356" s="156"/>
      <c r="AK356" s="87" t="s">
        <v>276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276</v>
      </c>
      <c r="P357" s="157"/>
      <c r="Q357" s="80" t="s">
        <v>276</v>
      </c>
      <c r="R357" s="157"/>
      <c r="S357" s="80" t="s">
        <v>276</v>
      </c>
      <c r="T357" s="157"/>
      <c r="U357" s="80" t="s">
        <v>276</v>
      </c>
      <c r="V357" s="157"/>
      <c r="W357" s="80"/>
      <c r="X357" s="157"/>
      <c r="Y357" s="80" t="s">
        <v>276</v>
      </c>
      <c r="Z357" s="157"/>
      <c r="AA357" s="80" t="s">
        <v>276</v>
      </c>
      <c r="AB357" s="157"/>
      <c r="AC357" s="80" t="s">
        <v>276</v>
      </c>
      <c r="AD357" s="157"/>
      <c r="AE357" s="80" t="s">
        <v>276</v>
      </c>
      <c r="AF357" s="157" t="s">
        <v>82</v>
      </c>
      <c r="AG357" s="80" t="s">
        <v>276</v>
      </c>
      <c r="AH357" s="157"/>
      <c r="AI357" s="80" t="s">
        <v>276</v>
      </c>
      <c r="AJ357" s="157"/>
      <c r="AK357" s="80" t="s">
        <v>276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277</v>
      </c>
      <c r="P358" s="151"/>
      <c r="Q358" s="84" t="s">
        <v>277</v>
      </c>
      <c r="R358" s="151"/>
      <c r="S358" s="84" t="s">
        <v>277</v>
      </c>
      <c r="T358" s="151"/>
      <c r="U358" s="84" t="s">
        <v>277</v>
      </c>
      <c r="V358" s="151"/>
      <c r="W358" s="84"/>
      <c r="X358" s="151"/>
      <c r="Y358" s="84" t="s">
        <v>277</v>
      </c>
      <c r="Z358" s="151"/>
      <c r="AA358" s="84" t="s">
        <v>277</v>
      </c>
      <c r="AB358" s="151"/>
      <c r="AC358" s="84" t="s">
        <v>277</v>
      </c>
      <c r="AD358" s="151"/>
      <c r="AE358" s="84" t="s">
        <v>277</v>
      </c>
      <c r="AF358" s="151" t="s">
        <v>87</v>
      </c>
      <c r="AG358" s="84" t="s">
        <v>277</v>
      </c>
      <c r="AH358" s="151"/>
      <c r="AI358" s="84" t="s">
        <v>277</v>
      </c>
      <c r="AJ358" s="151"/>
      <c r="AK358" s="84" t="s">
        <v>277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277</v>
      </c>
      <c r="P359" s="155"/>
      <c r="Q359" s="40" t="s">
        <v>277</v>
      </c>
      <c r="R359" s="155"/>
      <c r="S359" s="40" t="s">
        <v>277</v>
      </c>
      <c r="T359" s="155"/>
      <c r="U359" s="40" t="s">
        <v>277</v>
      </c>
      <c r="V359" s="155"/>
      <c r="W359" s="40"/>
      <c r="X359" s="155"/>
      <c r="Y359" s="40" t="s">
        <v>277</v>
      </c>
      <c r="Z359" s="155"/>
      <c r="AA359" s="40" t="s">
        <v>277</v>
      </c>
      <c r="AB359" s="155"/>
      <c r="AC359" s="40" t="s">
        <v>277</v>
      </c>
      <c r="AD359" s="155"/>
      <c r="AE359" s="40" t="s">
        <v>277</v>
      </c>
      <c r="AF359" s="155"/>
      <c r="AG359" s="40" t="s">
        <v>277</v>
      </c>
      <c r="AH359" s="155"/>
      <c r="AI359" s="40" t="s">
        <v>277</v>
      </c>
      <c r="AJ359" s="155"/>
      <c r="AK359" s="40" t="s">
        <v>277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82</v>
      </c>
      <c r="P360" s="155" t="s">
        <v>85</v>
      </c>
      <c r="Q360" s="40" t="s">
        <v>82</v>
      </c>
      <c r="R360" s="155"/>
      <c r="S360" s="40" t="s">
        <v>82</v>
      </c>
      <c r="T360" s="155" t="s">
        <v>468</v>
      </c>
      <c r="U360" s="40" t="s">
        <v>82</v>
      </c>
      <c r="V360" s="155" t="s">
        <v>86</v>
      </c>
      <c r="W360" s="40"/>
      <c r="X360" s="155"/>
      <c r="Y360" s="40" t="s">
        <v>82</v>
      </c>
      <c r="Z360" s="155"/>
      <c r="AA360" s="40" t="s">
        <v>82</v>
      </c>
      <c r="AB360" s="155"/>
      <c r="AC360" s="40" t="s">
        <v>82</v>
      </c>
      <c r="AD360" s="155"/>
      <c r="AE360" s="40" t="s">
        <v>82</v>
      </c>
      <c r="AF360" s="155"/>
      <c r="AG360" s="40" t="s">
        <v>82</v>
      </c>
      <c r="AH360" s="155"/>
      <c r="AI360" s="40" t="s">
        <v>82</v>
      </c>
      <c r="AJ360" s="155"/>
      <c r="AK360" s="40" t="s">
        <v>82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82</v>
      </c>
      <c r="P361" s="151" t="s">
        <v>85</v>
      </c>
      <c r="Q361" s="84" t="s">
        <v>82</v>
      </c>
      <c r="R361" s="151"/>
      <c r="S361" s="84" t="s">
        <v>82</v>
      </c>
      <c r="T361" s="151" t="s">
        <v>468</v>
      </c>
      <c r="U361" s="84" t="s">
        <v>82</v>
      </c>
      <c r="V361" s="151" t="s">
        <v>86</v>
      </c>
      <c r="W361" s="84"/>
      <c r="X361" s="151"/>
      <c r="Y361" s="84" t="s">
        <v>82</v>
      </c>
      <c r="Z361" s="151"/>
      <c r="AA361" s="84" t="s">
        <v>82</v>
      </c>
      <c r="AB361" s="151"/>
      <c r="AC361" s="84" t="s">
        <v>82</v>
      </c>
      <c r="AD361" s="151"/>
      <c r="AE361" s="84" t="s">
        <v>82</v>
      </c>
      <c r="AF361" s="151"/>
      <c r="AG361" s="84" t="s">
        <v>82</v>
      </c>
      <c r="AH361" s="151"/>
      <c r="AI361" s="84" t="s">
        <v>82</v>
      </c>
      <c r="AJ361" s="151"/>
      <c r="AK361" s="84" t="s">
        <v>82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278</v>
      </c>
      <c r="P362" s="155"/>
      <c r="Q362" s="40" t="s">
        <v>278</v>
      </c>
      <c r="R362" s="155"/>
      <c r="S362" s="40" t="s">
        <v>278</v>
      </c>
      <c r="T362" s="155"/>
      <c r="U362" s="40" t="s">
        <v>278</v>
      </c>
      <c r="V362" s="155"/>
      <c r="W362" s="40"/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278</v>
      </c>
      <c r="AF362" s="155"/>
      <c r="AG362" s="40" t="s">
        <v>278</v>
      </c>
      <c r="AH362" s="155"/>
      <c r="AI362" s="40" t="s">
        <v>278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278</v>
      </c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/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278</v>
      </c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/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298</v>
      </c>
      <c r="P365" s="151" t="s">
        <v>281</v>
      </c>
      <c r="Q365" s="84" t="s">
        <v>282</v>
      </c>
      <c r="R365" s="151"/>
      <c r="S365" s="84" t="s">
        <v>278</v>
      </c>
      <c r="T365" s="151"/>
      <c r="U365" s="84" t="s">
        <v>298</v>
      </c>
      <c r="V365" s="151"/>
      <c r="W365" s="84"/>
      <c r="X365" s="151"/>
      <c r="Y365" s="84" t="s">
        <v>83</v>
      </c>
      <c r="Z365" s="151"/>
      <c r="AA365" s="84" t="s">
        <v>278</v>
      </c>
      <c r="AB365" s="151"/>
      <c r="AC365" s="84" t="s">
        <v>282</v>
      </c>
      <c r="AD365" s="151"/>
      <c r="AE365" s="84" t="s">
        <v>278</v>
      </c>
      <c r="AF365" s="151"/>
      <c r="AG365" s="84" t="s">
        <v>298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298</v>
      </c>
      <c r="P366" s="151" t="s">
        <v>281</v>
      </c>
      <c r="Q366" s="84" t="s">
        <v>282</v>
      </c>
      <c r="R366" s="151"/>
      <c r="S366" s="84" t="s">
        <v>278</v>
      </c>
      <c r="T366" s="151"/>
      <c r="U366" s="84" t="s">
        <v>298</v>
      </c>
      <c r="V366" s="151"/>
      <c r="W366" s="84"/>
      <c r="X366" s="151"/>
      <c r="Y366" s="84" t="s">
        <v>83</v>
      </c>
      <c r="Z366" s="151"/>
      <c r="AA366" s="84" t="s">
        <v>278</v>
      </c>
      <c r="AB366" s="151"/>
      <c r="AC366" s="84" t="s">
        <v>282</v>
      </c>
      <c r="AD366" s="151"/>
      <c r="AE366" s="84" t="s">
        <v>278</v>
      </c>
      <c r="AF366" s="151"/>
      <c r="AG366" s="84" t="s">
        <v>298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298</v>
      </c>
      <c r="P367" s="151"/>
      <c r="Q367" s="84" t="s">
        <v>282</v>
      </c>
      <c r="R367" s="151"/>
      <c r="S367" s="84" t="s">
        <v>282</v>
      </c>
      <c r="T367" s="151" t="s">
        <v>281</v>
      </c>
      <c r="U367" s="84" t="s">
        <v>298</v>
      </c>
      <c r="V367" s="151"/>
      <c r="W367" s="84"/>
      <c r="X367" s="151"/>
      <c r="Y367" s="84" t="s">
        <v>83</v>
      </c>
      <c r="Z367" s="151"/>
      <c r="AA367" s="84" t="s">
        <v>282</v>
      </c>
      <c r="AB367" s="151"/>
      <c r="AC367" s="84" t="s">
        <v>282</v>
      </c>
      <c r="AD367" s="151"/>
      <c r="AE367" s="84" t="s">
        <v>282</v>
      </c>
      <c r="AF367" s="151"/>
      <c r="AG367" s="84" t="s">
        <v>298</v>
      </c>
      <c r="AH367" s="151"/>
      <c r="AI367" s="84" t="s">
        <v>282</v>
      </c>
      <c r="AJ367" s="151" t="s">
        <v>90</v>
      </c>
      <c r="AK367" s="84" t="s">
        <v>282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282</v>
      </c>
      <c r="T368" s="151" t="s">
        <v>281</v>
      </c>
      <c r="U368" s="84" t="s">
        <v>278</v>
      </c>
      <c r="V368" s="151"/>
      <c r="W368" s="84"/>
      <c r="X368" s="151"/>
      <c r="Y368" s="84" t="s">
        <v>278</v>
      </c>
      <c r="Z368" s="151"/>
      <c r="AA368" s="84" t="s">
        <v>282</v>
      </c>
      <c r="AB368" s="151"/>
      <c r="AC368" s="84" t="s">
        <v>278</v>
      </c>
      <c r="AD368" s="151"/>
      <c r="AE368" s="84" t="s">
        <v>282</v>
      </c>
      <c r="AF368" s="151"/>
      <c r="AG368" s="84" t="s">
        <v>278</v>
      </c>
      <c r="AH368" s="151"/>
      <c r="AI368" s="84" t="s">
        <v>282</v>
      </c>
      <c r="AJ368" s="151" t="s">
        <v>90</v>
      </c>
      <c r="AK368" s="84" t="s">
        <v>282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282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282</v>
      </c>
      <c r="AB369" s="156"/>
      <c r="AC369" s="87" t="s">
        <v>278</v>
      </c>
      <c r="AD369" s="156"/>
      <c r="AE369" s="87" t="s">
        <v>282</v>
      </c>
      <c r="AF369" s="156"/>
      <c r="AG369" s="87" t="s">
        <v>278</v>
      </c>
      <c r="AH369" s="156"/>
      <c r="AI369" s="87" t="s">
        <v>282</v>
      </c>
      <c r="AJ369" s="156"/>
      <c r="AK369" s="87" t="s">
        <v>282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276</v>
      </c>
      <c r="P372" s="151"/>
      <c r="Q372" s="84" t="s">
        <v>276</v>
      </c>
      <c r="R372" s="151"/>
      <c r="S372" s="84" t="s">
        <v>276</v>
      </c>
      <c r="T372" s="151"/>
      <c r="U372" s="84" t="s">
        <v>276</v>
      </c>
      <c r="V372" s="151"/>
      <c r="W372" s="84"/>
      <c r="X372" s="151"/>
      <c r="Y372" s="84" t="s">
        <v>276</v>
      </c>
      <c r="Z372" s="151"/>
      <c r="AA372" s="84" t="s">
        <v>276</v>
      </c>
      <c r="AB372" s="151"/>
      <c r="AC372" s="84" t="s">
        <v>276</v>
      </c>
      <c r="AD372" s="151"/>
      <c r="AE372" s="84" t="s">
        <v>276</v>
      </c>
      <c r="AF372" s="151"/>
      <c r="AG372" s="84" t="s">
        <v>276</v>
      </c>
      <c r="AH372" s="151"/>
      <c r="AI372" s="84" t="s">
        <v>276</v>
      </c>
      <c r="AJ372" s="151"/>
      <c r="AK372" s="84" t="s">
        <v>276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276</v>
      </c>
      <c r="P373" s="155"/>
      <c r="Q373" s="40" t="s">
        <v>276</v>
      </c>
      <c r="R373" s="155"/>
      <c r="S373" s="40" t="s">
        <v>276</v>
      </c>
      <c r="T373" s="155"/>
      <c r="U373" s="40" t="s">
        <v>276</v>
      </c>
      <c r="V373" s="155"/>
      <c r="W373" s="40"/>
      <c r="X373" s="155"/>
      <c r="Y373" s="40" t="s">
        <v>276</v>
      </c>
      <c r="Z373" s="155"/>
      <c r="AA373" s="40" t="s">
        <v>276</v>
      </c>
      <c r="AB373" s="155"/>
      <c r="AC373" s="40" t="s">
        <v>276</v>
      </c>
      <c r="AD373" s="155"/>
      <c r="AE373" s="40" t="s">
        <v>276</v>
      </c>
      <c r="AF373" s="155"/>
      <c r="AG373" s="40" t="s">
        <v>276</v>
      </c>
      <c r="AH373" s="155"/>
      <c r="AI373" s="40" t="s">
        <v>276</v>
      </c>
      <c r="AJ373" s="155"/>
      <c r="AK373" s="40" t="s">
        <v>276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277</v>
      </c>
      <c r="P374" s="155"/>
      <c r="Q374" s="40" t="s">
        <v>277</v>
      </c>
      <c r="R374" s="155"/>
      <c r="S374" s="40" t="s">
        <v>277</v>
      </c>
      <c r="T374" s="155"/>
      <c r="U374" s="40" t="s">
        <v>277</v>
      </c>
      <c r="V374" s="155"/>
      <c r="W374" s="40"/>
      <c r="X374" s="155"/>
      <c r="Y374" s="40" t="s">
        <v>277</v>
      </c>
      <c r="Z374" s="155"/>
      <c r="AA374" s="40" t="s">
        <v>277</v>
      </c>
      <c r="AB374" s="155"/>
      <c r="AC374" s="40" t="s">
        <v>277</v>
      </c>
      <c r="AD374" s="155"/>
      <c r="AE374" s="40" t="s">
        <v>277</v>
      </c>
      <c r="AF374" s="155" t="s">
        <v>82</v>
      </c>
      <c r="AG374" s="40" t="s">
        <v>277</v>
      </c>
      <c r="AH374" s="155"/>
      <c r="AI374" s="40" t="s">
        <v>277</v>
      </c>
      <c r="AJ374" s="155"/>
      <c r="AK374" s="40" t="s">
        <v>277</v>
      </c>
      <c r="AL374" s="155"/>
      <c r="AM374" s="40"/>
      <c r="AN374" s="155"/>
    </row>
    <row r="375" spans="1:40" ht="12.75" customHeight="1" thickBot="1" x14ac:dyDescent="0.3">
      <c r="A375" s="17"/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277</v>
      </c>
      <c r="P375" s="153"/>
      <c r="Q375" s="88" t="s">
        <v>277</v>
      </c>
      <c r="R375" s="153"/>
      <c r="S375" s="88" t="s">
        <v>277</v>
      </c>
      <c r="T375" s="153"/>
      <c r="U375" s="88" t="s">
        <v>277</v>
      </c>
      <c r="V375" s="153"/>
      <c r="W375" s="88"/>
      <c r="X375" s="153"/>
      <c r="Y375" s="88" t="s">
        <v>277</v>
      </c>
      <c r="Z375" s="153"/>
      <c r="AA375" s="88" t="s">
        <v>277</v>
      </c>
      <c r="AB375" s="153"/>
      <c r="AC375" s="88" t="s">
        <v>277</v>
      </c>
      <c r="AD375" s="153"/>
      <c r="AE375" s="88" t="s">
        <v>277</v>
      </c>
      <c r="AF375" s="153" t="s">
        <v>82</v>
      </c>
      <c r="AG375" s="88" t="s">
        <v>277</v>
      </c>
      <c r="AH375" s="153"/>
      <c r="AI375" s="88" t="s">
        <v>277</v>
      </c>
      <c r="AJ375" s="153"/>
      <c r="AK375" s="88" t="s">
        <v>277</v>
      </c>
      <c r="AL375" s="153"/>
      <c r="AM375" s="88"/>
      <c r="AN375" s="153"/>
    </row>
    <row r="376" spans="1:40" x14ac:dyDescent="0.2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144</v>
      </c>
      <c r="Q377" s="12" t="s">
        <v>85</v>
      </c>
      <c r="R377" s="71">
        <f>COUNTIF(R$11:R$375,Q377)*8</f>
        <v>64</v>
      </c>
      <c r="S377" s="12" t="s">
        <v>85</v>
      </c>
      <c r="T377" s="71">
        <f>COUNTIF(T$11:T$375,S377)*8</f>
        <v>136</v>
      </c>
      <c r="U377" s="122" t="s">
        <v>85</v>
      </c>
      <c r="V377" s="164">
        <f>COUNTIF(V$11:V$375,U377)*8</f>
        <v>160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160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112</v>
      </c>
      <c r="AE377" s="12" t="s">
        <v>85</v>
      </c>
      <c r="AF377" s="71">
        <f>COUNTIF(AF$11:AF$375,AE377)*8</f>
        <v>144</v>
      </c>
      <c r="AG377" s="12" t="s">
        <v>85</v>
      </c>
      <c r="AH377" s="71">
        <f>COUNTIF(AH$11:AH$375,AG377)*8</f>
        <v>0</v>
      </c>
      <c r="AI377" s="12" t="s">
        <v>85</v>
      </c>
      <c r="AJ377" s="71">
        <f>COUNTIF(AJ$11:AJ$375,AI377)*8</f>
        <v>136</v>
      </c>
      <c r="AK377" s="12" t="s">
        <v>85</v>
      </c>
      <c r="AL377" s="71">
        <f>COUNTIF(AL$11:AL$375,AK377)*8</f>
        <v>160</v>
      </c>
      <c r="AM377" s="12"/>
      <c r="AN377" s="71"/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4</v>
      </c>
      <c r="S378" s="12" t="s">
        <v>286</v>
      </c>
      <c r="T378" s="71">
        <v>8</v>
      </c>
      <c r="U378" s="12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4</v>
      </c>
      <c r="AK378" s="12" t="s">
        <v>286</v>
      </c>
      <c r="AL378" s="71">
        <v>0</v>
      </c>
      <c r="AM378" s="12"/>
      <c r="AN378" s="71"/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144</v>
      </c>
      <c r="Q379" s="131" t="s">
        <v>85</v>
      </c>
      <c r="R379" s="71">
        <v>68</v>
      </c>
      <c r="S379" s="131" t="s">
        <v>85</v>
      </c>
      <c r="T379" s="71">
        <v>144</v>
      </c>
      <c r="U379" s="165" t="s">
        <v>85</v>
      </c>
      <c r="V379" s="164">
        <v>160</v>
      </c>
      <c r="W379" s="131" t="s">
        <v>85</v>
      </c>
      <c r="X379" s="71">
        <v>0</v>
      </c>
      <c r="Y379" s="131" t="s">
        <v>85</v>
      </c>
      <c r="Z379" s="71">
        <v>160</v>
      </c>
      <c r="AA379" s="131" t="s">
        <v>85</v>
      </c>
      <c r="AB379" s="71">
        <v>144</v>
      </c>
      <c r="AC379" s="131" t="s">
        <v>85</v>
      </c>
      <c r="AD379" s="71">
        <v>116</v>
      </c>
      <c r="AE379" s="131" t="s">
        <v>85</v>
      </c>
      <c r="AF379" s="71">
        <v>144</v>
      </c>
      <c r="AG379" s="131" t="s">
        <v>85</v>
      </c>
      <c r="AH379" s="71">
        <v>0</v>
      </c>
      <c r="AI379" s="131" t="s">
        <v>85</v>
      </c>
      <c r="AJ379" s="71">
        <v>140</v>
      </c>
      <c r="AK379" s="131" t="s">
        <v>85</v>
      </c>
      <c r="AL379" s="71">
        <v>160</v>
      </c>
      <c r="AM379" s="131"/>
      <c r="AN379" s="71"/>
    </row>
    <row r="380" spans="1:40" ht="15" hidden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6</v>
      </c>
      <c r="U380" s="122" t="s">
        <v>287</v>
      </c>
      <c r="V380" s="164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0</v>
      </c>
      <c r="AI380" s="137" t="s">
        <v>287</v>
      </c>
      <c r="AJ380" s="71">
        <v>2</v>
      </c>
      <c r="AK380" s="137" t="s">
        <v>287</v>
      </c>
      <c r="AL380" s="71">
        <v>0</v>
      </c>
      <c r="AM380" s="137"/>
      <c r="AN380" s="71"/>
    </row>
    <row r="381" spans="1:40" ht="15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</v>
      </c>
      <c r="S381" s="137" t="s">
        <v>288</v>
      </c>
      <c r="T381" s="71">
        <v>8</v>
      </c>
      <c r="U381" s="122" t="s">
        <v>288</v>
      </c>
      <c r="V381" s="164">
        <v>2</v>
      </c>
      <c r="W381" s="137" t="s">
        <v>288</v>
      </c>
      <c r="X381" s="71">
        <v>0</v>
      </c>
      <c r="Y381" s="137" t="s">
        <v>288</v>
      </c>
      <c r="Z381" s="71">
        <v>0</v>
      </c>
      <c r="AA381" s="137" t="s">
        <v>288</v>
      </c>
      <c r="AB381" s="71">
        <v>8</v>
      </c>
      <c r="AC381" s="137" t="s">
        <v>288</v>
      </c>
      <c r="AD381" s="71">
        <v>14</v>
      </c>
      <c r="AE381" s="137" t="s">
        <v>288</v>
      </c>
      <c r="AF381" s="71">
        <v>16</v>
      </c>
      <c r="AG381" s="137" t="s">
        <v>288</v>
      </c>
      <c r="AH381" s="71">
        <v>0</v>
      </c>
      <c r="AI381" s="137" t="s">
        <v>288</v>
      </c>
      <c r="AJ381" s="71">
        <v>2</v>
      </c>
      <c r="AK381" s="137" t="s">
        <v>288</v>
      </c>
      <c r="AL381" s="71">
        <v>4</v>
      </c>
      <c r="AM381" s="137"/>
      <c r="AN381" s="71"/>
    </row>
    <row r="382" spans="1:40" ht="15" hidden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0</v>
      </c>
      <c r="U382" s="122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/>
      <c r="AN382" s="71"/>
    </row>
    <row r="383" spans="1:40" ht="15" hidden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4</v>
      </c>
      <c r="U383" s="122" t="s">
        <v>283</v>
      </c>
      <c r="V383" s="164">
        <v>0</v>
      </c>
      <c r="W383" s="137" t="s">
        <v>283</v>
      </c>
      <c r="X383" s="71">
        <v>0</v>
      </c>
      <c r="Y383" s="137" t="s">
        <v>283</v>
      </c>
      <c r="Z383" s="71">
        <v>4</v>
      </c>
      <c r="AA383" s="137" t="s">
        <v>283</v>
      </c>
      <c r="AB383" s="71">
        <v>4</v>
      </c>
      <c r="AC383" s="137" t="s">
        <v>283</v>
      </c>
      <c r="AD383" s="71">
        <v>16</v>
      </c>
      <c r="AE383" s="137" t="s">
        <v>283</v>
      </c>
      <c r="AF383" s="71">
        <v>0</v>
      </c>
      <c r="AG383" s="137" t="s">
        <v>283</v>
      </c>
      <c r="AH383" s="71">
        <v>0</v>
      </c>
      <c r="AI383" s="137" t="s">
        <v>283</v>
      </c>
      <c r="AJ383" s="71">
        <v>4</v>
      </c>
      <c r="AK383" s="137" t="s">
        <v>283</v>
      </c>
      <c r="AL383" s="71">
        <v>12</v>
      </c>
      <c r="AM383" s="137"/>
      <c r="AN383" s="71"/>
    </row>
    <row r="384" spans="1:40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22" t="s">
        <v>290</v>
      </c>
      <c r="V384" s="164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5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/>
      <c r="AN384" s="71"/>
    </row>
    <row r="385" spans="1:40" ht="15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22" t="s">
        <v>291</v>
      </c>
      <c r="V385" s="164">
        <v>6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6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/>
      <c r="AN385" s="71"/>
    </row>
    <row r="386" spans="1:40" ht="15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22" t="s">
        <v>292</v>
      </c>
      <c r="V386" s="164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/>
      <c r="AN386" s="71"/>
    </row>
    <row r="387" spans="1:40" ht="15" hidden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32</v>
      </c>
      <c r="Q387" s="12" t="s">
        <v>87</v>
      </c>
      <c r="R387" s="71">
        <v>8</v>
      </c>
      <c r="S387" s="12" t="s">
        <v>87</v>
      </c>
      <c r="T387" s="71">
        <v>8</v>
      </c>
      <c r="U387" s="122" t="s">
        <v>87</v>
      </c>
      <c r="V387" s="164">
        <v>24</v>
      </c>
      <c r="W387" s="12" t="s">
        <v>87</v>
      </c>
      <c r="X387" s="71">
        <v>0</v>
      </c>
      <c r="Y387" s="12" t="s">
        <v>87</v>
      </c>
      <c r="Z387" s="71">
        <v>32</v>
      </c>
      <c r="AA387" s="12" t="s">
        <v>87</v>
      </c>
      <c r="AB387" s="71">
        <v>16</v>
      </c>
      <c r="AC387" s="12" t="s">
        <v>87</v>
      </c>
      <c r="AD387" s="71">
        <v>0</v>
      </c>
      <c r="AE387" s="12" t="s">
        <v>87</v>
      </c>
      <c r="AF387" s="71">
        <v>24</v>
      </c>
      <c r="AG387" s="12" t="s">
        <v>87</v>
      </c>
      <c r="AH387" s="71">
        <v>0</v>
      </c>
      <c r="AI387" s="12" t="s">
        <v>87</v>
      </c>
      <c r="AJ387" s="71">
        <v>40</v>
      </c>
      <c r="AK387" s="12" t="s">
        <v>87</v>
      </c>
      <c r="AL387" s="71">
        <v>24</v>
      </c>
      <c r="AM387" s="12"/>
      <c r="AN387" s="71"/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47</v>
      </c>
      <c r="Q388" s="131" t="s">
        <v>87</v>
      </c>
      <c r="R388" s="71">
        <v>10</v>
      </c>
      <c r="S388" s="131" t="s">
        <v>87</v>
      </c>
      <c r="T388" s="71">
        <v>26</v>
      </c>
      <c r="U388" s="165" t="s">
        <v>87</v>
      </c>
      <c r="V388" s="164">
        <v>32</v>
      </c>
      <c r="W388" s="131" t="s">
        <v>87</v>
      </c>
      <c r="X388" s="71">
        <v>0</v>
      </c>
      <c r="Y388" s="131" t="s">
        <v>87</v>
      </c>
      <c r="Z388" s="71">
        <v>36</v>
      </c>
      <c r="AA388" s="131" t="s">
        <v>87</v>
      </c>
      <c r="AB388" s="71">
        <v>34</v>
      </c>
      <c r="AC388" s="131" t="s">
        <v>87</v>
      </c>
      <c r="AD388" s="71">
        <v>36</v>
      </c>
      <c r="AE388" s="131" t="s">
        <v>87</v>
      </c>
      <c r="AF388" s="71">
        <v>42</v>
      </c>
      <c r="AG388" s="131" t="s">
        <v>87</v>
      </c>
      <c r="AH388" s="71">
        <v>0</v>
      </c>
      <c r="AI388" s="131" t="s">
        <v>87</v>
      </c>
      <c r="AJ388" s="71">
        <v>48</v>
      </c>
      <c r="AK388" s="131" t="s">
        <v>87</v>
      </c>
      <c r="AL388" s="71">
        <v>40</v>
      </c>
      <c r="AM388" s="131"/>
      <c r="AN388" s="71"/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16</v>
      </c>
      <c r="AC389" s="12" t="s">
        <v>279</v>
      </c>
      <c r="AD389" s="71">
        <v>0</v>
      </c>
      <c r="AE389" s="12" t="s">
        <v>279</v>
      </c>
      <c r="AF389" s="71">
        <v>32</v>
      </c>
      <c r="AG389" s="12" t="s">
        <v>279</v>
      </c>
      <c r="AH389" s="71">
        <v>0</v>
      </c>
      <c r="AI389" s="12" t="s">
        <v>279</v>
      </c>
      <c r="AJ389" s="71">
        <v>8</v>
      </c>
      <c r="AK389" s="173" t="s">
        <v>279</v>
      </c>
      <c r="AL389" s="174">
        <v>0</v>
      </c>
      <c r="AM389" s="12"/>
      <c r="AN389" s="71"/>
    </row>
    <row r="390" spans="1:40" ht="15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12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73" t="s">
        <v>293</v>
      </c>
      <c r="AL390" s="174">
        <v>0</v>
      </c>
      <c r="AM390" s="12"/>
      <c r="AN390" s="71"/>
    </row>
    <row r="391" spans="1:40" ht="15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0</v>
      </c>
      <c r="S391" s="131" t="s">
        <v>279</v>
      </c>
      <c r="T391" s="71">
        <v>36</v>
      </c>
      <c r="U391" s="131" t="s">
        <v>279</v>
      </c>
      <c r="V391" s="71">
        <v>0</v>
      </c>
      <c r="W391" s="264"/>
      <c r="X391" s="265">
        <v>0</v>
      </c>
      <c r="Y391" s="175"/>
      <c r="Z391" s="174">
        <v>0</v>
      </c>
      <c r="AA391" s="131" t="s">
        <v>279</v>
      </c>
      <c r="AB391" s="71">
        <v>16</v>
      </c>
      <c r="AC391" s="269" t="s">
        <v>279</v>
      </c>
      <c r="AD391" s="270">
        <v>0</v>
      </c>
      <c r="AE391" s="131" t="s">
        <v>279</v>
      </c>
      <c r="AF391" s="71">
        <v>32</v>
      </c>
      <c r="AG391" s="131" t="s">
        <v>279</v>
      </c>
      <c r="AH391" s="71">
        <v>0</v>
      </c>
      <c r="AI391" s="131" t="s">
        <v>279</v>
      </c>
      <c r="AJ391" s="71">
        <v>8</v>
      </c>
      <c r="AK391" s="131" t="s">
        <v>279</v>
      </c>
      <c r="AL391" s="71">
        <v>0</v>
      </c>
      <c r="AM391" s="175"/>
      <c r="AN391" s="174">
        <v>0</v>
      </c>
    </row>
    <row r="392" spans="1:40" ht="15" hidden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72</v>
      </c>
      <c r="Q392" s="12" t="s">
        <v>88</v>
      </c>
      <c r="R392" s="71">
        <v>0</v>
      </c>
      <c r="S392" s="12" t="s">
        <v>88</v>
      </c>
      <c r="T392" s="71">
        <v>80</v>
      </c>
      <c r="U392" s="122" t="s">
        <v>88</v>
      </c>
      <c r="V392" s="164">
        <v>64</v>
      </c>
      <c r="W392" s="12" t="s">
        <v>88</v>
      </c>
      <c r="X392" s="71">
        <v>0</v>
      </c>
      <c r="Y392" s="12" t="s">
        <v>88</v>
      </c>
      <c r="Z392" s="71">
        <v>48</v>
      </c>
      <c r="AA392" s="12" t="s">
        <v>88</v>
      </c>
      <c r="AB392" s="71">
        <v>64</v>
      </c>
      <c r="AC392" s="12" t="s">
        <v>88</v>
      </c>
      <c r="AD392" s="81">
        <v>56</v>
      </c>
      <c r="AE392" s="12" t="s">
        <v>88</v>
      </c>
      <c r="AF392" s="71">
        <v>80</v>
      </c>
      <c r="AG392" s="12" t="s">
        <v>88</v>
      </c>
      <c r="AH392" s="71">
        <v>0</v>
      </c>
      <c r="AI392" s="12" t="s">
        <v>88</v>
      </c>
      <c r="AJ392" s="71">
        <v>64</v>
      </c>
      <c r="AK392" s="12" t="s">
        <v>88</v>
      </c>
      <c r="AL392" s="71">
        <v>56</v>
      </c>
      <c r="AM392" s="12"/>
      <c r="AN392" s="71"/>
    </row>
    <row r="393" spans="1:40" ht="15" hidden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2" t="s">
        <v>294</v>
      </c>
      <c r="V393" s="164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8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8</v>
      </c>
      <c r="AK393" s="12" t="s">
        <v>294</v>
      </c>
      <c r="AL393" s="71">
        <v>0</v>
      </c>
      <c r="AM393" s="12"/>
      <c r="AN393" s="71"/>
    </row>
    <row r="394" spans="1:40" ht="15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72</v>
      </c>
      <c r="Q394" s="131" t="s">
        <v>88</v>
      </c>
      <c r="R394" s="71">
        <v>0</v>
      </c>
      <c r="S394" s="131" t="s">
        <v>88</v>
      </c>
      <c r="T394" s="71">
        <v>80</v>
      </c>
      <c r="U394" s="165" t="s">
        <v>88</v>
      </c>
      <c r="V394" s="164">
        <v>64</v>
      </c>
      <c r="W394" s="131" t="s">
        <v>88</v>
      </c>
      <c r="X394" s="71">
        <v>0</v>
      </c>
      <c r="Y394" s="131" t="s">
        <v>88</v>
      </c>
      <c r="Z394" s="71">
        <v>48</v>
      </c>
      <c r="AA394" s="131" t="s">
        <v>88</v>
      </c>
      <c r="AB394" s="71">
        <v>64</v>
      </c>
      <c r="AC394" s="131" t="s">
        <v>88</v>
      </c>
      <c r="AD394" s="136">
        <v>56</v>
      </c>
      <c r="AE394" s="131" t="s">
        <v>88</v>
      </c>
      <c r="AF394" s="71">
        <v>80</v>
      </c>
      <c r="AG394" s="131" t="s">
        <v>88</v>
      </c>
      <c r="AH394" s="71">
        <v>0</v>
      </c>
      <c r="AI394" s="131" t="s">
        <v>88</v>
      </c>
      <c r="AJ394" s="71">
        <v>72</v>
      </c>
      <c r="AK394" s="131" t="s">
        <v>88</v>
      </c>
      <c r="AL394" s="71">
        <v>56</v>
      </c>
      <c r="AM394" s="131"/>
      <c r="AN394" s="71"/>
    </row>
    <row r="395" spans="1:40" ht="15" x14ac:dyDescent="0.25">
      <c r="A395" s="1"/>
      <c r="B395"/>
      <c r="C395" s="21"/>
      <c r="D395" s="171"/>
      <c r="E395" s="21"/>
      <c r="F395" s="1"/>
      <c r="G395" s="21"/>
      <c r="H395" s="1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8"/>
      <c r="X395" s="8"/>
      <c r="Y395" s="21"/>
      <c r="Z395" s="171"/>
      <c r="AA395" s="21"/>
      <c r="AB395" s="1"/>
      <c r="AC395" s="21"/>
      <c r="AD395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24"/>
      <c r="Q396" s="140"/>
      <c r="R396" s="24"/>
      <c r="S396" s="140"/>
      <c r="T396" s="24"/>
      <c r="U396" s="140"/>
      <c r="V396" s="120"/>
      <c r="W396" s="140"/>
      <c r="X396" s="14"/>
      <c r="Y396" s="140"/>
      <c r="Z396" s="22"/>
      <c r="AA396" s="140"/>
      <c r="AB396" s="24"/>
      <c r="AC396" s="140"/>
      <c r="AD396" s="30"/>
      <c r="AE396" s="140"/>
      <c r="AF396" s="24"/>
      <c r="AG396" s="140"/>
      <c r="AH396" s="24"/>
      <c r="AI396" s="140"/>
      <c r="AJ396" s="24"/>
      <c r="AK396" s="140"/>
      <c r="AL396" s="24"/>
      <c r="AM396" s="140"/>
      <c r="AN396" s="24"/>
    </row>
    <row r="397" spans="1:40" ht="15" customHeight="1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24"/>
      <c r="Q397" s="140"/>
      <c r="R397" s="24"/>
      <c r="S397" s="140"/>
      <c r="T397" s="24"/>
      <c r="U397" s="140"/>
      <c r="V397" s="120"/>
      <c r="W397" s="140"/>
      <c r="X397" s="14"/>
      <c r="Y397" s="140"/>
      <c r="Z397" s="22"/>
      <c r="AA397" s="140"/>
      <c r="AB397" s="24"/>
      <c r="AC397" s="140"/>
      <c r="AD397" s="30"/>
      <c r="AE397" s="140"/>
      <c r="AF397" s="24"/>
      <c r="AG397" s="140"/>
      <c r="AH397" s="24"/>
      <c r="AI397" s="140"/>
      <c r="AJ397" s="24"/>
      <c r="AK397" s="140"/>
      <c r="AL397" s="24"/>
      <c r="AM397" s="140"/>
      <c r="AN397" s="24"/>
    </row>
    <row r="398" spans="1:40" ht="15" customHeight="1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24"/>
      <c r="Q398" s="140"/>
      <c r="R398" s="24"/>
      <c r="S398" s="140"/>
      <c r="T398" s="24"/>
      <c r="U398" s="140"/>
      <c r="V398" s="120"/>
      <c r="W398" s="140"/>
      <c r="X398" s="14"/>
      <c r="Y398" s="140"/>
      <c r="Z398" s="22"/>
      <c r="AA398" s="140"/>
      <c r="AB398" s="24"/>
      <c r="AC398"/>
      <c r="AD398" s="30"/>
      <c r="AE398" s="140"/>
      <c r="AF398" s="24"/>
      <c r="AG398" s="140"/>
      <c r="AH398" s="24"/>
      <c r="AI398" s="140"/>
      <c r="AJ398" s="24"/>
      <c r="AK398" s="140"/>
      <c r="AL398" s="24"/>
      <c r="AM398" s="140"/>
      <c r="AN398" s="24"/>
    </row>
    <row r="399" spans="1:40" ht="15" customHeight="1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71" t="s">
        <v>85</v>
      </c>
      <c r="P399" s="141">
        <v>144</v>
      </c>
      <c r="Q399" s="71" t="s">
        <v>85</v>
      </c>
      <c r="R399" s="141">
        <v>160</v>
      </c>
      <c r="S399" s="71" t="s">
        <v>85</v>
      </c>
      <c r="T399" s="141">
        <v>160</v>
      </c>
      <c r="U399" s="81" t="s">
        <v>85</v>
      </c>
      <c r="V399" s="141">
        <v>160</v>
      </c>
      <c r="W399" s="81" t="s">
        <v>85</v>
      </c>
      <c r="X399" s="71"/>
      <c r="Y399" s="71" t="s">
        <v>85</v>
      </c>
      <c r="Z399" s="141">
        <v>160</v>
      </c>
      <c r="AA399" s="71" t="s">
        <v>85</v>
      </c>
      <c r="AB399" s="141">
        <v>160</v>
      </c>
      <c r="AC399" s="71" t="s">
        <v>85</v>
      </c>
      <c r="AD399" s="141">
        <v>148</v>
      </c>
      <c r="AE399" s="71" t="s">
        <v>85</v>
      </c>
      <c r="AF399" s="141">
        <v>160</v>
      </c>
      <c r="AG399" s="71" t="s">
        <v>85</v>
      </c>
      <c r="AH399" s="141">
        <v>144</v>
      </c>
      <c r="AI399" s="71" t="s">
        <v>85</v>
      </c>
      <c r="AJ399" s="141">
        <v>144</v>
      </c>
      <c r="AK399" s="71" t="s">
        <v>85</v>
      </c>
      <c r="AL399" s="141">
        <v>160</v>
      </c>
      <c r="AM399" s="81" t="s">
        <v>85</v>
      </c>
      <c r="AN399" s="141"/>
    </row>
    <row r="400" spans="1:40" ht="15" customHeight="1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71" t="s">
        <v>87</v>
      </c>
      <c r="P400" s="141">
        <v>54</v>
      </c>
      <c r="Q400" s="71" t="s">
        <v>87</v>
      </c>
      <c r="R400" s="141">
        <v>56</v>
      </c>
      <c r="S400" s="71" t="s">
        <v>87</v>
      </c>
      <c r="T400" s="141">
        <v>56</v>
      </c>
      <c r="U400" s="81" t="s">
        <v>87</v>
      </c>
      <c r="V400" s="141">
        <v>64</v>
      </c>
      <c r="W400" s="81" t="s">
        <v>87</v>
      </c>
      <c r="X400" s="71"/>
      <c r="Y400" s="71" t="s">
        <v>87</v>
      </c>
      <c r="Z400" s="141">
        <v>64</v>
      </c>
      <c r="AA400" s="71" t="s">
        <v>87</v>
      </c>
      <c r="AB400" s="250">
        <v>64</v>
      </c>
      <c r="AC400" s="71" t="s">
        <v>87</v>
      </c>
      <c r="AD400" s="141">
        <v>64</v>
      </c>
      <c r="AE400" s="71" t="s">
        <v>87</v>
      </c>
      <c r="AF400" s="141">
        <v>64</v>
      </c>
      <c r="AG400" s="71" t="s">
        <v>87</v>
      </c>
      <c r="AH400" s="141">
        <v>54</v>
      </c>
      <c r="AI400" s="71" t="s">
        <v>87</v>
      </c>
      <c r="AJ400" s="141">
        <v>50</v>
      </c>
      <c r="AK400" s="71" t="s">
        <v>87</v>
      </c>
      <c r="AL400" s="141">
        <v>64</v>
      </c>
      <c r="AM400" s="81" t="s">
        <v>87</v>
      </c>
      <c r="AN400" s="141"/>
    </row>
    <row r="401" spans="1:40" ht="15" customHeight="1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71" t="s">
        <v>279</v>
      </c>
      <c r="P401" s="71">
        <v>100</v>
      </c>
      <c r="Q401" s="81" t="s">
        <v>279</v>
      </c>
      <c r="R401" s="71">
        <v>577</v>
      </c>
      <c r="S401" s="71" t="s">
        <v>279</v>
      </c>
      <c r="T401" s="71">
        <v>88</v>
      </c>
      <c r="U401" s="131" t="s">
        <v>279</v>
      </c>
      <c r="V401" s="248">
        <v>12</v>
      </c>
      <c r="W401" s="230" t="s">
        <v>279</v>
      </c>
      <c r="X401" s="174">
        <v>0</v>
      </c>
      <c r="Y401" s="174" t="s">
        <v>279</v>
      </c>
      <c r="Z401" s="230"/>
      <c r="AA401" s="81" t="s">
        <v>279</v>
      </c>
      <c r="AB401" s="71">
        <v>16</v>
      </c>
      <c r="AC401" s="174" t="s">
        <v>279</v>
      </c>
      <c r="AD401" s="253">
        <v>0</v>
      </c>
      <c r="AE401" s="71" t="s">
        <v>279</v>
      </c>
      <c r="AF401" s="71">
        <v>32</v>
      </c>
      <c r="AG401" s="71" t="s">
        <v>279</v>
      </c>
      <c r="AH401" s="71">
        <v>100</v>
      </c>
      <c r="AI401" s="71" t="s">
        <v>279</v>
      </c>
      <c r="AJ401" s="71">
        <v>32</v>
      </c>
      <c r="AK401" s="81" t="s">
        <v>279</v>
      </c>
      <c r="AL401" s="266">
        <v>12</v>
      </c>
      <c r="AM401" s="174" t="s">
        <v>279</v>
      </c>
      <c r="AN401" s="174" t="s">
        <v>279</v>
      </c>
    </row>
    <row r="402" spans="1:40" ht="15" customHeight="1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71" t="s">
        <v>88</v>
      </c>
      <c r="P402" s="248">
        <v>72</v>
      </c>
      <c r="Q402" s="71" t="s">
        <v>88</v>
      </c>
      <c r="R402" s="141">
        <v>80</v>
      </c>
      <c r="S402" s="71" t="s">
        <v>88</v>
      </c>
      <c r="T402" s="141">
        <v>80</v>
      </c>
      <c r="U402" s="81" t="s">
        <v>88</v>
      </c>
      <c r="V402" s="248">
        <v>80</v>
      </c>
      <c r="W402" s="81" t="s">
        <v>88</v>
      </c>
      <c r="X402" s="81"/>
      <c r="Y402" s="71" t="s">
        <v>88</v>
      </c>
      <c r="Z402" s="141">
        <v>80</v>
      </c>
      <c r="AA402" s="71" t="s">
        <v>88</v>
      </c>
      <c r="AB402" s="141">
        <v>72</v>
      </c>
      <c r="AC402" s="71" t="s">
        <v>88</v>
      </c>
      <c r="AD402" s="71">
        <v>72</v>
      </c>
      <c r="AE402" s="71" t="s">
        <v>88</v>
      </c>
      <c r="AF402" s="141">
        <v>80</v>
      </c>
      <c r="AG402" s="71" t="s">
        <v>88</v>
      </c>
      <c r="AH402" s="248">
        <v>72</v>
      </c>
      <c r="AI402" s="71" t="s">
        <v>88</v>
      </c>
      <c r="AJ402" s="71">
        <v>80</v>
      </c>
      <c r="AK402" s="71" t="s">
        <v>88</v>
      </c>
      <c r="AL402" s="267">
        <v>80</v>
      </c>
      <c r="AM402" s="81" t="s">
        <v>88</v>
      </c>
      <c r="AN402" s="141"/>
    </row>
    <row r="403" spans="1:40" ht="15" customHeight="1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24"/>
      <c r="P403" s="24"/>
      <c r="Q403" s="24"/>
      <c r="R403" s="24"/>
      <c r="S403" s="24"/>
      <c r="T403" s="24"/>
      <c r="U403" s="120"/>
      <c r="V403" s="120"/>
      <c r="W403" s="14"/>
      <c r="X403" s="14"/>
      <c r="Y403" s="24"/>
      <c r="Z403" s="22"/>
      <c r="AA403" s="24"/>
      <c r="AB403" s="24"/>
      <c r="AC403" s="24"/>
      <c r="AD403" s="142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</row>
    <row r="404" spans="1:40" ht="15" customHeight="1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24"/>
      <c r="Q404" s="143"/>
      <c r="R404" s="24"/>
      <c r="S404" s="143"/>
      <c r="T404" s="24"/>
      <c r="U404" s="143"/>
      <c r="V404" s="120"/>
      <c r="W404" s="143"/>
      <c r="X404" s="14"/>
      <c r="Y404" s="143"/>
      <c r="Z404" s="22"/>
      <c r="AA404" s="143"/>
      <c r="AB404" s="24"/>
      <c r="AC404" s="143"/>
      <c r="AD404" s="30"/>
      <c r="AE404" s="143"/>
      <c r="AF404" s="24"/>
      <c r="AG404" s="143"/>
      <c r="AH404" s="24"/>
      <c r="AI404" s="143"/>
      <c r="AJ404" s="24"/>
      <c r="AK404" s="143"/>
      <c r="AL404" s="24"/>
      <c r="AM404" s="143"/>
      <c r="AN404" s="24"/>
    </row>
    <row r="405" spans="1:40" ht="15" customHeight="1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92</v>
      </c>
      <c r="S405" s="131" t="s">
        <v>85</v>
      </c>
      <c r="T405" s="136">
        <v>16</v>
      </c>
      <c r="U405" s="131" t="s">
        <v>85</v>
      </c>
      <c r="V405" s="136">
        <v>0</v>
      </c>
      <c r="W405" s="131" t="s">
        <v>85</v>
      </c>
      <c r="X405" s="136">
        <v>0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41">
        <v>32</v>
      </c>
      <c r="AE405" s="131" t="s">
        <v>85</v>
      </c>
      <c r="AF405" s="136">
        <v>16</v>
      </c>
      <c r="AG405" s="131" t="s">
        <v>85</v>
      </c>
      <c r="AH405" s="136">
        <v>144</v>
      </c>
      <c r="AI405" s="131" t="s">
        <v>85</v>
      </c>
      <c r="AJ405" s="136">
        <v>4</v>
      </c>
      <c r="AK405" s="131" t="s">
        <v>85</v>
      </c>
      <c r="AL405" s="136">
        <v>0</v>
      </c>
      <c r="AM405" s="131"/>
      <c r="AN405" s="136"/>
    </row>
    <row r="406" spans="1:40" ht="15" customHeight="1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44">
        <v>7</v>
      </c>
      <c r="Q406" s="131" t="s">
        <v>87</v>
      </c>
      <c r="R406" s="136">
        <v>46</v>
      </c>
      <c r="S406" s="131" t="s">
        <v>87</v>
      </c>
      <c r="T406" s="136">
        <v>30</v>
      </c>
      <c r="U406" s="131" t="s">
        <v>87</v>
      </c>
      <c r="V406" s="136">
        <v>32</v>
      </c>
      <c r="W406" s="131" t="s">
        <v>87</v>
      </c>
      <c r="X406" s="136">
        <v>0</v>
      </c>
      <c r="Y406" s="131" t="s">
        <v>87</v>
      </c>
      <c r="Z406" s="71">
        <v>28</v>
      </c>
      <c r="AA406" s="131" t="s">
        <v>87</v>
      </c>
      <c r="AB406" s="144">
        <v>30</v>
      </c>
      <c r="AC406" s="131" t="s">
        <v>87</v>
      </c>
      <c r="AD406" s="141">
        <v>28</v>
      </c>
      <c r="AE406" s="131" t="s">
        <v>87</v>
      </c>
      <c r="AF406" s="136">
        <v>22</v>
      </c>
      <c r="AG406" s="131" t="s">
        <v>87</v>
      </c>
      <c r="AH406" s="136">
        <v>54</v>
      </c>
      <c r="AI406" s="131" t="s">
        <v>87</v>
      </c>
      <c r="AJ406" s="136">
        <v>2</v>
      </c>
      <c r="AK406" s="131" t="s">
        <v>87</v>
      </c>
      <c r="AL406" s="136">
        <v>24</v>
      </c>
      <c r="AM406" s="131"/>
      <c r="AN406" s="136"/>
    </row>
    <row r="407" spans="1:40" ht="15" customHeight="1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100</v>
      </c>
      <c r="Q407" s="131" t="s">
        <v>279</v>
      </c>
      <c r="R407" s="136">
        <v>577</v>
      </c>
      <c r="S407" s="131" t="s">
        <v>279</v>
      </c>
      <c r="T407" s="136">
        <v>52</v>
      </c>
      <c r="U407" s="131" t="s">
        <v>279</v>
      </c>
      <c r="V407" s="136">
        <v>12</v>
      </c>
      <c r="W407" s="167"/>
      <c r="X407" s="166"/>
      <c r="Y407" s="174" t="s">
        <v>279</v>
      </c>
      <c r="Z407" s="230">
        <v>32</v>
      </c>
      <c r="AA407" s="131" t="s">
        <v>279</v>
      </c>
      <c r="AB407" s="136">
        <v>0</v>
      </c>
      <c r="AC407" s="269" t="s">
        <v>279</v>
      </c>
      <c r="AD407" s="253">
        <v>0</v>
      </c>
      <c r="AE407" s="131" t="s">
        <v>279</v>
      </c>
      <c r="AF407" s="136">
        <v>0</v>
      </c>
      <c r="AG407" s="131" t="s">
        <v>279</v>
      </c>
      <c r="AH407" s="136">
        <v>100</v>
      </c>
      <c r="AI407" s="131" t="s">
        <v>279</v>
      </c>
      <c r="AJ407" s="136">
        <v>24</v>
      </c>
      <c r="AK407" s="131" t="s">
        <v>279</v>
      </c>
      <c r="AL407" s="136">
        <v>12</v>
      </c>
      <c r="AM407" s="131"/>
      <c r="AN407" s="136"/>
    </row>
    <row r="408" spans="1:40" ht="15" customHeight="1" x14ac:dyDescent="0.25"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80</v>
      </c>
      <c r="S408" s="131" t="s">
        <v>88</v>
      </c>
      <c r="T408" s="144">
        <v>0</v>
      </c>
      <c r="U408" s="131" t="s">
        <v>88</v>
      </c>
      <c r="V408" s="144">
        <v>16</v>
      </c>
      <c r="W408" s="131" t="s">
        <v>88</v>
      </c>
      <c r="X408" s="144">
        <v>0</v>
      </c>
      <c r="Y408" s="131" t="s">
        <v>88</v>
      </c>
      <c r="Z408" s="172">
        <v>32</v>
      </c>
      <c r="AA408" s="131" t="s">
        <v>88</v>
      </c>
      <c r="AB408" s="144">
        <v>8</v>
      </c>
      <c r="AC408" s="131" t="s">
        <v>88</v>
      </c>
      <c r="AD408" s="108">
        <v>16</v>
      </c>
      <c r="AE408" s="131" t="s">
        <v>88</v>
      </c>
      <c r="AF408" s="144">
        <v>0</v>
      </c>
      <c r="AG408" s="131" t="s">
        <v>88</v>
      </c>
      <c r="AH408" s="144">
        <v>72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/>
      <c r="AN408" s="136"/>
    </row>
    <row r="409" spans="1:40" ht="15" customHeight="1" x14ac:dyDescent="0.25">
      <c r="B409"/>
      <c r="C409"/>
      <c r="D409" s="9"/>
      <c r="F409" s="145"/>
      <c r="H409" s="145"/>
      <c r="J409" s="145"/>
      <c r="K409" s="8"/>
      <c r="L409" s="145"/>
      <c r="M409" s="8"/>
      <c r="N409" s="145"/>
      <c r="O409"/>
      <c r="P409" s="145"/>
      <c r="Q409"/>
      <c r="R409" s="145"/>
      <c r="S409"/>
      <c r="T409" s="145"/>
      <c r="U409" s="119"/>
      <c r="V409" s="119"/>
      <c r="W409" s="30"/>
      <c r="X409" s="30"/>
      <c r="Y409"/>
      <c r="Z409" s="9"/>
      <c r="AA409"/>
      <c r="AB409" s="145"/>
      <c r="AC409"/>
      <c r="AD409"/>
      <c r="AE409"/>
      <c r="AF409" s="145"/>
      <c r="AG409"/>
      <c r="AH409" s="145"/>
      <c r="AI409"/>
      <c r="AJ409" s="145"/>
      <c r="AK409"/>
      <c r="AL409" s="145"/>
      <c r="AM409"/>
      <c r="AN409" s="145"/>
    </row>
    <row r="410" spans="1:40" ht="15" customHeight="1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/>
      <c r="Q410"/>
      <c r="R410"/>
      <c r="S410"/>
      <c r="T410"/>
      <c r="U410" s="119"/>
      <c r="V410" s="9"/>
      <c r="W410" s="9"/>
      <c r="X410" s="9"/>
      <c r="Y410"/>
      <c r="Z410" s="9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</row>
    <row r="411" spans="1:40" ht="15" customHeight="1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68"/>
      <c r="V411" s="142"/>
      <c r="W411" s="30"/>
      <c r="X411" s="30"/>
      <c r="Y411"/>
      <c r="Z411" s="9"/>
      <c r="AA411"/>
      <c r="AB411"/>
      <c r="AC411"/>
      <c r="AD411" s="142"/>
      <c r="AE411"/>
      <c r="AF411"/>
      <c r="AG411"/>
      <c r="AH411"/>
      <c r="AI411"/>
      <c r="AJ411"/>
      <c r="AK411"/>
      <c r="AL411"/>
      <c r="AM411"/>
      <c r="AN411"/>
    </row>
    <row r="412" spans="1:40" ht="15" hidden="1" customHeight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272" t="s">
        <v>295</v>
      </c>
      <c r="V412" s="273">
        <v>0</v>
      </c>
      <c r="W412" s="103" t="s">
        <v>295</v>
      </c>
      <c r="X412" s="71">
        <v>0</v>
      </c>
      <c r="Y412" s="103" t="s">
        <v>295</v>
      </c>
      <c r="Z412" s="71">
        <v>0</v>
      </c>
      <c r="AA412" s="103" t="s">
        <v>295</v>
      </c>
      <c r="AB412" s="71">
        <v>0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/>
      <c r="AN412" s="71"/>
    </row>
    <row r="413" spans="1:40" ht="15" hidden="1" customHeight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4</v>
      </c>
      <c r="Q413" s="103" t="s">
        <v>296</v>
      </c>
      <c r="R413" s="71">
        <v>2</v>
      </c>
      <c r="S413" s="103" t="s">
        <v>296</v>
      </c>
      <c r="T413" s="71">
        <v>0</v>
      </c>
      <c r="U413" s="109" t="s">
        <v>296</v>
      </c>
      <c r="V413" s="273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/>
      <c r="AN413" s="71"/>
    </row>
    <row r="414" spans="1:40" ht="15" hidden="1" customHeight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3</v>
      </c>
      <c r="Q414" s="103" t="s">
        <v>285</v>
      </c>
      <c r="R414" s="71">
        <v>0</v>
      </c>
      <c r="S414" s="103" t="s">
        <v>285</v>
      </c>
      <c r="T414" s="71">
        <v>12</v>
      </c>
      <c r="U414" s="109" t="s">
        <v>285</v>
      </c>
      <c r="V414" s="273">
        <v>0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/>
      <c r="AN414" s="71"/>
    </row>
    <row r="415" spans="1:40" ht="15" hidden="1" customHeight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32</v>
      </c>
      <c r="Q415" s="103" t="s">
        <v>284</v>
      </c>
      <c r="R415" s="71">
        <v>0</v>
      </c>
      <c r="S415" s="103" t="s">
        <v>284</v>
      </c>
      <c r="T415" s="71">
        <v>12</v>
      </c>
      <c r="U415" s="109" t="s">
        <v>284</v>
      </c>
      <c r="V415" s="273">
        <v>4</v>
      </c>
      <c r="W415" s="103" t="s">
        <v>284</v>
      </c>
      <c r="X415" s="71">
        <v>0</v>
      </c>
      <c r="Y415" s="103" t="s">
        <v>284</v>
      </c>
      <c r="Z415" s="71">
        <v>8</v>
      </c>
      <c r="AA415" s="103" t="s">
        <v>284</v>
      </c>
      <c r="AB415" s="71">
        <v>8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/>
      <c r="AN415" s="71"/>
    </row>
    <row r="416" spans="1:40" ht="15" hidden="1" customHeight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9" t="s">
        <v>12</v>
      </c>
      <c r="V416" s="273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/>
      <c r="AN416" s="71"/>
    </row>
    <row r="417" spans="1:40" ht="15" hidden="1" customHeight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9" t="s">
        <v>13</v>
      </c>
      <c r="V417" s="273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/>
      <c r="AN417" s="71"/>
    </row>
    <row r="418" spans="1:40" ht="15" hidden="1" customHeight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9" t="s">
        <v>14</v>
      </c>
      <c r="V418" s="273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/>
      <c r="AN418" s="71"/>
    </row>
    <row r="419" spans="1:40" ht="15" hidden="1" customHeight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8</v>
      </c>
      <c r="Q419" s="71" t="s">
        <v>11</v>
      </c>
      <c r="R419" s="71">
        <v>8</v>
      </c>
      <c r="S419" s="71" t="s">
        <v>11</v>
      </c>
      <c r="T419" s="71">
        <v>32</v>
      </c>
      <c r="U419" s="108" t="s">
        <v>11</v>
      </c>
      <c r="V419" s="273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16</v>
      </c>
      <c r="AM419" s="71"/>
      <c r="AN419" s="71"/>
    </row>
    <row r="420" spans="1:40" ht="15" customHeight="1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106" t="s">
        <v>15</v>
      </c>
      <c r="P420" s="71">
        <v>47</v>
      </c>
      <c r="Q420" s="106" t="s">
        <v>15</v>
      </c>
      <c r="R420" s="71">
        <v>10</v>
      </c>
      <c r="S420" s="106" t="s">
        <v>15</v>
      </c>
      <c r="T420" s="71">
        <v>56</v>
      </c>
      <c r="U420" s="169" t="s">
        <v>15</v>
      </c>
      <c r="V420" s="108">
        <v>4</v>
      </c>
      <c r="W420" s="93" t="s">
        <v>15</v>
      </c>
      <c r="X420" s="71">
        <v>0</v>
      </c>
      <c r="Y420" s="106" t="s">
        <v>15</v>
      </c>
      <c r="Z420" s="71">
        <v>10</v>
      </c>
      <c r="AA420" s="106" t="s">
        <v>15</v>
      </c>
      <c r="AB420" s="71">
        <v>10</v>
      </c>
      <c r="AC420" s="106" t="s">
        <v>15</v>
      </c>
      <c r="AD420" s="71">
        <v>0</v>
      </c>
      <c r="AE420" s="106" t="s">
        <v>15</v>
      </c>
      <c r="AF420" s="71">
        <v>4</v>
      </c>
      <c r="AG420" s="106" t="s">
        <v>15</v>
      </c>
      <c r="AH420" s="71">
        <v>0</v>
      </c>
      <c r="AI420" s="93" t="s">
        <v>15</v>
      </c>
      <c r="AJ420" s="71">
        <v>0</v>
      </c>
      <c r="AK420" s="106" t="s">
        <v>15</v>
      </c>
      <c r="AL420" s="71">
        <v>20</v>
      </c>
      <c r="AM420" s="93"/>
      <c r="AN420" s="71"/>
    </row>
    <row r="421" spans="1:40" ht="15" hidden="1" customHeight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9" t="s">
        <v>16</v>
      </c>
      <c r="T421" s="121">
        <v>-3</v>
      </c>
      <c r="U421" s="109" t="s">
        <v>16</v>
      </c>
      <c r="V421" s="108">
        <v>0</v>
      </c>
      <c r="W421" s="104" t="s">
        <v>16</v>
      </c>
      <c r="X421" s="121">
        <v>0</v>
      </c>
      <c r="Y421" s="109" t="s">
        <v>16</v>
      </c>
      <c r="Z421" s="121">
        <v>0</v>
      </c>
      <c r="AA421" s="109" t="s">
        <v>16</v>
      </c>
      <c r="AB421" s="121">
        <v>0</v>
      </c>
      <c r="AC421" s="109" t="s">
        <v>16</v>
      </c>
      <c r="AD421" s="121">
        <v>0</v>
      </c>
      <c r="AE421" s="109" t="s">
        <v>16</v>
      </c>
      <c r="AF421" s="121">
        <v>-3</v>
      </c>
      <c r="AG421" s="109" t="s">
        <v>16</v>
      </c>
      <c r="AH421" s="121">
        <v>0</v>
      </c>
      <c r="AI421" s="104" t="s">
        <v>16</v>
      </c>
      <c r="AJ421" s="121">
        <v>-1</v>
      </c>
      <c r="AK421" s="109" t="s">
        <v>16</v>
      </c>
      <c r="AL421" s="121">
        <v>-1</v>
      </c>
      <c r="AM421" s="104"/>
      <c r="AN421" s="121"/>
    </row>
    <row r="422" spans="1:40" ht="15" hidden="1" customHeight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9" t="s">
        <v>10</v>
      </c>
      <c r="P422" s="121">
        <v>0</v>
      </c>
      <c r="Q422" s="109" t="s">
        <v>10</v>
      </c>
      <c r="R422" s="121">
        <v>0</v>
      </c>
      <c r="S422" s="109" t="s">
        <v>10</v>
      </c>
      <c r="T422" s="121">
        <v>0</v>
      </c>
      <c r="U422" s="109" t="s">
        <v>10</v>
      </c>
      <c r="V422" s="108">
        <v>-2</v>
      </c>
      <c r="W422" s="104" t="s">
        <v>10</v>
      </c>
      <c r="X422" s="121">
        <v>0</v>
      </c>
      <c r="Y422" s="109" t="s">
        <v>10</v>
      </c>
      <c r="Z422" s="121">
        <v>0</v>
      </c>
      <c r="AA422" s="109" t="s">
        <v>10</v>
      </c>
      <c r="AB422" s="121">
        <v>-4</v>
      </c>
      <c r="AC422" s="109" t="s">
        <v>10</v>
      </c>
      <c r="AD422" s="121">
        <v>0</v>
      </c>
      <c r="AE422" s="109" t="s">
        <v>10</v>
      </c>
      <c r="AF422" s="121">
        <v>-4</v>
      </c>
      <c r="AG422" s="109" t="s">
        <v>10</v>
      </c>
      <c r="AH422" s="121">
        <v>0</v>
      </c>
      <c r="AI422" s="104" t="s">
        <v>10</v>
      </c>
      <c r="AJ422" s="121">
        <v>0</v>
      </c>
      <c r="AK422" s="109" t="s">
        <v>10</v>
      </c>
      <c r="AL422" s="121">
        <v>-2</v>
      </c>
      <c r="AM422" s="104"/>
      <c r="AN422" s="121"/>
    </row>
    <row r="423" spans="1:40" ht="15" hidden="1" customHeight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9" t="s">
        <v>17</v>
      </c>
      <c r="P423" s="121">
        <v>-3</v>
      </c>
      <c r="Q423" s="109" t="s">
        <v>17</v>
      </c>
      <c r="R423" s="121">
        <v>0</v>
      </c>
      <c r="S423" s="109" t="s">
        <v>17</v>
      </c>
      <c r="T423" s="121">
        <v>0</v>
      </c>
      <c r="U423" s="109" t="s">
        <v>17</v>
      </c>
      <c r="V423" s="108">
        <v>0</v>
      </c>
      <c r="W423" s="104" t="s">
        <v>17</v>
      </c>
      <c r="X423" s="121">
        <v>0</v>
      </c>
      <c r="Y423" s="109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0</v>
      </c>
      <c r="AE423" s="109" t="s">
        <v>17</v>
      </c>
      <c r="AF423" s="121">
        <v>0</v>
      </c>
      <c r="AG423" s="109" t="s">
        <v>17</v>
      </c>
      <c r="AH423" s="121">
        <v>0</v>
      </c>
      <c r="AI423" s="104" t="s">
        <v>17</v>
      </c>
      <c r="AJ423" s="121">
        <v>0</v>
      </c>
      <c r="AK423" s="109" t="s">
        <v>17</v>
      </c>
      <c r="AL423" s="121">
        <v>0</v>
      </c>
      <c r="AM423" s="104"/>
      <c r="AN423" s="121"/>
    </row>
    <row r="424" spans="1:40" ht="15" hidden="1" customHeight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9" t="s">
        <v>18</v>
      </c>
      <c r="P424" s="121">
        <v>0</v>
      </c>
      <c r="Q424" s="109" t="s">
        <v>18</v>
      </c>
      <c r="R424" s="121">
        <v>0</v>
      </c>
      <c r="S424" s="109" t="s">
        <v>18</v>
      </c>
      <c r="T424" s="121">
        <v>0</v>
      </c>
      <c r="U424" s="109" t="s">
        <v>18</v>
      </c>
      <c r="V424" s="108">
        <v>-4</v>
      </c>
      <c r="W424" s="104" t="s">
        <v>18</v>
      </c>
      <c r="X424" s="121">
        <v>0</v>
      </c>
      <c r="Y424" s="109" t="s">
        <v>18</v>
      </c>
      <c r="Z424" s="121">
        <v>-4</v>
      </c>
      <c r="AA424" s="109" t="s">
        <v>18</v>
      </c>
      <c r="AB424" s="121">
        <v>-4</v>
      </c>
      <c r="AC424" s="109" t="s">
        <v>18</v>
      </c>
      <c r="AD424" s="121">
        <v>0</v>
      </c>
      <c r="AE424" s="109" t="s">
        <v>18</v>
      </c>
      <c r="AF424" s="121">
        <v>-4</v>
      </c>
      <c r="AG424" s="109" t="s">
        <v>18</v>
      </c>
      <c r="AH424" s="121">
        <v>0</v>
      </c>
      <c r="AI424" s="104" t="s">
        <v>18</v>
      </c>
      <c r="AJ424" s="121">
        <v>0</v>
      </c>
      <c r="AK424" s="109" t="s">
        <v>18</v>
      </c>
      <c r="AL424" s="121">
        <v>0</v>
      </c>
      <c r="AM424" s="104"/>
      <c r="AN424" s="121"/>
    </row>
    <row r="425" spans="1:40" ht="15" hidden="1" customHeight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9" t="s">
        <v>19</v>
      </c>
      <c r="T425" s="121">
        <v>0</v>
      </c>
      <c r="U425" s="109" t="s">
        <v>19</v>
      </c>
      <c r="V425" s="108">
        <v>0</v>
      </c>
      <c r="W425" s="104" t="s">
        <v>19</v>
      </c>
      <c r="X425" s="121">
        <v>0</v>
      </c>
      <c r="Y425" s="109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9" t="s">
        <v>19</v>
      </c>
      <c r="AF425" s="121">
        <v>0</v>
      </c>
      <c r="AG425" s="109" t="s">
        <v>19</v>
      </c>
      <c r="AH425" s="121">
        <v>0</v>
      </c>
      <c r="AI425" s="104" t="s">
        <v>19</v>
      </c>
      <c r="AJ425" s="121">
        <v>0</v>
      </c>
      <c r="AK425" s="109" t="s">
        <v>19</v>
      </c>
      <c r="AL425" s="121">
        <v>0</v>
      </c>
      <c r="AM425" s="104"/>
      <c r="AN425" s="121"/>
    </row>
    <row r="426" spans="1:40" ht="15" hidden="1" customHeight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9" t="s">
        <v>20</v>
      </c>
      <c r="T426" s="121">
        <v>0</v>
      </c>
      <c r="U426" s="109" t="s">
        <v>20</v>
      </c>
      <c r="V426" s="108">
        <v>0</v>
      </c>
      <c r="W426" s="104" t="s">
        <v>20</v>
      </c>
      <c r="X426" s="121">
        <v>0</v>
      </c>
      <c r="Y426" s="109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9" t="s">
        <v>20</v>
      </c>
      <c r="AF426" s="121">
        <v>0</v>
      </c>
      <c r="AG426" s="109" t="s">
        <v>20</v>
      </c>
      <c r="AH426" s="121">
        <v>0</v>
      </c>
      <c r="AI426" s="104" t="s">
        <v>20</v>
      </c>
      <c r="AJ426" s="121">
        <v>0</v>
      </c>
      <c r="AK426" s="109" t="s">
        <v>20</v>
      </c>
      <c r="AL426" s="121">
        <v>0</v>
      </c>
      <c r="AM426" s="104"/>
      <c r="AN426" s="121"/>
    </row>
    <row r="427" spans="1:40" ht="15" hidden="1" customHeight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9" t="s">
        <v>21</v>
      </c>
      <c r="T427" s="121">
        <v>0</v>
      </c>
      <c r="U427" s="109" t="s">
        <v>21</v>
      </c>
      <c r="V427" s="108">
        <v>0</v>
      </c>
      <c r="W427" s="104" t="s">
        <v>21</v>
      </c>
      <c r="X427" s="121">
        <v>0</v>
      </c>
      <c r="Y427" s="109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9" t="s">
        <v>21</v>
      </c>
      <c r="AF427" s="121">
        <v>0</v>
      </c>
      <c r="AG427" s="109" t="s">
        <v>21</v>
      </c>
      <c r="AH427" s="121">
        <v>0</v>
      </c>
      <c r="AI427" s="104" t="s">
        <v>21</v>
      </c>
      <c r="AJ427" s="121">
        <v>0</v>
      </c>
      <c r="AK427" s="109" t="s">
        <v>21</v>
      </c>
      <c r="AL427" s="121">
        <v>0</v>
      </c>
      <c r="AM427" s="104"/>
      <c r="AN427" s="121"/>
    </row>
    <row r="428" spans="1:40" ht="15" hidden="1" customHeight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108" t="s">
        <v>22</v>
      </c>
      <c r="P428" s="121">
        <v>-32</v>
      </c>
      <c r="Q428" s="108" t="s">
        <v>22</v>
      </c>
      <c r="R428" s="121">
        <v>-24</v>
      </c>
      <c r="S428" s="108" t="s">
        <v>22</v>
      </c>
      <c r="T428" s="121">
        <v>-40</v>
      </c>
      <c r="U428" s="108" t="s">
        <v>22</v>
      </c>
      <c r="V428" s="108">
        <v>-8</v>
      </c>
      <c r="W428" s="81" t="s">
        <v>22</v>
      </c>
      <c r="X428" s="121">
        <v>0</v>
      </c>
      <c r="Y428" s="108" t="s">
        <v>22</v>
      </c>
      <c r="Z428" s="121">
        <v>-64</v>
      </c>
      <c r="AA428" s="108" t="s">
        <v>22</v>
      </c>
      <c r="AB428" s="121">
        <v>0</v>
      </c>
      <c r="AC428" s="108" t="s">
        <v>22</v>
      </c>
      <c r="AD428" s="121">
        <v>0</v>
      </c>
      <c r="AE428" s="108" t="s">
        <v>22</v>
      </c>
      <c r="AF428" s="121">
        <v>0</v>
      </c>
      <c r="AG428" s="108" t="s">
        <v>22</v>
      </c>
      <c r="AH428" s="121">
        <v>0</v>
      </c>
      <c r="AI428" s="81" t="s">
        <v>22</v>
      </c>
      <c r="AJ428" s="121">
        <v>0</v>
      </c>
      <c r="AK428" s="108" t="s">
        <v>22</v>
      </c>
      <c r="AL428" s="121">
        <v>-16</v>
      </c>
      <c r="AM428" s="81"/>
      <c r="AN428" s="121"/>
    </row>
    <row r="429" spans="1:40" ht="15" customHeight="1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106" t="s">
        <v>23</v>
      </c>
      <c r="P429" s="71">
        <v>-35</v>
      </c>
      <c r="Q429" s="106" t="s">
        <v>23</v>
      </c>
      <c r="R429" s="71">
        <v>-24</v>
      </c>
      <c r="S429" s="106" t="s">
        <v>23</v>
      </c>
      <c r="T429" s="71">
        <v>-43</v>
      </c>
      <c r="U429" s="169" t="s">
        <v>23</v>
      </c>
      <c r="V429" s="108">
        <v>-14</v>
      </c>
      <c r="W429" s="93" t="s">
        <v>23</v>
      </c>
      <c r="X429" s="71">
        <v>0</v>
      </c>
      <c r="Y429" s="106" t="s">
        <v>23</v>
      </c>
      <c r="Z429" s="71">
        <v>-68</v>
      </c>
      <c r="AA429" s="106" t="s">
        <v>23</v>
      </c>
      <c r="AB429" s="71">
        <v>-8</v>
      </c>
      <c r="AC429" s="106" t="s">
        <v>23</v>
      </c>
      <c r="AD429" s="71">
        <v>0</v>
      </c>
      <c r="AE429" s="106" t="s">
        <v>23</v>
      </c>
      <c r="AF429" s="71">
        <v>-11</v>
      </c>
      <c r="AG429" s="106" t="s">
        <v>23</v>
      </c>
      <c r="AH429" s="71">
        <v>0</v>
      </c>
      <c r="AI429" s="93" t="s">
        <v>23</v>
      </c>
      <c r="AJ429" s="71">
        <v>-1</v>
      </c>
      <c r="AK429" s="106" t="s">
        <v>23</v>
      </c>
      <c r="AL429" s="71">
        <v>-19</v>
      </c>
      <c r="AM429" s="93"/>
      <c r="AN429" s="71"/>
    </row>
    <row r="430" spans="1:40" ht="15" customHeight="1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24</v>
      </c>
      <c r="Q430" s="105" t="s">
        <v>24</v>
      </c>
      <c r="R430" s="12">
        <v>14</v>
      </c>
      <c r="S430" s="105" t="s">
        <v>24</v>
      </c>
      <c r="T430" s="12">
        <v>23</v>
      </c>
      <c r="U430" s="170" t="s">
        <v>24</v>
      </c>
      <c r="V430" s="122">
        <v>-1</v>
      </c>
      <c r="W430" s="105" t="s">
        <v>24</v>
      </c>
      <c r="X430" s="12">
        <v>0</v>
      </c>
      <c r="Y430" s="105" t="s">
        <v>24</v>
      </c>
      <c r="Z430" s="12">
        <v>11</v>
      </c>
      <c r="AA430" s="105" t="s">
        <v>24</v>
      </c>
      <c r="AB430" s="12">
        <v>2</v>
      </c>
      <c r="AC430" s="105" t="s">
        <v>24</v>
      </c>
      <c r="AD430" s="122">
        <v>0</v>
      </c>
      <c r="AE430" s="105" t="s">
        <v>24</v>
      </c>
      <c r="AF430" s="12">
        <v>0</v>
      </c>
      <c r="AG430" s="105" t="s">
        <v>24</v>
      </c>
      <c r="AH430" s="12">
        <v>12</v>
      </c>
      <c r="AI430" s="105" t="s">
        <v>24</v>
      </c>
      <c r="AJ430" s="12">
        <v>-2</v>
      </c>
      <c r="AK430" s="105" t="s">
        <v>24</v>
      </c>
      <c r="AL430" s="12">
        <v>5</v>
      </c>
      <c r="AM430" s="105"/>
      <c r="AN430" s="12"/>
    </row>
    <row r="431" spans="1:40" ht="15" customHeight="1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/>
      <c r="R431" s="9"/>
      <c r="S431"/>
      <c r="T431"/>
      <c r="U431" s="119"/>
      <c r="V431" s="9"/>
      <c r="W431" s="9"/>
      <c r="X431" s="9"/>
      <c r="Y431"/>
      <c r="Z431" s="9"/>
      <c r="AA431"/>
      <c r="AB431" s="9"/>
      <c r="AC431"/>
      <c r="AD431" s="9"/>
      <c r="AE431"/>
      <c r="AF431" s="9"/>
      <c r="AG431"/>
      <c r="AH431" s="9"/>
      <c r="AI431"/>
      <c r="AJ431" s="9"/>
      <c r="AK431"/>
      <c r="AL431" s="9"/>
      <c r="AM431"/>
      <c r="AN431" s="9"/>
    </row>
    <row r="432" spans="1:40" ht="15" customHeight="1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26</v>
      </c>
      <c r="Q432" s="30"/>
      <c r="R432" s="30"/>
      <c r="S432" s="251" t="s">
        <v>281</v>
      </c>
      <c r="T432" s="71">
        <v>6</v>
      </c>
      <c r="U432" s="119"/>
      <c r="V432" s="119"/>
      <c r="W432" s="119"/>
      <c r="X432" s="119"/>
      <c r="Y432"/>
      <c r="Z432" s="9"/>
      <c r="AA432"/>
      <c r="AB432"/>
      <c r="AC432"/>
      <c r="AD432"/>
      <c r="AE432"/>
      <c r="AF432"/>
      <c r="AG432"/>
      <c r="AH432"/>
      <c r="AI432"/>
      <c r="AJ432" s="9"/>
      <c r="AK432"/>
      <c r="AL432"/>
      <c r="AM432"/>
      <c r="AN432"/>
    </row>
    <row r="433" spans="1:40" ht="15" customHeight="1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12">
        <v>0</v>
      </c>
      <c r="U433" s="119"/>
      <c r="V433" s="119"/>
      <c r="W433" s="119"/>
      <c r="X433" s="119"/>
      <c r="Y433"/>
      <c r="Z433" s="9"/>
      <c r="AA433"/>
      <c r="AB433"/>
      <c r="AC433"/>
      <c r="AD433" s="9"/>
      <c r="AE433"/>
      <c r="AF433" s="9"/>
      <c r="AG433" s="12" t="s">
        <v>281</v>
      </c>
      <c r="AH433" s="71">
        <v>26</v>
      </c>
      <c r="AI433" s="12" t="s">
        <v>90</v>
      </c>
      <c r="AJ433" s="71">
        <v>26</v>
      </c>
      <c r="AK433"/>
      <c r="AL433"/>
      <c r="AM433"/>
      <c r="AN433"/>
    </row>
    <row r="434" spans="1:40" ht="15" customHeight="1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0"/>
      <c r="S434"/>
      <c r="T434"/>
      <c r="U434" s="119"/>
      <c r="V434" s="9"/>
      <c r="W434" s="9"/>
      <c r="X434" s="9"/>
      <c r="Y434"/>
      <c r="Z434" s="9"/>
      <c r="AA434"/>
      <c r="AB434"/>
      <c r="AC434"/>
      <c r="AD434" s="9"/>
      <c r="AE434"/>
      <c r="AF434" s="9"/>
      <c r="AG434" s="3" t="s">
        <v>297</v>
      </c>
      <c r="AH434" s="12">
        <v>0</v>
      </c>
      <c r="AI434" s="3" t="s">
        <v>297</v>
      </c>
      <c r="AJ434" s="12">
        <v>0</v>
      </c>
      <c r="AK434"/>
      <c r="AL434"/>
      <c r="AM434"/>
      <c r="AN434"/>
    </row>
    <row r="435" spans="1:40" ht="15" customHeight="1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9"/>
      <c r="W435" s="9"/>
      <c r="X435" s="9"/>
      <c r="Y435"/>
      <c r="Z435" s="9"/>
      <c r="AA435"/>
      <c r="AB435"/>
      <c r="AC435"/>
      <c r="AD435" s="9"/>
      <c r="AE435"/>
      <c r="AF435" s="9"/>
      <c r="AG435"/>
      <c r="AH435" s="9"/>
      <c r="AI435"/>
      <c r="AJ435" s="9"/>
      <c r="AK435"/>
      <c r="AL435"/>
      <c r="AM435"/>
      <c r="AN435"/>
    </row>
    <row r="436" spans="1:40" ht="15" customHeight="1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9"/>
      <c r="W436" s="9"/>
      <c r="X436" s="9"/>
      <c r="Y436"/>
      <c r="Z436" s="9"/>
      <c r="AA436"/>
      <c r="AB436"/>
      <c r="AC436"/>
      <c r="AD436" s="9"/>
      <c r="AE436"/>
      <c r="AF436" s="9"/>
      <c r="AG436"/>
      <c r="AH436" s="9"/>
      <c r="AI436"/>
      <c r="AJ436" s="9"/>
      <c r="AK436"/>
      <c r="AL436"/>
      <c r="AM436"/>
      <c r="AN436"/>
    </row>
    <row r="437" spans="1:40" ht="15" customHeight="1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9"/>
      <c r="W437" s="9"/>
      <c r="X437" s="9"/>
      <c r="Y437"/>
      <c r="Z437" s="9"/>
      <c r="AA437"/>
      <c r="AB437"/>
      <c r="AC437"/>
      <c r="AD437" s="9"/>
      <c r="AE437"/>
      <c r="AF437" s="9"/>
      <c r="AG437"/>
      <c r="AH437" s="9"/>
      <c r="AI437"/>
      <c r="AJ437" s="9"/>
      <c r="AK437"/>
      <c r="AL437"/>
      <c r="AM437"/>
      <c r="AN437"/>
    </row>
    <row r="438" spans="1:40" ht="15" customHeight="1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9"/>
      <c r="W438" s="9"/>
      <c r="X438" s="9"/>
      <c r="Y438"/>
      <c r="Z438" s="9"/>
      <c r="AA438"/>
      <c r="AB438"/>
      <c r="AC438"/>
      <c r="AD438" s="9"/>
      <c r="AE438"/>
      <c r="AF438" s="9"/>
      <c r="AG438"/>
      <c r="AH438" s="9"/>
      <c r="AI438"/>
      <c r="AJ438" s="9"/>
      <c r="AK438"/>
      <c r="AL438"/>
      <c r="AM438"/>
      <c r="AN438"/>
    </row>
    <row r="439" spans="1:40" ht="15" customHeight="1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9"/>
      <c r="W439" s="9"/>
      <c r="X439" s="9"/>
      <c r="Y439"/>
      <c r="Z439" s="9"/>
      <c r="AA439"/>
      <c r="AB439"/>
      <c r="AC439"/>
      <c r="AD439" s="9"/>
      <c r="AE439"/>
      <c r="AF439" s="9"/>
      <c r="AG439"/>
      <c r="AH439" s="9"/>
      <c r="AI439"/>
      <c r="AJ439" s="9"/>
      <c r="AK439"/>
      <c r="AL439"/>
      <c r="AM439"/>
      <c r="AN439"/>
    </row>
    <row r="440" spans="1:40" ht="15" customHeight="1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9"/>
      <c r="W440" s="9"/>
      <c r="X440" s="9"/>
      <c r="Y440"/>
      <c r="Z440" s="9"/>
      <c r="AA440"/>
      <c r="AB440"/>
      <c r="AC440"/>
      <c r="AD440" s="9"/>
      <c r="AE440"/>
      <c r="AF440" s="9"/>
      <c r="AG440"/>
      <c r="AH440" s="9"/>
      <c r="AI440"/>
      <c r="AJ440" s="9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9"/>
      <c r="W441" s="9"/>
      <c r="X441" s="9"/>
      <c r="Y441"/>
      <c r="Z441" s="9"/>
      <c r="AA441"/>
      <c r="AB441"/>
      <c r="AC441"/>
      <c r="AD441" s="9"/>
      <c r="AE441"/>
      <c r="AF441" s="9"/>
      <c r="AG441"/>
      <c r="AH441" s="9"/>
      <c r="AI441"/>
      <c r="AJ441" s="9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9"/>
      <c r="W442" s="9"/>
      <c r="X442" s="9"/>
      <c r="Y442"/>
      <c r="Z442" s="9"/>
      <c r="AA442"/>
      <c r="AB442"/>
      <c r="AC442"/>
      <c r="AD442" s="9"/>
      <c r="AE442"/>
      <c r="AF442" s="9"/>
      <c r="AG442"/>
      <c r="AH442" s="9"/>
      <c r="AI442"/>
      <c r="AJ442" s="9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9"/>
      <c r="W443" s="9"/>
      <c r="X443" s="9"/>
      <c r="Y443"/>
      <c r="Z443" s="9"/>
      <c r="AA443"/>
      <c r="AB443"/>
      <c r="AC443"/>
      <c r="AD443" s="9"/>
      <c r="AE443"/>
      <c r="AF443" s="9"/>
      <c r="AG443"/>
      <c r="AH443" s="9"/>
      <c r="AI443"/>
      <c r="AJ443" s="9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9"/>
      <c r="W444" s="9"/>
      <c r="X444" s="9"/>
      <c r="Y444"/>
      <c r="Z444" s="9"/>
      <c r="AA444"/>
      <c r="AB444"/>
      <c r="AC444"/>
      <c r="AD444" s="9"/>
      <c r="AE444"/>
      <c r="AF444" s="9"/>
      <c r="AG444"/>
      <c r="AH444" s="9"/>
      <c r="AI444"/>
      <c r="AJ444" s="9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9"/>
      <c r="W445" s="9"/>
      <c r="X445" s="9"/>
      <c r="Y445"/>
      <c r="Z445" s="9"/>
      <c r="AA445"/>
      <c r="AB445"/>
      <c r="AC445"/>
      <c r="AD445" s="9"/>
      <c r="AE445"/>
      <c r="AF445" s="9"/>
      <c r="AG445"/>
      <c r="AH445" s="9"/>
      <c r="AI445"/>
      <c r="AJ445" s="9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9"/>
      <c r="W446" s="9"/>
      <c r="X446" s="9"/>
      <c r="Y446"/>
      <c r="Z446" s="9"/>
      <c r="AA446"/>
      <c r="AB446"/>
      <c r="AC446"/>
      <c r="AD446" s="9"/>
      <c r="AE446"/>
      <c r="AF446" s="9"/>
      <c r="AG446"/>
      <c r="AH446" s="9"/>
      <c r="AI446"/>
      <c r="AJ446" s="9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9"/>
      <c r="W447" s="9"/>
      <c r="X447" s="9"/>
      <c r="Y447"/>
      <c r="Z447" s="9"/>
      <c r="AA447"/>
      <c r="AB447"/>
      <c r="AC447"/>
      <c r="AD447" s="9"/>
      <c r="AE447"/>
      <c r="AF447" s="9"/>
      <c r="AG447"/>
      <c r="AH447" s="9"/>
      <c r="AI447"/>
      <c r="AJ447" s="9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9"/>
      <c r="W448" s="9"/>
      <c r="X448" s="9"/>
      <c r="Y448"/>
      <c r="Z448" s="9"/>
      <c r="AA448"/>
      <c r="AB448"/>
      <c r="AC448"/>
      <c r="AD448" s="9"/>
      <c r="AE448"/>
      <c r="AF448" s="9"/>
      <c r="AG448"/>
      <c r="AH448" s="9"/>
      <c r="AI448"/>
      <c r="AJ448" s="9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9"/>
      <c r="W449" s="9"/>
      <c r="X449" s="9"/>
      <c r="Y449"/>
      <c r="Z449" s="9"/>
      <c r="AA449"/>
      <c r="AB449"/>
      <c r="AC449"/>
      <c r="AD449" s="9"/>
      <c r="AE449"/>
      <c r="AF449" s="9"/>
      <c r="AG449"/>
      <c r="AH449" s="9"/>
      <c r="AI449"/>
      <c r="AJ449" s="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9"/>
      <c r="W450" s="9"/>
      <c r="X450" s="9"/>
      <c r="Y450"/>
      <c r="Z450" s="9"/>
      <c r="AA450"/>
      <c r="AB450"/>
      <c r="AC450"/>
      <c r="AD450" s="9"/>
      <c r="AE450"/>
      <c r="AF450" s="9"/>
      <c r="AG450"/>
      <c r="AH450" s="9"/>
      <c r="AI450"/>
      <c r="AJ450" s="9"/>
      <c r="AK450"/>
      <c r="AL450"/>
      <c r="AM450"/>
      <c r="AN450"/>
    </row>
    <row r="451" spans="1:40" ht="15" x14ac:dyDescent="0.25">
      <c r="A451" s="17"/>
      <c r="C451" s="114"/>
      <c r="D451" s="9"/>
      <c r="E451" s="114"/>
      <c r="F451" s="9"/>
      <c r="G451" s="114"/>
      <c r="H451" s="114"/>
      <c r="I451" s="114"/>
      <c r="J451" s="9"/>
      <c r="K451" s="114"/>
      <c r="L451" s="9"/>
      <c r="M451" s="114"/>
      <c r="N451" s="9"/>
      <c r="O451"/>
      <c r="P451"/>
      <c r="Q451" s="30"/>
      <c r="R451" s="30"/>
      <c r="S451"/>
      <c r="T451"/>
      <c r="U451"/>
      <c r="V451" s="9"/>
      <c r="W451"/>
      <c r="X451"/>
      <c r="Y451"/>
      <c r="Z451" s="9"/>
      <c r="AA451"/>
      <c r="AB451" s="9"/>
      <c r="AC451"/>
      <c r="AD451" s="9"/>
      <c r="AE451" s="9"/>
      <c r="AF451" s="9"/>
      <c r="AG451"/>
      <c r="AH451" s="9"/>
      <c r="AI451"/>
      <c r="AJ451" s="9"/>
      <c r="AK451"/>
      <c r="AL451"/>
      <c r="AM451" s="10"/>
      <c r="AN451"/>
    </row>
    <row r="452" spans="1:40" x14ac:dyDescent="0.2">
      <c r="A452" s="17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3"/>
      <c r="P452" s="14"/>
      <c r="Q452" s="83"/>
      <c r="R452" s="14"/>
      <c r="S452" s="82"/>
      <c r="T452" s="94"/>
      <c r="U452" s="82"/>
      <c r="V452" s="94"/>
      <c r="W452" s="83"/>
      <c r="X452" s="14"/>
      <c r="Y452" s="82"/>
      <c r="Z452" s="94"/>
      <c r="AA452" s="82"/>
      <c r="AB452" s="94"/>
      <c r="AD452" s="9"/>
      <c r="AE452" s="9"/>
      <c r="AF452" s="9"/>
      <c r="AG452" s="94"/>
      <c r="AH452" s="94"/>
      <c r="AI452" s="94"/>
      <c r="AJ452" s="9"/>
    </row>
    <row r="453" spans="1:40" x14ac:dyDescent="0.2">
      <c r="A453" s="30"/>
      <c r="C453" s="36"/>
      <c r="D453" s="82"/>
      <c r="E453" s="36"/>
      <c r="F453" s="82"/>
      <c r="G453" s="36"/>
      <c r="H453" s="14"/>
      <c r="I453" s="36"/>
      <c r="J453" s="14"/>
      <c r="K453" s="36"/>
      <c r="L453" s="82"/>
      <c r="M453" s="36"/>
      <c r="N453" s="82"/>
      <c r="O453" s="36"/>
      <c r="P453" s="1"/>
      <c r="Q453" s="36"/>
      <c r="R453" s="1"/>
      <c r="S453" s="36"/>
      <c r="T453" s="1"/>
      <c r="U453" s="36"/>
      <c r="V453" s="1"/>
      <c r="W453" s="36"/>
      <c r="X453" s="1"/>
      <c r="Y453" s="36"/>
      <c r="Z453" s="1"/>
      <c r="AA453" s="36"/>
      <c r="AB453" s="1"/>
      <c r="AD453" s="9"/>
      <c r="AE453" s="9"/>
      <c r="AF453" s="9"/>
      <c r="AG453" s="82"/>
      <c r="AH453" s="94"/>
      <c r="AI453" s="94"/>
      <c r="AJ453" s="9"/>
    </row>
    <row r="454" spans="1:40" x14ac:dyDescent="0.2">
      <c r="A454" s="17"/>
      <c r="C454" s="17"/>
      <c r="D454" s="9"/>
      <c r="E454" s="17"/>
      <c r="F454" s="9"/>
      <c r="G454" s="17"/>
      <c r="I454" s="17"/>
      <c r="J454" s="9"/>
      <c r="L454" s="9"/>
      <c r="N454" s="9"/>
      <c r="O454" s="30"/>
      <c r="P454" s="30"/>
      <c r="Q454" s="30"/>
      <c r="R454" s="30"/>
      <c r="U454" s="17"/>
      <c r="V454" s="9"/>
      <c r="W454" s="30"/>
      <c r="X454" s="30"/>
      <c r="Y454" s="17"/>
      <c r="Z454" s="9"/>
      <c r="AB454" s="9"/>
      <c r="AD454" s="9"/>
      <c r="AE454" s="9"/>
      <c r="AF454" s="9"/>
      <c r="AG454" s="36"/>
      <c r="AH454" s="1"/>
      <c r="AI454" s="94"/>
      <c r="AJ454" s="9"/>
    </row>
    <row r="455" spans="1:40" x14ac:dyDescent="0.2">
      <c r="A455" s="17"/>
      <c r="C455" s="17"/>
      <c r="D455" s="9"/>
      <c r="E455" s="17"/>
      <c r="F455" s="9"/>
      <c r="G455" s="17"/>
      <c r="I455" s="17"/>
      <c r="J455" s="9"/>
      <c r="L455" s="9"/>
      <c r="N455" s="9"/>
      <c r="Q455" s="30"/>
      <c r="R455" s="30"/>
      <c r="U455" s="17"/>
      <c r="V455" s="9"/>
      <c r="Y455" s="17"/>
      <c r="Z455" s="9"/>
      <c r="AB455" s="9"/>
      <c r="AD455" s="9"/>
      <c r="AE455" s="9"/>
      <c r="AF455" s="9"/>
      <c r="AH455" s="9"/>
      <c r="AI455" s="94"/>
      <c r="AJ455" s="9"/>
    </row>
    <row r="456" spans="1:40" x14ac:dyDescent="0.2">
      <c r="A456" s="17"/>
      <c r="C456" s="17"/>
      <c r="D456" s="9"/>
      <c r="E456" s="17"/>
      <c r="F456" s="9"/>
      <c r="G456" s="17"/>
      <c r="I456" s="17"/>
      <c r="J456" s="9"/>
      <c r="L456" s="9"/>
      <c r="N456" s="9"/>
      <c r="Q456" s="30"/>
      <c r="R456" s="30"/>
      <c r="U456" s="17"/>
      <c r="V456" s="9"/>
      <c r="Y456" s="17"/>
      <c r="Z456" s="9"/>
      <c r="AB456" s="9"/>
      <c r="AD456" s="9"/>
      <c r="AE456" s="9"/>
      <c r="AF456" s="9"/>
      <c r="AH456" s="9"/>
      <c r="AI456" s="94"/>
      <c r="AJ456" s="9"/>
    </row>
    <row r="457" spans="1:40" x14ac:dyDescent="0.2">
      <c r="A457" s="17"/>
      <c r="C457" s="17"/>
      <c r="D457" s="9"/>
      <c r="E457" s="17"/>
      <c r="F457" s="9"/>
      <c r="G457" s="17"/>
      <c r="I457" s="17"/>
      <c r="J457" s="9"/>
      <c r="L457" s="9"/>
      <c r="N457" s="9"/>
      <c r="Q457" s="30"/>
      <c r="R457" s="30"/>
      <c r="U457" s="17"/>
      <c r="V457" s="9"/>
      <c r="Y457" s="17"/>
      <c r="Z457" s="9"/>
      <c r="AB457" s="9"/>
      <c r="AD457" s="9"/>
      <c r="AE457" s="9"/>
      <c r="AF457" s="9"/>
      <c r="AH457" s="9"/>
      <c r="AI457" s="94"/>
      <c r="AJ457" s="9"/>
    </row>
    <row r="458" spans="1:40" x14ac:dyDescent="0.2">
      <c r="A458" s="17"/>
      <c r="C458" s="17"/>
      <c r="D458" s="9"/>
      <c r="E458" s="17"/>
      <c r="F458" s="9"/>
      <c r="G458" s="17"/>
      <c r="I458" s="17"/>
      <c r="J458" s="9"/>
      <c r="L458" s="9"/>
      <c r="N458" s="9"/>
      <c r="Q458" s="30"/>
      <c r="R458" s="30"/>
      <c r="U458" s="17"/>
      <c r="V458" s="9"/>
      <c r="Y458" s="17"/>
      <c r="Z458" s="9"/>
      <c r="AB458" s="9"/>
      <c r="AD458" s="9"/>
      <c r="AE458" s="9"/>
      <c r="AF458" s="9"/>
      <c r="AH458" s="9"/>
      <c r="AI458" s="94"/>
      <c r="AJ458" s="9"/>
    </row>
    <row r="459" spans="1:40" x14ac:dyDescent="0.2">
      <c r="A459" s="17"/>
      <c r="C459" s="17"/>
      <c r="D459" s="9"/>
      <c r="E459" s="17"/>
      <c r="F459" s="9"/>
      <c r="G459" s="17"/>
      <c r="I459" s="17"/>
      <c r="J459" s="9"/>
      <c r="L459" s="9"/>
      <c r="N459" s="9"/>
      <c r="Q459" s="30"/>
      <c r="R459" s="30"/>
      <c r="U459" s="17"/>
      <c r="V459" s="9"/>
      <c r="Y459" s="17"/>
      <c r="Z459" s="9"/>
      <c r="AB459" s="9"/>
      <c r="AD459" s="9"/>
      <c r="AE459" s="9"/>
      <c r="AF459" s="9"/>
      <c r="AH459" s="9"/>
      <c r="AI459" s="94"/>
      <c r="AJ459" s="9"/>
    </row>
    <row r="460" spans="1:40" x14ac:dyDescent="0.2">
      <c r="A460" s="17"/>
      <c r="C460" s="17"/>
      <c r="D460" s="9"/>
      <c r="E460" s="17"/>
      <c r="F460" s="9"/>
      <c r="G460" s="17"/>
      <c r="I460" s="17"/>
      <c r="J460" s="9"/>
      <c r="L460" s="9"/>
      <c r="N460" s="9"/>
      <c r="Q460" s="30"/>
      <c r="R460" s="30"/>
      <c r="U460" s="17"/>
      <c r="V460" s="9"/>
      <c r="Y460" s="17"/>
      <c r="Z460" s="9"/>
      <c r="AB460" s="9"/>
      <c r="AD460" s="9"/>
      <c r="AE460" s="9"/>
      <c r="AF460" s="9"/>
      <c r="AH460" s="9"/>
      <c r="AI460" s="94"/>
      <c r="AJ460" s="9"/>
    </row>
    <row r="461" spans="1:40" x14ac:dyDescent="0.2">
      <c r="A461" s="17"/>
      <c r="C461" s="17"/>
      <c r="D461" s="9"/>
      <c r="E461" s="17"/>
      <c r="F461" s="9"/>
      <c r="G461" s="17"/>
      <c r="I461" s="17"/>
      <c r="J461" s="9"/>
      <c r="L461" s="9"/>
      <c r="N461" s="9"/>
      <c r="Q461" s="30"/>
      <c r="R461" s="30"/>
      <c r="U461" s="17"/>
      <c r="V461" s="9"/>
      <c r="Y461" s="17"/>
      <c r="Z461" s="9"/>
      <c r="AB461" s="9"/>
      <c r="AD461" s="9"/>
      <c r="AE461" s="9"/>
      <c r="AF461" s="9"/>
      <c r="AH461" s="9"/>
      <c r="AI461" s="94"/>
      <c r="AJ461" s="9"/>
    </row>
    <row r="462" spans="1:40" x14ac:dyDescent="0.2">
      <c r="A462" s="17"/>
      <c r="C462" s="17"/>
      <c r="D462" s="9"/>
      <c r="E462" s="17"/>
      <c r="F462" s="9"/>
      <c r="G462" s="17"/>
      <c r="I462" s="17"/>
      <c r="J462" s="9"/>
      <c r="L462" s="9"/>
      <c r="N462" s="9"/>
      <c r="Q462" s="30"/>
      <c r="R462" s="30"/>
      <c r="U462" s="17"/>
      <c r="V462" s="9"/>
      <c r="Y462" s="17"/>
      <c r="Z462" s="9"/>
      <c r="AB462" s="9"/>
      <c r="AD462" s="9"/>
      <c r="AE462" s="9"/>
      <c r="AF462" s="9"/>
      <c r="AH462" s="9"/>
      <c r="AI462" s="94"/>
      <c r="AJ462" s="9"/>
    </row>
    <row r="463" spans="1:40" x14ac:dyDescent="0.2">
      <c r="A463" s="17"/>
      <c r="C463" s="17"/>
      <c r="D463" s="9"/>
      <c r="E463" s="17"/>
      <c r="F463" s="9"/>
      <c r="G463" s="17"/>
      <c r="I463" s="17"/>
      <c r="J463" s="9"/>
      <c r="L463" s="9"/>
      <c r="N463" s="9"/>
      <c r="Q463" s="30"/>
      <c r="R463" s="30"/>
      <c r="U463" s="17"/>
      <c r="V463" s="9"/>
      <c r="Y463" s="17"/>
      <c r="Z463" s="9"/>
      <c r="AB463" s="9"/>
      <c r="AD463" s="9"/>
      <c r="AE463" s="9"/>
      <c r="AF463" s="9"/>
      <c r="AH463" s="9"/>
      <c r="AI463" s="94"/>
      <c r="AJ463" s="9"/>
    </row>
    <row r="464" spans="1:40" x14ac:dyDescent="0.2">
      <c r="A464" s="17"/>
      <c r="C464" s="17"/>
      <c r="D464" s="9"/>
      <c r="E464" s="17"/>
      <c r="F464" s="9"/>
      <c r="G464" s="17"/>
      <c r="I464" s="17"/>
      <c r="J464" s="9"/>
      <c r="L464" s="9"/>
      <c r="N464" s="9"/>
      <c r="Q464" s="30"/>
      <c r="R464" s="30"/>
      <c r="U464" s="17"/>
      <c r="V464" s="9"/>
      <c r="Y464" s="17"/>
      <c r="Z464" s="9"/>
      <c r="AB464" s="9"/>
      <c r="AD464" s="9"/>
      <c r="AE464" s="9"/>
      <c r="AF464" s="9"/>
      <c r="AH464" s="9"/>
      <c r="AI464" s="94"/>
      <c r="AJ464" s="9"/>
    </row>
    <row r="465" spans="1:36" x14ac:dyDescent="0.2">
      <c r="A465" s="17"/>
      <c r="C465" s="17"/>
      <c r="D465" s="9"/>
      <c r="E465" s="17"/>
      <c r="F465" s="9"/>
      <c r="G465" s="17"/>
      <c r="I465" s="17"/>
      <c r="J465" s="9"/>
      <c r="L465" s="9"/>
      <c r="N465" s="9"/>
      <c r="Q465" s="30"/>
      <c r="R465" s="30"/>
      <c r="U465" s="17"/>
      <c r="V465" s="9"/>
      <c r="Y465" s="17"/>
      <c r="Z465" s="9"/>
      <c r="AB465" s="9"/>
      <c r="AD465" s="9"/>
      <c r="AE465" s="9"/>
      <c r="AF465" s="9"/>
      <c r="AH465" s="9"/>
      <c r="AI465" s="94"/>
      <c r="AJ465" s="9"/>
    </row>
    <row r="466" spans="1:36" x14ac:dyDescent="0.2">
      <c r="A466" s="17"/>
      <c r="C466" s="17"/>
      <c r="D466" s="9"/>
      <c r="E466" s="17"/>
      <c r="F466" s="9"/>
      <c r="G466" s="17"/>
      <c r="I466" s="17"/>
      <c r="J466" s="9"/>
      <c r="L466" s="9"/>
      <c r="N466" s="9"/>
      <c r="Q466" s="30"/>
      <c r="R466" s="30"/>
      <c r="U466" s="17"/>
      <c r="V466" s="9"/>
      <c r="Y466" s="17"/>
      <c r="Z466" s="9"/>
      <c r="AB466" s="9"/>
      <c r="AD466" s="9"/>
      <c r="AE466" s="9"/>
      <c r="AF466" s="9"/>
      <c r="AH466" s="9"/>
      <c r="AI466" s="94"/>
      <c r="AJ466" s="9"/>
    </row>
    <row r="467" spans="1:36" x14ac:dyDescent="0.2">
      <c r="A467" s="17"/>
      <c r="C467" s="17"/>
      <c r="D467" s="9"/>
      <c r="E467" s="17"/>
      <c r="F467" s="9"/>
      <c r="G467" s="17"/>
      <c r="I467" s="17"/>
      <c r="J467" s="9"/>
      <c r="L467" s="9"/>
      <c r="N467" s="9"/>
      <c r="Q467" s="30"/>
      <c r="R467" s="30"/>
      <c r="U467" s="17"/>
      <c r="V467" s="9"/>
      <c r="Y467" s="17"/>
      <c r="Z467" s="9"/>
      <c r="AB467" s="9"/>
      <c r="AD467" s="9"/>
      <c r="AE467" s="9"/>
      <c r="AF467" s="9"/>
      <c r="AH467" s="9"/>
      <c r="AI467" s="94"/>
      <c r="AJ467" s="9"/>
    </row>
    <row r="468" spans="1:36" x14ac:dyDescent="0.2">
      <c r="A468" s="17"/>
      <c r="C468" s="17"/>
      <c r="D468" s="9"/>
      <c r="E468" s="17"/>
      <c r="F468" s="9"/>
      <c r="G468" s="17"/>
      <c r="I468" s="17"/>
      <c r="J468" s="9"/>
      <c r="L468" s="9"/>
      <c r="N468" s="9"/>
      <c r="Q468" s="30"/>
      <c r="R468" s="30"/>
      <c r="U468" s="17"/>
      <c r="V468" s="9"/>
      <c r="Y468" s="17"/>
      <c r="Z468" s="9"/>
      <c r="AB468" s="9"/>
      <c r="AD468" s="9"/>
      <c r="AE468" s="9"/>
      <c r="AF468" s="9"/>
      <c r="AH468" s="9"/>
      <c r="AI468" s="94"/>
      <c r="AJ468" s="9"/>
    </row>
    <row r="469" spans="1:36" x14ac:dyDescent="0.2">
      <c r="A469" s="17"/>
      <c r="C469" s="17"/>
      <c r="D469" s="9"/>
      <c r="E469" s="17"/>
      <c r="F469" s="9"/>
      <c r="G469" s="17"/>
      <c r="I469" s="17"/>
      <c r="J469" s="9"/>
      <c r="L469" s="9"/>
      <c r="N469" s="9"/>
      <c r="Q469" s="30"/>
      <c r="R469" s="30"/>
      <c r="U469" s="17"/>
      <c r="V469" s="9"/>
      <c r="Y469" s="17"/>
      <c r="Z469" s="9"/>
      <c r="AB469" s="9"/>
      <c r="AD469" s="9"/>
      <c r="AE469" s="9"/>
      <c r="AF469" s="9"/>
      <c r="AH469" s="9"/>
      <c r="AI469" s="94"/>
      <c r="AJ469" s="9"/>
    </row>
    <row r="470" spans="1:36" x14ac:dyDescent="0.2">
      <c r="C470" s="17"/>
      <c r="D470" s="9"/>
      <c r="E470" s="17"/>
      <c r="F470" s="9"/>
      <c r="G470" s="17"/>
      <c r="I470" s="17"/>
      <c r="J470" s="9"/>
      <c r="L470" s="9"/>
      <c r="N470" s="9"/>
      <c r="Q470" s="30"/>
      <c r="R470" s="30"/>
      <c r="U470" s="17"/>
      <c r="V470" s="9"/>
      <c r="Y470" s="17"/>
      <c r="Z470" s="9"/>
      <c r="AB470" s="9"/>
      <c r="AD470" s="9"/>
      <c r="AE470" s="9"/>
      <c r="AF470" s="9"/>
      <c r="AH470" s="9"/>
      <c r="AI470" s="94"/>
      <c r="AJ470" s="9"/>
    </row>
    <row r="471" spans="1:36" x14ac:dyDescent="0.2">
      <c r="E471" s="98"/>
      <c r="F471" s="99"/>
      <c r="I471" s="30"/>
      <c r="J471" s="30"/>
      <c r="R471" s="9"/>
      <c r="T471" s="9"/>
      <c r="V471" s="9"/>
      <c r="AI471" s="94"/>
      <c r="AJ471" s="9"/>
    </row>
    <row r="472" spans="1:36" x14ac:dyDescent="0.2">
      <c r="AI472" s="94"/>
      <c r="AJ472" s="9"/>
    </row>
    <row r="473" spans="1:36" x14ac:dyDescent="0.2">
      <c r="AI473" s="94"/>
    </row>
    <row r="474" spans="1:36" x14ac:dyDescent="0.2">
      <c r="AI474" s="94"/>
    </row>
    <row r="475" spans="1:36" x14ac:dyDescent="0.2">
      <c r="AI475" s="94"/>
    </row>
    <row r="476" spans="1:36" x14ac:dyDescent="0.2">
      <c r="AI476" s="94"/>
    </row>
    <row r="477" spans="1:36" x14ac:dyDescent="0.2">
      <c r="AI477" s="94"/>
    </row>
    <row r="480" spans="1:36" x14ac:dyDescent="0.2">
      <c r="C480" s="17"/>
      <c r="D480" s="9"/>
    </row>
  </sheetData>
  <sheetProtection algorithmName="SHA-512" hashValue="2sdLzeuMNibWsVoxluK7afL7018aMSXi0VC0UV9IoxlEE82geAsFt51AbHYQGy7WhqMu+GEIesS1YOob4ndvpQ==" saltValue="ZRCZJfvRzBsmGvhNzoDWuw==" spinCount="100000" sheet="1" objects="1" scenarios="1" formatColumns="0" formatRows="0"/>
  <dataConsolidate/>
  <mergeCells count="64">
    <mergeCell ref="A110:A11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C8:D8"/>
    <mergeCell ref="E8:F8"/>
    <mergeCell ref="S10:T10"/>
    <mergeCell ref="Q10:R10"/>
    <mergeCell ref="AA9:AB9"/>
    <mergeCell ref="U9:V9"/>
    <mergeCell ref="W9:X9"/>
    <mergeCell ref="Y9:Z9"/>
    <mergeCell ref="A85:A92"/>
    <mergeCell ref="O2:S2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AC4:AE4"/>
    <mergeCell ref="AC5:AE5"/>
    <mergeCell ref="AA8:AB8"/>
    <mergeCell ref="AC8:AD8"/>
    <mergeCell ref="W8:X8"/>
    <mergeCell ref="Y8:Z8"/>
    <mergeCell ref="K8:L8"/>
    <mergeCell ref="Q8:R8"/>
    <mergeCell ref="Q9:R9"/>
    <mergeCell ref="S9:T9"/>
    <mergeCell ref="O1:S1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G10:H10"/>
    <mergeCell ref="E10:F10"/>
    <mergeCell ref="C10:D10"/>
    <mergeCell ref="O10:P10"/>
    <mergeCell ref="M10:N10"/>
    <mergeCell ref="K10:L10"/>
    <mergeCell ref="I10:J10"/>
  </mergeCells>
  <conditionalFormatting sqref="P453">
    <cfRule type="cellIs" dxfId="533" priority="159314" operator="notBetween">
      <formula>-8</formula>
      <formula>80</formula>
    </cfRule>
  </conditionalFormatting>
  <conditionalFormatting sqref="R453">
    <cfRule type="cellIs" dxfId="532" priority="159312" operator="notBetween">
      <formula>-8</formula>
      <formula>24</formula>
    </cfRule>
  </conditionalFormatting>
  <conditionalFormatting sqref="T453">
    <cfRule type="cellIs" dxfId="531" priority="159310" operator="notBetween">
      <formula>-8</formula>
      <formula>24</formula>
    </cfRule>
  </conditionalFormatting>
  <conditionalFormatting sqref="V453">
    <cfRule type="cellIs" dxfId="530" priority="159308" operator="notBetween">
      <formula>-8</formula>
      <formula>24</formula>
    </cfRule>
  </conditionalFormatting>
  <conditionalFormatting sqref="X453">
    <cfRule type="cellIs" dxfId="529" priority="159306" operator="notBetween">
      <formula>-8</formula>
      <formula>80</formula>
    </cfRule>
  </conditionalFormatting>
  <conditionalFormatting sqref="Z453">
    <cfRule type="cellIs" dxfId="528" priority="159303" operator="notBetween">
      <formula>-8</formula>
      <formula>24</formula>
    </cfRule>
  </conditionalFormatting>
  <conditionalFormatting sqref="J453">
    <cfRule type="cellIs" dxfId="527" priority="159293" operator="notBetween">
      <formula>-8</formula>
      <formula>24</formula>
    </cfRule>
  </conditionalFormatting>
  <conditionalFormatting sqref="AH454">
    <cfRule type="cellIs" dxfId="526" priority="148281" operator="notBetween">
      <formula>-8</formula>
      <formula>24</formula>
    </cfRule>
  </conditionalFormatting>
  <conditionalFormatting sqref="AH454">
    <cfRule type="cellIs" dxfId="525" priority="148280" operator="lessThan">
      <formula>-9</formula>
    </cfRule>
  </conditionalFormatting>
  <conditionalFormatting sqref="AM9:AN10">
    <cfRule type="expression" dxfId="524" priority="75642">
      <formula>$AM$9="Renfort arrière"</formula>
    </cfRule>
    <cfRule type="expression" dxfId="523" priority="75643">
      <formula>$AM$9="Renfort avant"</formula>
    </cfRule>
    <cfRule type="expression" dxfId="522" priority="75644">
      <formula>$AM$9="Renfort chaudières"</formula>
    </cfRule>
  </conditionalFormatting>
  <conditionalFormatting sqref="U9:V10">
    <cfRule type="expression" dxfId="521" priority="75645">
      <formula>$U$9="Renfort avant"</formula>
    </cfRule>
    <cfRule type="expression" dxfId="520" priority="75646">
      <formula>$U$9="Renfort arrière"</formula>
    </cfRule>
    <cfRule type="expression" dxfId="519" priority="75647">
      <formula>$U$9="Renfort chaudières"</formula>
    </cfRule>
  </conditionalFormatting>
  <conditionalFormatting sqref="W9:X10">
    <cfRule type="expression" dxfId="518" priority="75648">
      <formula>$W$9="Renfort avant"</formula>
    </cfRule>
    <cfRule type="expression" dxfId="517" priority="75649">
      <formula>$W$9="Renfort arrière"</formula>
    </cfRule>
    <cfRule type="expression" dxfId="516" priority="75650">
      <formula>$W$9="Renfort chaudières"</formula>
    </cfRule>
  </conditionalFormatting>
  <conditionalFormatting sqref="O405:P408">
    <cfRule type="cellIs" dxfId="226" priority="49" operator="lessThan">
      <formula>0</formula>
    </cfRule>
  </conditionalFormatting>
  <conditionalFormatting sqref="P430">
    <cfRule type="cellIs" dxfId="225" priority="50" operator="lessThan">
      <formula>-9</formula>
    </cfRule>
    <cfRule type="cellIs" dxfId="224" priority="51" operator="notBetween">
      <formula>-8</formula>
      <formula>80</formula>
    </cfRule>
  </conditionalFormatting>
  <conditionalFormatting sqref="Q405:R406 Q408:R408">
    <cfRule type="cellIs" dxfId="223" priority="45" operator="lessThan">
      <formula>0</formula>
    </cfRule>
  </conditionalFormatting>
  <conditionalFormatting sqref="R407">
    <cfRule type="cellIs" dxfId="222" priority="46" operator="lessThan">
      <formula>0</formula>
    </cfRule>
  </conditionalFormatting>
  <conditionalFormatting sqref="R430">
    <cfRule type="cellIs" dxfId="221" priority="47" operator="lessThan">
      <formula>-9</formula>
    </cfRule>
    <cfRule type="cellIs" dxfId="220" priority="48" operator="notBetween">
      <formula>-8</formula>
      <formula>80</formula>
    </cfRule>
  </conditionalFormatting>
  <conditionalFormatting sqref="S405:T408">
    <cfRule type="cellIs" dxfId="219" priority="42" operator="lessThan">
      <formula>0</formula>
    </cfRule>
  </conditionalFormatting>
  <conditionalFormatting sqref="T430">
    <cfRule type="cellIs" dxfId="218" priority="43" operator="lessThan">
      <formula>-9</formula>
    </cfRule>
    <cfRule type="cellIs" dxfId="217" priority="44" operator="notBetween">
      <formula>-8</formula>
      <formula>80</formula>
    </cfRule>
  </conditionalFormatting>
  <conditionalFormatting sqref="V407">
    <cfRule type="cellIs" dxfId="216" priority="37" operator="lessThan">
      <formula>0</formula>
    </cfRule>
  </conditionalFormatting>
  <conditionalFormatting sqref="V430">
    <cfRule type="cellIs" dxfId="215" priority="41" operator="notBetween">
      <formula>-8</formula>
      <formula>24</formula>
    </cfRule>
  </conditionalFormatting>
  <conditionalFormatting sqref="V405:X406 V408:X408">
    <cfRule type="cellIs" dxfId="214" priority="38" operator="lessThan">
      <formula>0</formula>
    </cfRule>
  </conditionalFormatting>
  <conditionalFormatting sqref="X402">
    <cfRule type="cellIs" dxfId="213" priority="40" operator="lessThan">
      <formula>0</formula>
    </cfRule>
  </conditionalFormatting>
  <conditionalFormatting sqref="X430">
    <cfRule type="cellIs" dxfId="212" priority="39" operator="notBetween">
      <formula>-8</formula>
      <formula>80</formula>
    </cfRule>
  </conditionalFormatting>
  <conditionalFormatting sqref="Y405:Z406">
    <cfRule type="cellIs" dxfId="211" priority="33" operator="lessThan">
      <formula>0</formula>
    </cfRule>
  </conditionalFormatting>
  <conditionalFormatting sqref="Y408:Z408">
    <cfRule type="cellIs" dxfId="210" priority="34" operator="lessThan">
      <formula>0</formula>
    </cfRule>
  </conditionalFormatting>
  <conditionalFormatting sqref="Z430">
    <cfRule type="cellIs" dxfId="209" priority="35" operator="lessThan">
      <formula>-9</formula>
    </cfRule>
    <cfRule type="cellIs" dxfId="208" priority="36" operator="notBetween">
      <formula>-8</formula>
      <formula>80</formula>
    </cfRule>
  </conditionalFormatting>
  <conditionalFormatting sqref="AA405:AB406 AA408:AB408">
    <cfRule type="cellIs" dxfId="207" priority="30" operator="lessThan">
      <formula>0</formula>
    </cfRule>
  </conditionalFormatting>
  <conditionalFormatting sqref="AB407">
    <cfRule type="cellIs" dxfId="206" priority="29" operator="lessThan">
      <formula>0</formula>
    </cfRule>
  </conditionalFormatting>
  <conditionalFormatting sqref="AB430">
    <cfRule type="cellIs" dxfId="205" priority="31" operator="lessThan">
      <formula>-9</formula>
    </cfRule>
    <cfRule type="cellIs" dxfId="204" priority="32" operator="notBetween">
      <formula>-8</formula>
      <formula>80</formula>
    </cfRule>
  </conditionalFormatting>
  <conditionalFormatting sqref="AC405:AD408">
    <cfRule type="cellIs" dxfId="203" priority="27" operator="lessThan">
      <formula>0</formula>
    </cfRule>
  </conditionalFormatting>
  <conditionalFormatting sqref="AD430">
    <cfRule type="cellIs" dxfId="202" priority="28" operator="notBetween">
      <formula>-8</formula>
      <formula>24</formula>
    </cfRule>
  </conditionalFormatting>
  <conditionalFormatting sqref="AE405:AF408">
    <cfRule type="cellIs" dxfId="201" priority="26" operator="lessThan">
      <formula>0</formula>
    </cfRule>
  </conditionalFormatting>
  <conditionalFormatting sqref="AF430">
    <cfRule type="cellIs" dxfId="200" priority="24" operator="lessThan">
      <formula>-9</formula>
    </cfRule>
    <cfRule type="cellIs" dxfId="199" priority="25" operator="notBetween">
      <formula>-8</formula>
      <formula>80</formula>
    </cfRule>
  </conditionalFormatting>
  <conditionalFormatting sqref="AG405:AJ408">
    <cfRule type="cellIs" dxfId="198" priority="21" operator="lessThan">
      <formula>0</formula>
    </cfRule>
  </conditionalFormatting>
  <conditionalFormatting sqref="AH430">
    <cfRule type="cellIs" dxfId="197" priority="19" operator="lessThan">
      <formula>-9</formula>
    </cfRule>
    <cfRule type="cellIs" dxfId="196" priority="20" operator="notBetween">
      <formula>-8</formula>
      <formula>80</formula>
    </cfRule>
  </conditionalFormatting>
  <conditionalFormatting sqref="AJ430">
    <cfRule type="cellIs" dxfId="195" priority="22" operator="lessThan">
      <formula>-9</formula>
    </cfRule>
    <cfRule type="cellIs" dxfId="194" priority="23" operator="notBetween">
      <formula>-8</formula>
      <formula>80</formula>
    </cfRule>
  </conditionalFormatting>
  <conditionalFormatting sqref="AK405:AN408">
    <cfRule type="cellIs" dxfId="193" priority="14" operator="lessThan">
      <formula>0</formula>
    </cfRule>
  </conditionalFormatting>
  <conditionalFormatting sqref="AL430">
    <cfRule type="cellIs" dxfId="192" priority="17" operator="lessThan">
      <formula>-9</formula>
    </cfRule>
    <cfRule type="cellIs" dxfId="191" priority="18" operator="notBetween">
      <formula>-8</formula>
      <formula>80</formula>
    </cfRule>
  </conditionalFormatting>
  <conditionalFormatting sqref="AN430">
    <cfRule type="cellIs" dxfId="190" priority="15" operator="lessThan">
      <formula>-9</formula>
    </cfRule>
    <cfRule type="cellIs" dxfId="189" priority="16" operator="notBetween">
      <formula>-8</formula>
      <formula>80</formula>
    </cfRule>
  </conditionalFormatting>
  <conditionalFormatting sqref="C405:D408">
    <cfRule type="cellIs" dxfId="188" priority="11" operator="lessThan">
      <formula>0</formula>
    </cfRule>
  </conditionalFormatting>
  <conditionalFormatting sqref="D430">
    <cfRule type="cellIs" dxfId="187" priority="12" operator="lessThan">
      <formula>-9</formula>
    </cfRule>
    <cfRule type="cellIs" dxfId="186" priority="13" operator="notBetween">
      <formula>-8</formula>
      <formula>80</formula>
    </cfRule>
  </conditionalFormatting>
  <conditionalFormatting sqref="F430">
    <cfRule type="cellIs" dxfId="185" priority="10" operator="notBetween">
      <formula>-8</formula>
      <formula>80</formula>
    </cfRule>
  </conditionalFormatting>
  <conditionalFormatting sqref="F405:F408">
    <cfRule type="cellIs" dxfId="184" priority="9" operator="lessThan">
      <formula>0</formula>
    </cfRule>
  </conditionalFormatting>
  <conditionalFormatting sqref="H430">
    <cfRule type="cellIs" dxfId="183" priority="8" operator="notBetween">
      <formula>-8</formula>
      <formula>80</formula>
    </cfRule>
  </conditionalFormatting>
  <conditionalFormatting sqref="G405:H408">
    <cfRule type="cellIs" dxfId="182" priority="7" operator="lessThan">
      <formula>0</formula>
    </cfRule>
  </conditionalFormatting>
  <conditionalFormatting sqref="J430">
    <cfRule type="cellIs" dxfId="181" priority="6" operator="notBetween">
      <formula>-8</formula>
      <formula>80</formula>
    </cfRule>
  </conditionalFormatting>
  <conditionalFormatting sqref="I405:J408">
    <cfRule type="cellIs" dxfId="180" priority="5" operator="lessThan">
      <formula>0</formula>
    </cfRule>
  </conditionalFormatting>
  <conditionalFormatting sqref="K405:L408">
    <cfRule type="cellIs" dxfId="179" priority="3" operator="lessThan">
      <formula>0</formula>
    </cfRule>
  </conditionalFormatting>
  <conditionalFormatting sqref="L430">
    <cfRule type="cellIs" dxfId="178" priority="4" operator="notBetween">
      <formula>-8</formula>
      <formula>80</formula>
    </cfRule>
  </conditionalFormatting>
  <conditionalFormatting sqref="M405:N408">
    <cfRule type="cellIs" dxfId="177" priority="1" operator="lessThan">
      <formula>0</formula>
    </cfRule>
  </conditionalFormatting>
  <conditionalFormatting sqref="N430">
    <cfRule type="cellIs" dxfId="176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theme="5"/>
    <pageSetUpPr fitToPage="1"/>
  </sheetPr>
  <dimension ref="A1:AN460"/>
  <sheetViews>
    <sheetView showGridLines="0" zoomScaleNormal="100" workbookViewId="0">
      <pane xSplit="14" ySplit="10" topLeftCell="O241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64" t="s">
        <v>130</v>
      </c>
      <c r="B1" s="365"/>
      <c r="O1" s="295" t="s">
        <v>269</v>
      </c>
      <c r="P1" s="296"/>
      <c r="Q1" s="296"/>
      <c r="R1" s="296"/>
      <c r="S1" s="297"/>
      <c r="T1" s="130"/>
      <c r="U1" s="130"/>
      <c r="V1" s="130"/>
      <c r="W1" s="130"/>
      <c r="X1" s="130"/>
    </row>
    <row r="2" spans="1:40" ht="15" customHeight="1" outlineLevel="1" thickBot="1" x14ac:dyDescent="0.25">
      <c r="A2" s="366"/>
      <c r="B2" s="367"/>
      <c r="O2" s="322">
        <f>Shift1!O2</f>
        <v>46293.569166666668</v>
      </c>
      <c r="P2" s="323"/>
      <c r="Q2" s="323"/>
      <c r="R2" s="323"/>
      <c r="S2" s="324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01" t="s">
        <v>107</v>
      </c>
      <c r="Q4" s="301"/>
      <c r="R4" s="301"/>
      <c r="S4" s="301"/>
      <c r="U4" s="4" t="s">
        <v>108</v>
      </c>
      <c r="V4" s="370" t="s">
        <v>109</v>
      </c>
      <c r="W4" s="371"/>
      <c r="X4" s="371"/>
      <c r="Y4" s="371"/>
      <c r="Z4" s="371"/>
      <c r="AA4" s="372"/>
      <c r="AB4" s="96" t="s">
        <v>90</v>
      </c>
      <c r="AC4" s="316" t="s">
        <v>110</v>
      </c>
      <c r="AD4" s="317"/>
      <c r="AE4" s="318"/>
    </row>
    <row r="5" spans="1:40" ht="15" customHeight="1" outlineLevel="1" x14ac:dyDescent="0.2">
      <c r="O5" s="5" t="s">
        <v>87</v>
      </c>
      <c r="P5" s="301" t="s">
        <v>111</v>
      </c>
      <c r="Q5" s="301"/>
      <c r="R5" s="301"/>
      <c r="S5" s="301"/>
      <c r="U5" s="5" t="s">
        <v>86</v>
      </c>
      <c r="V5" s="316" t="s">
        <v>112</v>
      </c>
      <c r="W5" s="317"/>
      <c r="X5" s="317"/>
      <c r="Y5" s="317"/>
      <c r="Z5" s="317"/>
      <c r="AA5" s="318"/>
      <c r="AB5" s="96" t="s">
        <v>113</v>
      </c>
      <c r="AC5" s="316" t="s">
        <v>114</v>
      </c>
      <c r="AD5" s="317"/>
      <c r="AE5" s="318"/>
    </row>
    <row r="6" spans="1:40" outlineLevel="1" x14ac:dyDescent="0.2">
      <c r="O6" s="5" t="s">
        <v>89</v>
      </c>
      <c r="P6" s="316" t="s">
        <v>115</v>
      </c>
      <c r="Q6" s="317"/>
      <c r="R6" s="317"/>
      <c r="S6" s="318"/>
      <c r="U6" s="95" t="s">
        <v>271</v>
      </c>
      <c r="V6" s="316" t="s">
        <v>117</v>
      </c>
      <c r="W6" s="317"/>
      <c r="X6" s="317"/>
      <c r="Y6" s="317"/>
      <c r="Z6" s="317"/>
      <c r="AA6" s="318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01" t="s">
        <v>118</v>
      </c>
      <c r="Q7" s="301"/>
      <c r="R7" s="301"/>
      <c r="S7" s="301"/>
      <c r="U7" s="95" t="s">
        <v>91</v>
      </c>
      <c r="V7" s="316" t="s">
        <v>119</v>
      </c>
      <c r="W7" s="317"/>
      <c r="X7" s="317"/>
      <c r="Y7" s="317"/>
      <c r="Z7" s="317"/>
      <c r="AA7" s="318"/>
    </row>
    <row r="8" spans="1:40" outlineLevel="1" x14ac:dyDescent="0.2">
      <c r="C8" s="344"/>
      <c r="D8" s="344"/>
      <c r="E8" s="344"/>
      <c r="F8" s="344"/>
      <c r="G8" s="344"/>
      <c r="H8" s="344"/>
      <c r="I8" s="369"/>
      <c r="J8" s="369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4"/>
      <c r="AC8" s="344"/>
      <c r="AD8" s="344"/>
      <c r="AE8" s="344"/>
      <c r="AF8" s="344"/>
      <c r="AG8" s="344"/>
      <c r="AH8" s="344"/>
      <c r="AI8" s="344"/>
      <c r="AJ8" s="344"/>
      <c r="AK8" s="344"/>
      <c r="AL8" s="344"/>
    </row>
    <row r="9" spans="1:40" x14ac:dyDescent="0.2">
      <c r="C9" s="368" t="s">
        <v>232</v>
      </c>
      <c r="D9" s="368"/>
      <c r="E9" s="368"/>
      <c r="F9" s="368"/>
      <c r="G9" s="368"/>
      <c r="H9" s="368"/>
      <c r="I9" s="368"/>
      <c r="J9" s="368"/>
      <c r="K9" s="368"/>
      <c r="L9" s="368"/>
      <c r="M9" s="368"/>
      <c r="N9" s="368"/>
      <c r="O9" s="357" t="s">
        <v>57</v>
      </c>
      <c r="P9" s="356"/>
      <c r="Q9" s="357" t="s">
        <v>58</v>
      </c>
      <c r="R9" s="356"/>
      <c r="S9" s="357" t="s">
        <v>59</v>
      </c>
      <c r="T9" s="356"/>
      <c r="U9" s="374" t="s">
        <v>437</v>
      </c>
      <c r="V9" s="375"/>
      <c r="W9" s="374" t="s">
        <v>437</v>
      </c>
      <c r="X9" s="375"/>
      <c r="Y9" s="362" t="s">
        <v>60</v>
      </c>
      <c r="Z9" s="363"/>
      <c r="AA9" s="362" t="s">
        <v>61</v>
      </c>
      <c r="AB9" s="363"/>
      <c r="AC9" s="362" t="s">
        <v>57</v>
      </c>
      <c r="AD9" s="363"/>
      <c r="AE9" s="362" t="s">
        <v>57</v>
      </c>
      <c r="AF9" s="363"/>
      <c r="AG9" s="350" t="s">
        <v>62</v>
      </c>
      <c r="AH9" s="351"/>
      <c r="AI9" s="351"/>
      <c r="AJ9" s="351"/>
      <c r="AK9" s="351"/>
      <c r="AL9" s="352"/>
      <c r="AM9" s="345" t="s">
        <v>270</v>
      </c>
      <c r="AN9" s="346"/>
    </row>
    <row r="10" spans="1:40" x14ac:dyDescent="0.2">
      <c r="C10" s="343" t="s">
        <v>229</v>
      </c>
      <c r="D10" s="343"/>
      <c r="E10" s="343"/>
      <c r="F10" s="343"/>
      <c r="G10" s="343" t="s">
        <v>50</v>
      </c>
      <c r="H10" s="343"/>
      <c r="I10" s="343" t="s">
        <v>124</v>
      </c>
      <c r="J10" s="343"/>
      <c r="K10" s="343" t="s">
        <v>51</v>
      </c>
      <c r="L10" s="343"/>
      <c r="M10" s="343" t="s">
        <v>230</v>
      </c>
      <c r="N10" s="343"/>
      <c r="O10" s="342" t="s">
        <v>234</v>
      </c>
      <c r="P10" s="342"/>
      <c r="Q10" s="342" t="s">
        <v>445</v>
      </c>
      <c r="R10" s="342"/>
      <c r="S10" s="342" t="s">
        <v>251</v>
      </c>
      <c r="T10" s="342"/>
      <c r="U10" s="341" t="s">
        <v>477</v>
      </c>
      <c r="V10" s="341"/>
      <c r="W10" s="343" t="s">
        <v>272</v>
      </c>
      <c r="X10" s="343"/>
      <c r="Y10" s="347" t="s">
        <v>273</v>
      </c>
      <c r="Z10" s="347"/>
      <c r="AA10" s="347" t="s">
        <v>248</v>
      </c>
      <c r="AB10" s="347"/>
      <c r="AC10" s="347" t="s">
        <v>47</v>
      </c>
      <c r="AD10" s="347"/>
      <c r="AE10" s="347" t="s">
        <v>39</v>
      </c>
      <c r="AF10" s="347"/>
      <c r="AG10" s="349" t="s">
        <v>55</v>
      </c>
      <c r="AH10" s="349"/>
      <c r="AI10" s="349" t="s">
        <v>243</v>
      </c>
      <c r="AJ10" s="349"/>
      <c r="AK10" s="349" t="s">
        <v>240</v>
      </c>
      <c r="AL10" s="349"/>
      <c r="AM10" s="343" t="s">
        <v>480</v>
      </c>
      <c r="AN10" s="343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276</v>
      </c>
      <c r="P11" s="147"/>
      <c r="Q11" s="86" t="s">
        <v>276</v>
      </c>
      <c r="R11" s="147"/>
      <c r="S11" s="86" t="s">
        <v>276</v>
      </c>
      <c r="T11" s="147"/>
      <c r="U11" s="86" t="s">
        <v>276</v>
      </c>
      <c r="V11" s="147" t="s">
        <v>82</v>
      </c>
      <c r="W11" s="86" t="s">
        <v>83</v>
      </c>
      <c r="X11" s="147" t="s">
        <v>88</v>
      </c>
      <c r="Y11" s="86" t="s">
        <v>276</v>
      </c>
      <c r="Z11" s="147" t="s">
        <v>277</v>
      </c>
      <c r="AA11" s="86" t="s">
        <v>276</v>
      </c>
      <c r="AB11" s="147" t="s">
        <v>88</v>
      </c>
      <c r="AC11" s="86" t="s">
        <v>276</v>
      </c>
      <c r="AD11" s="147"/>
      <c r="AE11" s="86" t="s">
        <v>276</v>
      </c>
      <c r="AF11" s="147"/>
      <c r="AG11" s="86" t="s">
        <v>276</v>
      </c>
      <c r="AH11" s="147" t="s">
        <v>22</v>
      </c>
      <c r="AI11" s="86" t="s">
        <v>82</v>
      </c>
      <c r="AJ11" s="147"/>
      <c r="AK11" s="86" t="s">
        <v>276</v>
      </c>
      <c r="AL11" s="147"/>
      <c r="AM11" s="86" t="s">
        <v>278</v>
      </c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277</v>
      </c>
      <c r="P12" s="148"/>
      <c r="Q12" s="85" t="s">
        <v>277</v>
      </c>
      <c r="R12" s="148" t="s">
        <v>82</v>
      </c>
      <c r="S12" s="85" t="s">
        <v>277</v>
      </c>
      <c r="T12" s="148"/>
      <c r="U12" s="85" t="s">
        <v>277</v>
      </c>
      <c r="V12" s="148"/>
      <c r="W12" s="85" t="s">
        <v>83</v>
      </c>
      <c r="X12" s="148" t="s">
        <v>515</v>
      </c>
      <c r="Y12" s="85" t="s">
        <v>277</v>
      </c>
      <c r="Z12" s="148"/>
      <c r="AA12" s="85" t="s">
        <v>277</v>
      </c>
      <c r="AB12" s="148"/>
      <c r="AC12" s="85" t="s">
        <v>277</v>
      </c>
      <c r="AD12" s="148" t="s">
        <v>276</v>
      </c>
      <c r="AE12" s="85" t="s">
        <v>277</v>
      </c>
      <c r="AF12" s="148" t="s">
        <v>279</v>
      </c>
      <c r="AG12" s="85" t="s">
        <v>277</v>
      </c>
      <c r="AH12" s="148" t="s">
        <v>85</v>
      </c>
      <c r="AI12" s="85" t="s">
        <v>278</v>
      </c>
      <c r="AJ12" s="148"/>
      <c r="AK12" s="85" t="s">
        <v>277</v>
      </c>
      <c r="AL12" s="148"/>
      <c r="AM12" s="85" t="s">
        <v>276</v>
      </c>
      <c r="AN12" s="148" t="s">
        <v>86</v>
      </c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277</v>
      </c>
      <c r="P13" s="147"/>
      <c r="Q13" s="232" t="s">
        <v>277</v>
      </c>
      <c r="R13" s="147" t="s">
        <v>82</v>
      </c>
      <c r="S13" s="232" t="s">
        <v>277</v>
      </c>
      <c r="T13" s="147"/>
      <c r="U13" s="232" t="s">
        <v>277</v>
      </c>
      <c r="V13" s="147"/>
      <c r="W13" s="232" t="s">
        <v>278</v>
      </c>
      <c r="X13" s="147"/>
      <c r="Y13" s="232" t="s">
        <v>277</v>
      </c>
      <c r="Z13" s="147"/>
      <c r="AA13" s="232" t="s">
        <v>277</v>
      </c>
      <c r="AB13" s="147"/>
      <c r="AC13" s="232" t="s">
        <v>277</v>
      </c>
      <c r="AD13" s="147"/>
      <c r="AE13" s="232" t="s">
        <v>277</v>
      </c>
      <c r="AF13" s="147"/>
      <c r="AG13" s="232" t="s">
        <v>277</v>
      </c>
      <c r="AH13" s="147"/>
      <c r="AI13" s="232" t="s">
        <v>278</v>
      </c>
      <c r="AJ13" s="147"/>
      <c r="AK13" s="232" t="s">
        <v>277</v>
      </c>
      <c r="AL13" s="147" t="s">
        <v>88</v>
      </c>
      <c r="AM13" s="232" t="s">
        <v>276</v>
      </c>
      <c r="AN13" s="147" t="s">
        <v>85</v>
      </c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277</v>
      </c>
      <c r="P14" s="149"/>
      <c r="Q14" s="19" t="s">
        <v>277</v>
      </c>
      <c r="R14" s="149" t="s">
        <v>82</v>
      </c>
      <c r="S14" s="19" t="s">
        <v>277</v>
      </c>
      <c r="T14" s="149"/>
      <c r="U14" s="19" t="s">
        <v>277</v>
      </c>
      <c r="V14" s="149"/>
      <c r="W14" s="19" t="s">
        <v>278</v>
      </c>
      <c r="X14" s="149"/>
      <c r="Y14" s="19" t="s">
        <v>277</v>
      </c>
      <c r="Z14" s="149"/>
      <c r="AA14" s="19" t="s">
        <v>277</v>
      </c>
      <c r="AB14" s="149"/>
      <c r="AC14" s="19" t="s">
        <v>277</v>
      </c>
      <c r="AD14" s="149"/>
      <c r="AE14" s="19" t="s">
        <v>277</v>
      </c>
      <c r="AF14" s="149"/>
      <c r="AG14" s="19" t="s">
        <v>277</v>
      </c>
      <c r="AH14" s="149"/>
      <c r="AI14" s="19" t="s">
        <v>278</v>
      </c>
      <c r="AJ14" s="149"/>
      <c r="AK14" s="19" t="s">
        <v>277</v>
      </c>
      <c r="AL14" s="149" t="s">
        <v>88</v>
      </c>
      <c r="AM14" s="19" t="s">
        <v>276</v>
      </c>
      <c r="AN14" s="149" t="s">
        <v>86</v>
      </c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82</v>
      </c>
      <c r="P15" s="148"/>
      <c r="Q15" s="233" t="s">
        <v>82</v>
      </c>
      <c r="R15" s="148"/>
      <c r="S15" s="233" t="s">
        <v>82</v>
      </c>
      <c r="T15" s="148"/>
      <c r="U15" s="233" t="s">
        <v>82</v>
      </c>
      <c r="V15" s="148"/>
      <c r="W15" s="233" t="s">
        <v>83</v>
      </c>
      <c r="X15" s="148"/>
      <c r="Y15" s="233" t="s">
        <v>82</v>
      </c>
      <c r="Z15" s="148" t="s">
        <v>85</v>
      </c>
      <c r="AA15" s="233" t="s">
        <v>82</v>
      </c>
      <c r="AB15" s="148" t="s">
        <v>277</v>
      </c>
      <c r="AC15" s="233" t="s">
        <v>82</v>
      </c>
      <c r="AD15" s="148" t="s">
        <v>494</v>
      </c>
      <c r="AE15" s="233" t="s">
        <v>82</v>
      </c>
      <c r="AF15" s="148" t="s">
        <v>277</v>
      </c>
      <c r="AG15" s="233" t="s">
        <v>82</v>
      </c>
      <c r="AH15" s="148"/>
      <c r="AI15" s="233" t="s">
        <v>83</v>
      </c>
      <c r="AJ15" s="148" t="s">
        <v>90</v>
      </c>
      <c r="AK15" s="233" t="s">
        <v>82</v>
      </c>
      <c r="AL15" s="148" t="s">
        <v>88</v>
      </c>
      <c r="AM15" s="233" t="s">
        <v>277</v>
      </c>
      <c r="AN15" s="148" t="s">
        <v>86</v>
      </c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82</v>
      </c>
      <c r="P16" s="148" t="s">
        <v>280</v>
      </c>
      <c r="Q16" s="85" t="s">
        <v>82</v>
      </c>
      <c r="R16" s="148" t="s">
        <v>85</v>
      </c>
      <c r="S16" s="85" t="s">
        <v>82</v>
      </c>
      <c r="T16" s="148"/>
      <c r="U16" s="85" t="s">
        <v>82</v>
      </c>
      <c r="V16" s="148"/>
      <c r="W16" s="85" t="s">
        <v>83</v>
      </c>
      <c r="X16" s="148"/>
      <c r="Y16" s="85" t="s">
        <v>82</v>
      </c>
      <c r="Z16" s="148"/>
      <c r="AA16" s="85" t="s">
        <v>82</v>
      </c>
      <c r="AB16" s="148" t="s">
        <v>277</v>
      </c>
      <c r="AC16" s="85" t="s">
        <v>82</v>
      </c>
      <c r="AD16" s="148" t="s">
        <v>494</v>
      </c>
      <c r="AE16" s="85" t="s">
        <v>277</v>
      </c>
      <c r="AF16" s="148" t="s">
        <v>523</v>
      </c>
      <c r="AG16" s="85" t="s">
        <v>82</v>
      </c>
      <c r="AH16" s="148"/>
      <c r="AI16" s="85" t="s">
        <v>83</v>
      </c>
      <c r="AJ16" s="148" t="s">
        <v>90</v>
      </c>
      <c r="AK16" s="85" t="s">
        <v>82</v>
      </c>
      <c r="AL16" s="148" t="s">
        <v>88</v>
      </c>
      <c r="AM16" s="85" t="s">
        <v>277</v>
      </c>
      <c r="AN16" s="148" t="s">
        <v>86</v>
      </c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278</v>
      </c>
      <c r="P17" s="148"/>
      <c r="Q17" s="85" t="s">
        <v>278</v>
      </c>
      <c r="R17" s="148"/>
      <c r="S17" s="85" t="s">
        <v>278</v>
      </c>
      <c r="T17" s="148"/>
      <c r="U17" s="85" t="s">
        <v>278</v>
      </c>
      <c r="V17" s="148"/>
      <c r="W17" s="85" t="s">
        <v>83</v>
      </c>
      <c r="X17" s="148" t="s">
        <v>517</v>
      </c>
      <c r="Y17" s="85" t="s">
        <v>278</v>
      </c>
      <c r="Z17" s="148"/>
      <c r="AA17" s="85" t="s">
        <v>278</v>
      </c>
      <c r="AB17" s="148"/>
      <c r="AC17" s="85" t="s">
        <v>278</v>
      </c>
      <c r="AD17" s="148"/>
      <c r="AE17" s="85" t="s">
        <v>278</v>
      </c>
      <c r="AF17" s="148" t="s">
        <v>277</v>
      </c>
      <c r="AG17" s="85" t="s">
        <v>278</v>
      </c>
      <c r="AH17" s="148"/>
      <c r="AI17" s="85" t="s">
        <v>83</v>
      </c>
      <c r="AJ17" s="148" t="s">
        <v>90</v>
      </c>
      <c r="AK17" s="85" t="s">
        <v>278</v>
      </c>
      <c r="AL17" s="148"/>
      <c r="AM17" s="85" t="s">
        <v>82</v>
      </c>
      <c r="AN17" s="148" t="s">
        <v>86</v>
      </c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/>
      <c r="S18" s="85" t="s">
        <v>278</v>
      </c>
      <c r="T18" s="148"/>
      <c r="U18" s="85" t="s">
        <v>278</v>
      </c>
      <c r="V18" s="148"/>
      <c r="W18" s="85" t="s">
        <v>83</v>
      </c>
      <c r="X18" s="148"/>
      <c r="Y18" s="85" t="s">
        <v>278</v>
      </c>
      <c r="Z18" s="148"/>
      <c r="AA18" s="85" t="s">
        <v>278</v>
      </c>
      <c r="AB18" s="148"/>
      <c r="AC18" s="85" t="s">
        <v>278</v>
      </c>
      <c r="AD18" s="148"/>
      <c r="AE18" s="85" t="s">
        <v>278</v>
      </c>
      <c r="AF18" s="148"/>
      <c r="AG18" s="85" t="s">
        <v>278</v>
      </c>
      <c r="AH18" s="148"/>
      <c r="AI18" s="85" t="s">
        <v>278</v>
      </c>
      <c r="AJ18" s="148"/>
      <c r="AK18" s="85" t="s">
        <v>278</v>
      </c>
      <c r="AL18" s="148"/>
      <c r="AM18" s="85" t="s">
        <v>82</v>
      </c>
      <c r="AN18" s="148" t="s">
        <v>86</v>
      </c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276</v>
      </c>
      <c r="P19" s="148" t="s">
        <v>533</v>
      </c>
      <c r="Q19" s="85" t="s">
        <v>276</v>
      </c>
      <c r="R19" s="148"/>
      <c r="S19" s="85" t="s">
        <v>276</v>
      </c>
      <c r="T19" s="148"/>
      <c r="U19" s="85" t="s">
        <v>276</v>
      </c>
      <c r="V19" s="148"/>
      <c r="W19" s="85" t="s">
        <v>83</v>
      </c>
      <c r="X19" s="148"/>
      <c r="Y19" s="85" t="s">
        <v>276</v>
      </c>
      <c r="Z19" s="148" t="s">
        <v>277</v>
      </c>
      <c r="AA19" s="85" t="s">
        <v>276</v>
      </c>
      <c r="AB19" s="148"/>
      <c r="AC19" s="85" t="s">
        <v>276</v>
      </c>
      <c r="AD19" s="148" t="s">
        <v>494</v>
      </c>
      <c r="AE19" s="85" t="s">
        <v>276</v>
      </c>
      <c r="AF19" s="148" t="s">
        <v>279</v>
      </c>
      <c r="AG19" s="85" t="s">
        <v>276</v>
      </c>
      <c r="AH19" s="148"/>
      <c r="AI19" s="85" t="s">
        <v>278</v>
      </c>
      <c r="AJ19" s="148"/>
      <c r="AK19" s="85" t="s">
        <v>276</v>
      </c>
      <c r="AL19" s="148" t="s">
        <v>88</v>
      </c>
      <c r="AM19" s="85" t="s">
        <v>278</v>
      </c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276</v>
      </c>
      <c r="P20" s="147" t="s">
        <v>515</v>
      </c>
      <c r="Q20" s="232" t="s">
        <v>276</v>
      </c>
      <c r="R20" s="147"/>
      <c r="S20" s="232" t="s">
        <v>276</v>
      </c>
      <c r="T20" s="147"/>
      <c r="U20" s="232" t="s">
        <v>276</v>
      </c>
      <c r="V20" s="147"/>
      <c r="W20" s="232" t="s">
        <v>278</v>
      </c>
      <c r="X20" s="147"/>
      <c r="Y20" s="232" t="s">
        <v>276</v>
      </c>
      <c r="Z20" s="147" t="s">
        <v>277</v>
      </c>
      <c r="AA20" s="232" t="s">
        <v>276</v>
      </c>
      <c r="AB20" s="147"/>
      <c r="AC20" s="232" t="s">
        <v>276</v>
      </c>
      <c r="AD20" s="147"/>
      <c r="AE20" s="232" t="s">
        <v>276</v>
      </c>
      <c r="AF20" s="147"/>
      <c r="AG20" s="232" t="s">
        <v>276</v>
      </c>
      <c r="AH20" s="147"/>
      <c r="AI20" s="232" t="s">
        <v>278</v>
      </c>
      <c r="AJ20" s="147"/>
      <c r="AK20" s="232" t="s">
        <v>276</v>
      </c>
      <c r="AL20" s="147" t="s">
        <v>88</v>
      </c>
      <c r="AM20" s="232" t="s">
        <v>278</v>
      </c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276</v>
      </c>
      <c r="P21" s="149"/>
      <c r="Q21" s="19" t="s">
        <v>276</v>
      </c>
      <c r="R21" s="149"/>
      <c r="S21" s="19" t="s">
        <v>276</v>
      </c>
      <c r="T21" s="149" t="s">
        <v>277</v>
      </c>
      <c r="U21" s="19" t="s">
        <v>276</v>
      </c>
      <c r="V21" s="149"/>
      <c r="W21" s="19" t="s">
        <v>278</v>
      </c>
      <c r="X21" s="149"/>
      <c r="Y21" s="19" t="s">
        <v>276</v>
      </c>
      <c r="Z21" s="149" t="s">
        <v>277</v>
      </c>
      <c r="AA21" s="19" t="s">
        <v>276</v>
      </c>
      <c r="AB21" s="149"/>
      <c r="AC21" s="19" t="s">
        <v>276</v>
      </c>
      <c r="AD21" s="149"/>
      <c r="AE21" s="19" t="s">
        <v>276</v>
      </c>
      <c r="AF21" s="149" t="s">
        <v>22</v>
      </c>
      <c r="AG21" s="19" t="s">
        <v>276</v>
      </c>
      <c r="AH21" s="149"/>
      <c r="AI21" s="19" t="s">
        <v>278</v>
      </c>
      <c r="AJ21" s="149"/>
      <c r="AK21" s="19" t="s">
        <v>276</v>
      </c>
      <c r="AL21" s="149"/>
      <c r="AM21" s="19" t="s">
        <v>278</v>
      </c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277</v>
      </c>
      <c r="P22" s="148" t="s">
        <v>492</v>
      </c>
      <c r="Q22" s="233" t="s">
        <v>82</v>
      </c>
      <c r="R22" s="148" t="s">
        <v>87</v>
      </c>
      <c r="S22" s="233" t="s">
        <v>277</v>
      </c>
      <c r="T22" s="148"/>
      <c r="U22" s="233" t="s">
        <v>277</v>
      </c>
      <c r="V22" s="148"/>
      <c r="W22" s="233" t="s">
        <v>83</v>
      </c>
      <c r="X22" s="148" t="s">
        <v>16</v>
      </c>
      <c r="Y22" s="233" t="s">
        <v>277</v>
      </c>
      <c r="Z22" s="148"/>
      <c r="AA22" s="233" t="s">
        <v>277</v>
      </c>
      <c r="AB22" s="148" t="s">
        <v>84</v>
      </c>
      <c r="AC22" s="233" t="s">
        <v>277</v>
      </c>
      <c r="AD22" s="148"/>
      <c r="AE22" s="233" t="s">
        <v>277</v>
      </c>
      <c r="AF22" s="148"/>
      <c r="AG22" s="233" t="s">
        <v>277</v>
      </c>
      <c r="AH22" s="148"/>
      <c r="AI22" s="233" t="s">
        <v>276</v>
      </c>
      <c r="AJ22" s="148" t="s">
        <v>492</v>
      </c>
      <c r="AK22" s="233" t="s">
        <v>277</v>
      </c>
      <c r="AL22" s="148"/>
      <c r="AM22" s="233" t="s">
        <v>83</v>
      </c>
      <c r="AN22" s="148" t="s">
        <v>85</v>
      </c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277</v>
      </c>
      <c r="P23" s="148" t="s">
        <v>492</v>
      </c>
      <c r="Q23" s="85" t="s">
        <v>277</v>
      </c>
      <c r="R23" s="148" t="s">
        <v>82</v>
      </c>
      <c r="S23" s="85" t="s">
        <v>277</v>
      </c>
      <c r="T23" s="148"/>
      <c r="U23" s="85" t="s">
        <v>277</v>
      </c>
      <c r="V23" s="148"/>
      <c r="W23" s="85" t="s">
        <v>83</v>
      </c>
      <c r="X23" s="148"/>
      <c r="Y23" s="85" t="s">
        <v>277</v>
      </c>
      <c r="Z23" s="148"/>
      <c r="AA23" s="85" t="s">
        <v>277</v>
      </c>
      <c r="AB23" s="148"/>
      <c r="AC23" s="85" t="s">
        <v>277</v>
      </c>
      <c r="AD23" s="148"/>
      <c r="AE23" s="85" t="s">
        <v>277</v>
      </c>
      <c r="AF23" s="148"/>
      <c r="AG23" s="85" t="s">
        <v>277</v>
      </c>
      <c r="AH23" s="148"/>
      <c r="AI23" s="85" t="s">
        <v>276</v>
      </c>
      <c r="AJ23" s="148" t="s">
        <v>492</v>
      </c>
      <c r="AK23" s="85" t="s">
        <v>277</v>
      </c>
      <c r="AL23" s="148"/>
      <c r="AM23" s="85" t="s">
        <v>83</v>
      </c>
      <c r="AN23" s="148" t="s">
        <v>85</v>
      </c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82</v>
      </c>
      <c r="P24" s="148" t="s">
        <v>492</v>
      </c>
      <c r="Q24" s="85" t="s">
        <v>82</v>
      </c>
      <c r="R24" s="148"/>
      <c r="S24" s="85" t="s">
        <v>82</v>
      </c>
      <c r="T24" s="148"/>
      <c r="U24" s="85" t="s">
        <v>82</v>
      </c>
      <c r="V24" s="148"/>
      <c r="W24" s="85" t="s">
        <v>83</v>
      </c>
      <c r="X24" s="148"/>
      <c r="Y24" s="85" t="s">
        <v>82</v>
      </c>
      <c r="Z24" s="148"/>
      <c r="AA24" s="85" t="s">
        <v>82</v>
      </c>
      <c r="AB24" s="148" t="s">
        <v>277</v>
      </c>
      <c r="AC24" s="85" t="s">
        <v>277</v>
      </c>
      <c r="AD24" s="148" t="s">
        <v>84</v>
      </c>
      <c r="AE24" s="85" t="s">
        <v>82</v>
      </c>
      <c r="AF24" s="148"/>
      <c r="AG24" s="85" t="s">
        <v>82</v>
      </c>
      <c r="AH24" s="148"/>
      <c r="AI24" s="85" t="s">
        <v>277</v>
      </c>
      <c r="AJ24" s="148" t="s">
        <v>492</v>
      </c>
      <c r="AK24" s="85" t="s">
        <v>277</v>
      </c>
      <c r="AL24" s="148" t="s">
        <v>84</v>
      </c>
      <c r="AM24" s="85" t="s">
        <v>83</v>
      </c>
      <c r="AN24" s="148" t="s">
        <v>85</v>
      </c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82</v>
      </c>
      <c r="P25" s="148" t="s">
        <v>492</v>
      </c>
      <c r="Q25" s="85" t="s">
        <v>82</v>
      </c>
      <c r="R25" s="148"/>
      <c r="S25" s="85" t="s">
        <v>82</v>
      </c>
      <c r="T25" s="148"/>
      <c r="U25" s="85" t="s">
        <v>82</v>
      </c>
      <c r="V25" s="148"/>
      <c r="W25" s="85" t="s">
        <v>83</v>
      </c>
      <c r="X25" s="148"/>
      <c r="Y25" s="85" t="s">
        <v>82</v>
      </c>
      <c r="Z25" s="148"/>
      <c r="AA25" s="85" t="s">
        <v>82</v>
      </c>
      <c r="AB25" s="148" t="s">
        <v>277</v>
      </c>
      <c r="AC25" s="85" t="s">
        <v>82</v>
      </c>
      <c r="AD25" s="148" t="s">
        <v>277</v>
      </c>
      <c r="AE25" s="85" t="s">
        <v>82</v>
      </c>
      <c r="AF25" s="148"/>
      <c r="AG25" s="85" t="s">
        <v>82</v>
      </c>
      <c r="AH25" s="148"/>
      <c r="AI25" s="85" t="s">
        <v>277</v>
      </c>
      <c r="AJ25" s="148" t="s">
        <v>492</v>
      </c>
      <c r="AK25" s="85" t="s">
        <v>82</v>
      </c>
      <c r="AL25" s="148"/>
      <c r="AM25" s="85" t="s">
        <v>278</v>
      </c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 t="s">
        <v>492</v>
      </c>
      <c r="Q26" s="85" t="s">
        <v>278</v>
      </c>
      <c r="R26" s="148"/>
      <c r="S26" s="85" t="s">
        <v>278</v>
      </c>
      <c r="T26" s="148"/>
      <c r="U26" s="85" t="s">
        <v>278</v>
      </c>
      <c r="V26" s="148"/>
      <c r="W26" s="85" t="s">
        <v>83</v>
      </c>
      <c r="X26" s="148" t="s">
        <v>89</v>
      </c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278</v>
      </c>
      <c r="AF26" s="148"/>
      <c r="AG26" s="85" t="s">
        <v>278</v>
      </c>
      <c r="AH26" s="148"/>
      <c r="AI26" s="85" t="s">
        <v>82</v>
      </c>
      <c r="AJ26" s="148" t="s">
        <v>492</v>
      </c>
      <c r="AK26" s="85" t="s">
        <v>278</v>
      </c>
      <c r="AL26" s="148"/>
      <c r="AM26" s="85" t="s">
        <v>278</v>
      </c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 t="s">
        <v>278</v>
      </c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82</v>
      </c>
      <c r="AJ27" s="147" t="s">
        <v>492</v>
      </c>
      <c r="AK27" s="232" t="s">
        <v>278</v>
      </c>
      <c r="AL27" s="147"/>
      <c r="AM27" s="232" t="s">
        <v>278</v>
      </c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 t="s">
        <v>278</v>
      </c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82</v>
      </c>
      <c r="AJ28" s="149" t="s">
        <v>492</v>
      </c>
      <c r="AK28" s="19" t="s">
        <v>278</v>
      </c>
      <c r="AL28" s="149"/>
      <c r="AM28" s="19" t="s">
        <v>278</v>
      </c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/>
      <c r="Q29" s="233" t="s">
        <v>278</v>
      </c>
      <c r="R29" s="148"/>
      <c r="S29" s="233" t="s">
        <v>282</v>
      </c>
      <c r="T29" s="148"/>
      <c r="U29" s="233" t="s">
        <v>282</v>
      </c>
      <c r="V29" s="148"/>
      <c r="W29" s="233" t="s">
        <v>83</v>
      </c>
      <c r="X29" s="148"/>
      <c r="Y29" s="233" t="s">
        <v>278</v>
      </c>
      <c r="Z29" s="148"/>
      <c r="AA29" s="233" t="s">
        <v>278</v>
      </c>
      <c r="AB29" s="148"/>
      <c r="AC29" s="233" t="s">
        <v>282</v>
      </c>
      <c r="AD29" s="148"/>
      <c r="AE29" s="233" t="s">
        <v>282</v>
      </c>
      <c r="AF29" s="148" t="s">
        <v>88</v>
      </c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 t="s">
        <v>276</v>
      </c>
      <c r="AN29" s="148" t="s">
        <v>283</v>
      </c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/>
      <c r="Q30" s="85" t="s">
        <v>278</v>
      </c>
      <c r="R30" s="148"/>
      <c r="S30" s="85" t="s">
        <v>282</v>
      </c>
      <c r="T30" s="148"/>
      <c r="U30" s="85" t="s">
        <v>282</v>
      </c>
      <c r="V30" s="148"/>
      <c r="W30" s="85" t="s">
        <v>83</v>
      </c>
      <c r="X30" s="148"/>
      <c r="Y30" s="85" t="s">
        <v>278</v>
      </c>
      <c r="Z30" s="148"/>
      <c r="AA30" s="85" t="s">
        <v>83</v>
      </c>
      <c r="AB30" s="148" t="s">
        <v>308</v>
      </c>
      <c r="AC30" s="85" t="s">
        <v>282</v>
      </c>
      <c r="AD30" s="148" t="s">
        <v>91</v>
      </c>
      <c r="AE30" s="85" t="s">
        <v>282</v>
      </c>
      <c r="AF30" s="148" t="s">
        <v>89</v>
      </c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 t="s">
        <v>276</v>
      </c>
      <c r="AN30" s="148" t="s">
        <v>468</v>
      </c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83</v>
      </c>
      <c r="P31" s="148" t="s">
        <v>280</v>
      </c>
      <c r="Q31" s="85" t="s">
        <v>83</v>
      </c>
      <c r="R31" s="148" t="s">
        <v>84</v>
      </c>
      <c r="S31" s="85" t="s">
        <v>282</v>
      </c>
      <c r="T31" s="148"/>
      <c r="U31" s="85" t="s">
        <v>282</v>
      </c>
      <c r="V31" s="148"/>
      <c r="W31" s="85" t="s">
        <v>83</v>
      </c>
      <c r="X31" s="148"/>
      <c r="Y31" s="85" t="s">
        <v>278</v>
      </c>
      <c r="Z31" s="148" t="s">
        <v>298</v>
      </c>
      <c r="AA31" s="85" t="s">
        <v>83</v>
      </c>
      <c r="AB31" s="148" t="s">
        <v>90</v>
      </c>
      <c r="AC31" s="85" t="s">
        <v>282</v>
      </c>
      <c r="AD31" s="148" t="s">
        <v>91</v>
      </c>
      <c r="AE31" s="85" t="s">
        <v>282</v>
      </c>
      <c r="AF31" s="148" t="s">
        <v>89</v>
      </c>
      <c r="AG31" s="85" t="s">
        <v>282</v>
      </c>
      <c r="AH31" s="148" t="s">
        <v>85</v>
      </c>
      <c r="AI31" s="85" t="s">
        <v>276</v>
      </c>
      <c r="AJ31" s="148"/>
      <c r="AK31" s="85" t="s">
        <v>298</v>
      </c>
      <c r="AL31" s="148" t="s">
        <v>282</v>
      </c>
      <c r="AM31" s="85" t="s">
        <v>277</v>
      </c>
      <c r="AN31" s="148" t="s">
        <v>468</v>
      </c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83</v>
      </c>
      <c r="P32" s="148" t="s">
        <v>280</v>
      </c>
      <c r="Q32" s="85" t="s">
        <v>83</v>
      </c>
      <c r="R32" s="148" t="s">
        <v>85</v>
      </c>
      <c r="S32" s="85" t="s">
        <v>278</v>
      </c>
      <c r="T32" s="148"/>
      <c r="U32" s="85" t="s">
        <v>278</v>
      </c>
      <c r="V32" s="148"/>
      <c r="W32" s="85" t="s">
        <v>83</v>
      </c>
      <c r="X32" s="148"/>
      <c r="Y32" s="85" t="s">
        <v>83</v>
      </c>
      <c r="Z32" s="148" t="s">
        <v>298</v>
      </c>
      <c r="AA32" s="85" t="s">
        <v>83</v>
      </c>
      <c r="AB32" s="148" t="s">
        <v>90</v>
      </c>
      <c r="AC32" s="85" t="s">
        <v>278</v>
      </c>
      <c r="AD32" s="148"/>
      <c r="AE32" s="85" t="s">
        <v>278</v>
      </c>
      <c r="AF32" s="148"/>
      <c r="AG32" s="85" t="s">
        <v>282</v>
      </c>
      <c r="AH32" s="148" t="s">
        <v>87</v>
      </c>
      <c r="AI32" s="85" t="s">
        <v>276</v>
      </c>
      <c r="AJ32" s="148"/>
      <c r="AK32" s="85" t="s">
        <v>298</v>
      </c>
      <c r="AL32" s="148"/>
      <c r="AM32" s="85" t="s">
        <v>277</v>
      </c>
      <c r="AN32" s="148" t="s">
        <v>86</v>
      </c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83</v>
      </c>
      <c r="P33" s="148" t="s">
        <v>280</v>
      </c>
      <c r="Q33" s="85" t="s">
        <v>83</v>
      </c>
      <c r="R33" s="148" t="s">
        <v>85</v>
      </c>
      <c r="S33" s="85" t="s">
        <v>278</v>
      </c>
      <c r="T33" s="148"/>
      <c r="U33" s="85" t="s">
        <v>278</v>
      </c>
      <c r="V33" s="148"/>
      <c r="W33" s="85" t="s">
        <v>83</v>
      </c>
      <c r="X33" s="148"/>
      <c r="Y33" s="85" t="s">
        <v>83</v>
      </c>
      <c r="Z33" s="148" t="s">
        <v>278</v>
      </c>
      <c r="AA33" s="85" t="s">
        <v>83</v>
      </c>
      <c r="AB33" s="148" t="s">
        <v>278</v>
      </c>
      <c r="AC33" s="85" t="s">
        <v>276</v>
      </c>
      <c r="AD33" s="148" t="s">
        <v>499</v>
      </c>
      <c r="AE33" s="85" t="s">
        <v>278</v>
      </c>
      <c r="AF33" s="148"/>
      <c r="AG33" s="85" t="s">
        <v>282</v>
      </c>
      <c r="AH33" s="148" t="s">
        <v>87</v>
      </c>
      <c r="AI33" s="85" t="s">
        <v>277</v>
      </c>
      <c r="AJ33" s="148"/>
      <c r="AK33" s="85" t="s">
        <v>298</v>
      </c>
      <c r="AL33" s="148"/>
      <c r="AM33" s="85" t="s">
        <v>82</v>
      </c>
      <c r="AN33" s="148" t="s">
        <v>86</v>
      </c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277</v>
      </c>
      <c r="T34" s="149" t="s">
        <v>11</v>
      </c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278</v>
      </c>
      <c r="AB34" s="149"/>
      <c r="AC34" s="19" t="s">
        <v>278</v>
      </c>
      <c r="AD34" s="149"/>
      <c r="AE34" s="19" t="s">
        <v>278</v>
      </c>
      <c r="AF34" s="149"/>
      <c r="AG34" s="19" t="s">
        <v>278</v>
      </c>
      <c r="AH34" s="149"/>
      <c r="AI34" s="19" t="s">
        <v>277</v>
      </c>
      <c r="AJ34" s="149"/>
      <c r="AK34" s="19" t="s">
        <v>278</v>
      </c>
      <c r="AL34" s="149"/>
      <c r="AM34" s="19" t="s">
        <v>82</v>
      </c>
      <c r="AN34" s="149" t="s">
        <v>511</v>
      </c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 t="s">
        <v>278</v>
      </c>
      <c r="AB35" s="149"/>
      <c r="AC35" s="19" t="s">
        <v>278</v>
      </c>
      <c r="AD35" s="149"/>
      <c r="AE35" s="19" t="s">
        <v>278</v>
      </c>
      <c r="AF35" s="149"/>
      <c r="AG35" s="19" t="s">
        <v>278</v>
      </c>
      <c r="AH35" s="149"/>
      <c r="AI35" s="19" t="s">
        <v>277</v>
      </c>
      <c r="AJ35" s="149"/>
      <c r="AK35" s="19" t="s">
        <v>278</v>
      </c>
      <c r="AL35" s="149"/>
      <c r="AM35" s="19" t="s">
        <v>82</v>
      </c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276</v>
      </c>
      <c r="P36" s="148" t="s">
        <v>84</v>
      </c>
      <c r="Q36" s="233" t="s">
        <v>276</v>
      </c>
      <c r="R36" s="148" t="s">
        <v>84</v>
      </c>
      <c r="S36" s="233" t="s">
        <v>276</v>
      </c>
      <c r="T36" s="148"/>
      <c r="U36" s="233" t="s">
        <v>276</v>
      </c>
      <c r="V36" s="148"/>
      <c r="W36" s="233" t="s">
        <v>276</v>
      </c>
      <c r="X36" s="148"/>
      <c r="Y36" s="233" t="s">
        <v>83</v>
      </c>
      <c r="Z36" s="148"/>
      <c r="AA36" s="233" t="s">
        <v>276</v>
      </c>
      <c r="AB36" s="148" t="s">
        <v>84</v>
      </c>
      <c r="AC36" s="233" t="s">
        <v>276</v>
      </c>
      <c r="AD36" s="148" t="s">
        <v>277</v>
      </c>
      <c r="AE36" s="233" t="s">
        <v>276</v>
      </c>
      <c r="AF36" s="148" t="s">
        <v>279</v>
      </c>
      <c r="AG36" s="233" t="s">
        <v>276</v>
      </c>
      <c r="AH36" s="148" t="s">
        <v>492</v>
      </c>
      <c r="AI36" s="233" t="s">
        <v>82</v>
      </c>
      <c r="AJ36" s="148"/>
      <c r="AK36" s="233" t="s">
        <v>276</v>
      </c>
      <c r="AL36" s="148" t="s">
        <v>10</v>
      </c>
      <c r="AM36" s="233" t="s">
        <v>278</v>
      </c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276</v>
      </c>
      <c r="P37" s="148" t="s">
        <v>84</v>
      </c>
      <c r="Q37" s="85" t="s">
        <v>276</v>
      </c>
      <c r="R37" s="148" t="s">
        <v>84</v>
      </c>
      <c r="S37" s="85" t="s">
        <v>276</v>
      </c>
      <c r="T37" s="148"/>
      <c r="U37" s="85" t="s">
        <v>276</v>
      </c>
      <c r="V37" s="148"/>
      <c r="W37" s="85" t="s">
        <v>276</v>
      </c>
      <c r="X37" s="148"/>
      <c r="Y37" s="85" t="s">
        <v>83</v>
      </c>
      <c r="Z37" s="148"/>
      <c r="AA37" s="85" t="s">
        <v>276</v>
      </c>
      <c r="AB37" s="148" t="s">
        <v>84</v>
      </c>
      <c r="AC37" s="85" t="s">
        <v>276</v>
      </c>
      <c r="AD37" s="148" t="s">
        <v>277</v>
      </c>
      <c r="AE37" s="85" t="s">
        <v>276</v>
      </c>
      <c r="AF37" s="148" t="s">
        <v>279</v>
      </c>
      <c r="AG37" s="85" t="s">
        <v>276</v>
      </c>
      <c r="AH37" s="148"/>
      <c r="AI37" s="85" t="s">
        <v>82</v>
      </c>
      <c r="AJ37" s="148"/>
      <c r="AK37" s="85" t="s">
        <v>276</v>
      </c>
      <c r="AL37" s="148"/>
      <c r="AM37" s="85" t="s">
        <v>278</v>
      </c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277</v>
      </c>
      <c r="P38" s="148"/>
      <c r="Q38" s="85" t="s">
        <v>277</v>
      </c>
      <c r="R38" s="148" t="s">
        <v>84</v>
      </c>
      <c r="S38" s="85" t="s">
        <v>277</v>
      </c>
      <c r="T38" s="148"/>
      <c r="U38" s="85" t="s">
        <v>277</v>
      </c>
      <c r="V38" s="148"/>
      <c r="W38" s="85" t="s">
        <v>277</v>
      </c>
      <c r="X38" s="148"/>
      <c r="Y38" s="85" t="s">
        <v>83</v>
      </c>
      <c r="Z38" s="148"/>
      <c r="AA38" s="85" t="s">
        <v>277</v>
      </c>
      <c r="AB38" s="148" t="s">
        <v>84</v>
      </c>
      <c r="AC38" s="85" t="s">
        <v>512</v>
      </c>
      <c r="AD38" s="148" t="s">
        <v>284</v>
      </c>
      <c r="AE38" s="85" t="s">
        <v>277</v>
      </c>
      <c r="AF38" s="148" t="s">
        <v>537</v>
      </c>
      <c r="AG38" s="85" t="s">
        <v>276</v>
      </c>
      <c r="AH38" s="148" t="s">
        <v>492</v>
      </c>
      <c r="AI38" s="85" t="s">
        <v>278</v>
      </c>
      <c r="AJ38" s="148"/>
      <c r="AK38" s="85" t="s">
        <v>277</v>
      </c>
      <c r="AL38" s="148"/>
      <c r="AM38" s="85" t="s">
        <v>276</v>
      </c>
      <c r="AN38" s="148" t="s">
        <v>498</v>
      </c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277</v>
      </c>
      <c r="P39" s="148" t="s">
        <v>86</v>
      </c>
      <c r="Q39" s="85" t="s">
        <v>277</v>
      </c>
      <c r="R39" s="148"/>
      <c r="S39" s="85" t="s">
        <v>277</v>
      </c>
      <c r="T39" s="148"/>
      <c r="U39" s="85" t="s">
        <v>277</v>
      </c>
      <c r="V39" s="148"/>
      <c r="W39" s="85" t="s">
        <v>277</v>
      </c>
      <c r="X39" s="148" t="s">
        <v>82</v>
      </c>
      <c r="Y39" s="85" t="s">
        <v>83</v>
      </c>
      <c r="Z39" s="148"/>
      <c r="AA39" s="85" t="s">
        <v>512</v>
      </c>
      <c r="AB39" s="148" t="s">
        <v>284</v>
      </c>
      <c r="AC39" s="85" t="s">
        <v>277</v>
      </c>
      <c r="AD39" s="148" t="s">
        <v>502</v>
      </c>
      <c r="AE39" s="85" t="s">
        <v>277</v>
      </c>
      <c r="AF39" s="148" t="s">
        <v>552</v>
      </c>
      <c r="AG39" s="85" t="s">
        <v>276</v>
      </c>
      <c r="AH39" s="148" t="s">
        <v>492</v>
      </c>
      <c r="AI39" s="85" t="s">
        <v>278</v>
      </c>
      <c r="AJ39" s="148"/>
      <c r="AK39" s="85" t="s">
        <v>277</v>
      </c>
      <c r="AL39" s="148"/>
      <c r="AM39" s="85" t="s">
        <v>276</v>
      </c>
      <c r="AN39" s="148" t="s">
        <v>498</v>
      </c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82</v>
      </c>
      <c r="P40" s="148"/>
      <c r="Q40" s="85" t="s">
        <v>82</v>
      </c>
      <c r="R40" s="148" t="s">
        <v>85</v>
      </c>
      <c r="S40" s="85" t="s">
        <v>82</v>
      </c>
      <c r="T40" s="148"/>
      <c r="U40" s="85" t="s">
        <v>82</v>
      </c>
      <c r="V40" s="148" t="s">
        <v>276</v>
      </c>
      <c r="W40" s="85" t="s">
        <v>82</v>
      </c>
      <c r="X40" s="148"/>
      <c r="Y40" s="85" t="s">
        <v>83</v>
      </c>
      <c r="Z40" s="148"/>
      <c r="AA40" s="85" t="s">
        <v>82</v>
      </c>
      <c r="AB40" s="148" t="s">
        <v>276</v>
      </c>
      <c r="AC40" s="85" t="s">
        <v>82</v>
      </c>
      <c r="AD40" s="148" t="s">
        <v>277</v>
      </c>
      <c r="AE40" s="85" t="s">
        <v>82</v>
      </c>
      <c r="AF40" s="148" t="s">
        <v>277</v>
      </c>
      <c r="AG40" s="85" t="s">
        <v>82</v>
      </c>
      <c r="AH40" s="148" t="s">
        <v>492</v>
      </c>
      <c r="AI40" s="85"/>
      <c r="AJ40" s="148" t="s">
        <v>276</v>
      </c>
      <c r="AK40" s="85" t="s">
        <v>82</v>
      </c>
      <c r="AL40" s="148"/>
      <c r="AM40" s="85" t="s">
        <v>277</v>
      </c>
      <c r="AN40" s="148" t="s">
        <v>85</v>
      </c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82</v>
      </c>
      <c r="P41" s="162"/>
      <c r="Q41" s="124" t="s">
        <v>82</v>
      </c>
      <c r="R41" s="162"/>
      <c r="S41" s="124" t="s">
        <v>82</v>
      </c>
      <c r="T41" s="162"/>
      <c r="U41" s="124" t="s">
        <v>82</v>
      </c>
      <c r="V41" s="162" t="s">
        <v>276</v>
      </c>
      <c r="W41" s="124" t="s">
        <v>82</v>
      </c>
      <c r="X41" s="162"/>
      <c r="Y41" s="124" t="s">
        <v>278</v>
      </c>
      <c r="Z41" s="162"/>
      <c r="AA41" s="124" t="s">
        <v>82</v>
      </c>
      <c r="AB41" s="162" t="s">
        <v>276</v>
      </c>
      <c r="AC41" s="124" t="s">
        <v>277</v>
      </c>
      <c r="AD41" s="162" t="s">
        <v>17</v>
      </c>
      <c r="AE41" s="124" t="s">
        <v>82</v>
      </c>
      <c r="AF41" s="162" t="s">
        <v>277</v>
      </c>
      <c r="AG41" s="124" t="s">
        <v>82</v>
      </c>
      <c r="AH41" s="162" t="s">
        <v>492</v>
      </c>
      <c r="AI41" s="124"/>
      <c r="AJ41" s="162" t="s">
        <v>276</v>
      </c>
      <c r="AK41" s="124" t="s">
        <v>82</v>
      </c>
      <c r="AL41" s="162"/>
      <c r="AM41" s="124" t="s">
        <v>277</v>
      </c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82</v>
      </c>
      <c r="P42" s="149" t="s">
        <v>280</v>
      </c>
      <c r="Q42" s="19" t="s">
        <v>82</v>
      </c>
      <c r="R42" s="149"/>
      <c r="S42" s="19" t="s">
        <v>82</v>
      </c>
      <c r="T42" s="149"/>
      <c r="U42" s="19" t="s">
        <v>82</v>
      </c>
      <c r="V42" s="149" t="s">
        <v>276</v>
      </c>
      <c r="W42" s="19" t="s">
        <v>82</v>
      </c>
      <c r="X42" s="149"/>
      <c r="Y42" s="19" t="s">
        <v>278</v>
      </c>
      <c r="Z42" s="149"/>
      <c r="AA42" s="19" t="s">
        <v>276</v>
      </c>
      <c r="AB42" s="149" t="s">
        <v>286</v>
      </c>
      <c r="AC42" s="19" t="s">
        <v>82</v>
      </c>
      <c r="AD42" s="149" t="s">
        <v>277</v>
      </c>
      <c r="AE42" s="19" t="s">
        <v>82</v>
      </c>
      <c r="AF42" s="149" t="s">
        <v>277</v>
      </c>
      <c r="AG42" s="19" t="s">
        <v>82</v>
      </c>
      <c r="AH42" s="149" t="s">
        <v>492</v>
      </c>
      <c r="AI42" s="19"/>
      <c r="AJ42" s="149" t="s">
        <v>276</v>
      </c>
      <c r="AK42" s="19" t="s">
        <v>82</v>
      </c>
      <c r="AL42" s="149"/>
      <c r="AM42" s="19" t="s">
        <v>277</v>
      </c>
      <c r="AN42" s="149" t="s">
        <v>283</v>
      </c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278</v>
      </c>
      <c r="P43" s="151"/>
      <c r="Q43" s="234" t="s">
        <v>278</v>
      </c>
      <c r="R43" s="151"/>
      <c r="S43" s="234" t="s">
        <v>278</v>
      </c>
      <c r="T43" s="151"/>
      <c r="U43" s="234" t="s">
        <v>278</v>
      </c>
      <c r="V43" s="151"/>
      <c r="W43" s="234" t="s">
        <v>278</v>
      </c>
      <c r="X43" s="151"/>
      <c r="Y43" s="234" t="s">
        <v>83</v>
      </c>
      <c r="Z43" s="151"/>
      <c r="AA43" s="234" t="s">
        <v>278</v>
      </c>
      <c r="AB43" s="151"/>
      <c r="AC43" s="234" t="s">
        <v>278</v>
      </c>
      <c r="AD43" s="151"/>
      <c r="AE43" s="234" t="s">
        <v>278</v>
      </c>
      <c r="AF43" s="151"/>
      <c r="AG43" s="234" t="s">
        <v>278</v>
      </c>
      <c r="AH43" s="151" t="s">
        <v>492</v>
      </c>
      <c r="AI43" s="234"/>
      <c r="AJ43" s="151" t="s">
        <v>277</v>
      </c>
      <c r="AK43" s="234" t="s">
        <v>278</v>
      </c>
      <c r="AL43" s="151"/>
      <c r="AM43" s="234" t="s">
        <v>82</v>
      </c>
      <c r="AN43" s="151" t="s">
        <v>511</v>
      </c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278</v>
      </c>
      <c r="P44" s="151"/>
      <c r="Q44" s="84" t="s">
        <v>278</v>
      </c>
      <c r="R44" s="151" t="s">
        <v>84</v>
      </c>
      <c r="S44" s="84" t="s">
        <v>278</v>
      </c>
      <c r="T44" s="151"/>
      <c r="U44" s="84" t="s">
        <v>278</v>
      </c>
      <c r="V44" s="151"/>
      <c r="W44" s="84" t="s">
        <v>278</v>
      </c>
      <c r="X44" s="151"/>
      <c r="Y44" s="84" t="s">
        <v>83</v>
      </c>
      <c r="Z44" s="151"/>
      <c r="AA44" s="84" t="s">
        <v>278</v>
      </c>
      <c r="AB44" s="151"/>
      <c r="AC44" s="84" t="s">
        <v>277</v>
      </c>
      <c r="AD44" s="151" t="s">
        <v>296</v>
      </c>
      <c r="AE44" s="84" t="s">
        <v>278</v>
      </c>
      <c r="AF44" s="151"/>
      <c r="AG44" s="84" t="s">
        <v>278</v>
      </c>
      <c r="AH44" s="151" t="s">
        <v>492</v>
      </c>
      <c r="AI44" s="84"/>
      <c r="AJ44" s="151" t="s">
        <v>277</v>
      </c>
      <c r="AK44" s="84" t="s">
        <v>278</v>
      </c>
      <c r="AL44" s="151"/>
      <c r="AM44" s="84" t="s">
        <v>82</v>
      </c>
      <c r="AN44" s="151" t="s">
        <v>511</v>
      </c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276</v>
      </c>
      <c r="P45" s="151"/>
      <c r="Q45" s="84" t="s">
        <v>276</v>
      </c>
      <c r="R45" s="151" t="s">
        <v>84</v>
      </c>
      <c r="S45" s="84" t="s">
        <v>276</v>
      </c>
      <c r="T45" s="151"/>
      <c r="U45" s="84" t="s">
        <v>276</v>
      </c>
      <c r="V45" s="151"/>
      <c r="W45" s="84" t="s">
        <v>276</v>
      </c>
      <c r="X45" s="151"/>
      <c r="Y45" s="84" t="s">
        <v>83</v>
      </c>
      <c r="Z45" s="151"/>
      <c r="AA45" s="84" t="s">
        <v>276</v>
      </c>
      <c r="AB45" s="151" t="s">
        <v>295</v>
      </c>
      <c r="AC45" s="84" t="s">
        <v>277</v>
      </c>
      <c r="AD45" s="151" t="s">
        <v>502</v>
      </c>
      <c r="AE45" s="84" t="s">
        <v>276</v>
      </c>
      <c r="AF45" s="151" t="s">
        <v>279</v>
      </c>
      <c r="AG45" s="84" t="s">
        <v>276</v>
      </c>
      <c r="AH45" s="151" t="s">
        <v>492</v>
      </c>
      <c r="AI45" s="84"/>
      <c r="AJ45" s="151" t="s">
        <v>85</v>
      </c>
      <c r="AK45" s="84" t="s">
        <v>276</v>
      </c>
      <c r="AL45" s="151"/>
      <c r="AM45" s="84" t="s">
        <v>278</v>
      </c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276</v>
      </c>
      <c r="P46" s="151"/>
      <c r="Q46" s="84" t="s">
        <v>276</v>
      </c>
      <c r="R46" s="151" t="s">
        <v>278</v>
      </c>
      <c r="S46" s="84" t="s">
        <v>276</v>
      </c>
      <c r="T46" s="151"/>
      <c r="U46" s="84" t="s">
        <v>276</v>
      </c>
      <c r="V46" s="151"/>
      <c r="W46" s="84" t="s">
        <v>276</v>
      </c>
      <c r="X46" s="151"/>
      <c r="Y46" s="84" t="s">
        <v>83</v>
      </c>
      <c r="Z46" s="151"/>
      <c r="AA46" s="84" t="s">
        <v>276</v>
      </c>
      <c r="AB46" s="151"/>
      <c r="AC46" s="84" t="s">
        <v>277</v>
      </c>
      <c r="AD46" s="151" t="s">
        <v>502</v>
      </c>
      <c r="AE46" s="84" t="s">
        <v>276</v>
      </c>
      <c r="AF46" s="151" t="s">
        <v>279</v>
      </c>
      <c r="AG46" s="84" t="s">
        <v>276</v>
      </c>
      <c r="AH46" s="151" t="s">
        <v>492</v>
      </c>
      <c r="AI46" s="84"/>
      <c r="AJ46" s="151" t="s">
        <v>85</v>
      </c>
      <c r="AK46" s="84" t="s">
        <v>276</v>
      </c>
      <c r="AL46" s="151"/>
      <c r="AM46" s="84" t="s">
        <v>278</v>
      </c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277</v>
      </c>
      <c r="P47" s="151"/>
      <c r="Q47" s="84" t="s">
        <v>277</v>
      </c>
      <c r="R47" s="151" t="s">
        <v>82</v>
      </c>
      <c r="S47" s="84" t="s">
        <v>570</v>
      </c>
      <c r="T47" s="151" t="s">
        <v>296</v>
      </c>
      <c r="U47" s="84" t="s">
        <v>277</v>
      </c>
      <c r="V47" s="151"/>
      <c r="W47" s="84" t="s">
        <v>277</v>
      </c>
      <c r="X47" s="151" t="s">
        <v>542</v>
      </c>
      <c r="Y47" s="84" t="s">
        <v>83</v>
      </c>
      <c r="Z47" s="151"/>
      <c r="AA47" s="84" t="s">
        <v>277</v>
      </c>
      <c r="AB47" s="151" t="s">
        <v>85</v>
      </c>
      <c r="AC47" s="84" t="s">
        <v>277</v>
      </c>
      <c r="AD47" s="151"/>
      <c r="AE47" s="84" t="s">
        <v>277</v>
      </c>
      <c r="AF47" s="151" t="s">
        <v>279</v>
      </c>
      <c r="AG47" s="84" t="s">
        <v>277</v>
      </c>
      <c r="AH47" s="151"/>
      <c r="AI47" s="84" t="s">
        <v>278</v>
      </c>
      <c r="AJ47" s="151"/>
      <c r="AK47" s="84" t="s">
        <v>277</v>
      </c>
      <c r="AL47" s="151"/>
      <c r="AM47" s="84" t="s">
        <v>276</v>
      </c>
      <c r="AN47" s="151" t="s">
        <v>511</v>
      </c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277</v>
      </c>
      <c r="P48" s="149" t="s">
        <v>89</v>
      </c>
      <c r="Q48" s="19" t="s">
        <v>277</v>
      </c>
      <c r="R48" s="149" t="s">
        <v>82</v>
      </c>
      <c r="S48" s="19" t="s">
        <v>277</v>
      </c>
      <c r="T48" s="149"/>
      <c r="U48" s="19" t="s">
        <v>277</v>
      </c>
      <c r="V48" s="149" t="s">
        <v>295</v>
      </c>
      <c r="W48" s="19" t="s">
        <v>277</v>
      </c>
      <c r="X48" s="149"/>
      <c r="Y48" s="19" t="s">
        <v>278</v>
      </c>
      <c r="Z48" s="149"/>
      <c r="AA48" s="19" t="s">
        <v>277</v>
      </c>
      <c r="AB48" s="149" t="s">
        <v>295</v>
      </c>
      <c r="AC48" s="19" t="s">
        <v>277</v>
      </c>
      <c r="AD48" s="149" t="s">
        <v>22</v>
      </c>
      <c r="AE48" s="19" t="s">
        <v>277</v>
      </c>
      <c r="AF48" s="149"/>
      <c r="AG48" s="19" t="s">
        <v>277</v>
      </c>
      <c r="AH48" s="149"/>
      <c r="AI48" s="19" t="s">
        <v>278</v>
      </c>
      <c r="AJ48" s="149"/>
      <c r="AK48" s="19" t="s">
        <v>277</v>
      </c>
      <c r="AL48" s="149"/>
      <c r="AM48" s="19" t="s">
        <v>276</v>
      </c>
      <c r="AN48" s="149" t="s">
        <v>295</v>
      </c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277</v>
      </c>
      <c r="P49" s="149"/>
      <c r="Q49" s="19" t="s">
        <v>277</v>
      </c>
      <c r="R49" s="149" t="s">
        <v>82</v>
      </c>
      <c r="S49" s="19" t="s">
        <v>277</v>
      </c>
      <c r="T49" s="149" t="s">
        <v>82</v>
      </c>
      <c r="U49" s="19" t="s">
        <v>277</v>
      </c>
      <c r="V49" s="149"/>
      <c r="W49" s="19" t="s">
        <v>277</v>
      </c>
      <c r="X49" s="149"/>
      <c r="Y49" s="19" t="s">
        <v>278</v>
      </c>
      <c r="Z49" s="149"/>
      <c r="AA49" s="19" t="s">
        <v>277</v>
      </c>
      <c r="AB49" s="149"/>
      <c r="AC49" s="19" t="s">
        <v>277</v>
      </c>
      <c r="AD49" s="149"/>
      <c r="AE49" s="19" t="s">
        <v>277</v>
      </c>
      <c r="AF49" s="149"/>
      <c r="AG49" s="19" t="s">
        <v>277</v>
      </c>
      <c r="AH49" s="149"/>
      <c r="AI49" s="19" t="s">
        <v>278</v>
      </c>
      <c r="AJ49" s="149"/>
      <c r="AK49" s="19" t="s">
        <v>277</v>
      </c>
      <c r="AL49" s="149"/>
      <c r="AM49" s="19" t="s">
        <v>276</v>
      </c>
      <c r="AN49" s="149" t="s">
        <v>522</v>
      </c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82</v>
      </c>
      <c r="P50" s="151"/>
      <c r="Q50" s="234" t="s">
        <v>82</v>
      </c>
      <c r="R50" s="151"/>
      <c r="S50" s="234" t="s">
        <v>82</v>
      </c>
      <c r="T50" s="151"/>
      <c r="U50" s="234" t="s">
        <v>82</v>
      </c>
      <c r="V50" s="151"/>
      <c r="W50" s="234" t="s">
        <v>82</v>
      </c>
      <c r="X50" s="151" t="s">
        <v>295</v>
      </c>
      <c r="Y50" s="234" t="s">
        <v>83</v>
      </c>
      <c r="Z50" s="151"/>
      <c r="AA50" s="234" t="s">
        <v>82</v>
      </c>
      <c r="AB50" s="151" t="s">
        <v>277</v>
      </c>
      <c r="AC50" s="234" t="s">
        <v>277</v>
      </c>
      <c r="AD50" s="151" t="s">
        <v>514</v>
      </c>
      <c r="AE50" s="234" t="s">
        <v>82</v>
      </c>
      <c r="AF50" s="151"/>
      <c r="AG50" s="234" t="s">
        <v>82</v>
      </c>
      <c r="AH50" s="151"/>
      <c r="AI50" s="234" t="s">
        <v>278</v>
      </c>
      <c r="AJ50" s="151"/>
      <c r="AK50" s="234" t="s">
        <v>82</v>
      </c>
      <c r="AL50" s="151"/>
      <c r="AM50" s="234" t="s">
        <v>277</v>
      </c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82</v>
      </c>
      <c r="P51" s="151" t="s">
        <v>280</v>
      </c>
      <c r="Q51" s="84" t="s">
        <v>82</v>
      </c>
      <c r="R51" s="151"/>
      <c r="S51" s="84" t="s">
        <v>82</v>
      </c>
      <c r="T51" s="151"/>
      <c r="U51" s="84" t="s">
        <v>82</v>
      </c>
      <c r="V51" s="151" t="s">
        <v>492</v>
      </c>
      <c r="W51" s="84" t="s">
        <v>82</v>
      </c>
      <c r="X51" s="151"/>
      <c r="Y51" s="84" t="s">
        <v>83</v>
      </c>
      <c r="Z51" s="151"/>
      <c r="AA51" s="84" t="s">
        <v>277</v>
      </c>
      <c r="AB51" s="151" t="s">
        <v>492</v>
      </c>
      <c r="AC51" s="84" t="s">
        <v>277</v>
      </c>
      <c r="AD51" s="151" t="s">
        <v>492</v>
      </c>
      <c r="AE51" s="84" t="s">
        <v>82</v>
      </c>
      <c r="AF51" s="151" t="s">
        <v>279</v>
      </c>
      <c r="AG51" s="84" t="s">
        <v>82</v>
      </c>
      <c r="AH51" s="151"/>
      <c r="AI51" s="84" t="s">
        <v>278</v>
      </c>
      <c r="AJ51" s="151"/>
      <c r="AK51" s="84" t="s">
        <v>82</v>
      </c>
      <c r="AL51" s="151"/>
      <c r="AM51" s="84" t="s">
        <v>277</v>
      </c>
      <c r="AN51" s="151" t="s">
        <v>550</v>
      </c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278</v>
      </c>
      <c r="P52" s="151"/>
      <c r="Q52" s="84" t="s">
        <v>278</v>
      </c>
      <c r="R52" s="151"/>
      <c r="S52" s="84" t="s">
        <v>278</v>
      </c>
      <c r="T52" s="151"/>
      <c r="U52" s="84" t="s">
        <v>278</v>
      </c>
      <c r="V52" s="151"/>
      <c r="W52" s="84" t="s">
        <v>278</v>
      </c>
      <c r="X52" s="151"/>
      <c r="Y52" s="84" t="s">
        <v>83</v>
      </c>
      <c r="Z52" s="151"/>
      <c r="AA52" s="84" t="s">
        <v>278</v>
      </c>
      <c r="AB52" s="151"/>
      <c r="AC52" s="84" t="s">
        <v>278</v>
      </c>
      <c r="AD52" s="151"/>
      <c r="AE52" s="84" t="s">
        <v>278</v>
      </c>
      <c r="AF52" s="151"/>
      <c r="AG52" s="84" t="s">
        <v>278</v>
      </c>
      <c r="AH52" s="151"/>
      <c r="AI52" s="84" t="s">
        <v>83</v>
      </c>
      <c r="AJ52" s="151" t="s">
        <v>86</v>
      </c>
      <c r="AK52" s="84" t="s">
        <v>278</v>
      </c>
      <c r="AL52" s="151"/>
      <c r="AM52" s="84" t="s">
        <v>82</v>
      </c>
      <c r="AN52" s="151" t="s">
        <v>468</v>
      </c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278</v>
      </c>
      <c r="P53" s="151"/>
      <c r="Q53" s="84" t="s">
        <v>278</v>
      </c>
      <c r="R53" s="151"/>
      <c r="S53" s="84" t="s">
        <v>278</v>
      </c>
      <c r="T53" s="151"/>
      <c r="U53" s="84" t="s">
        <v>278</v>
      </c>
      <c r="V53" s="151"/>
      <c r="W53" s="84" t="s">
        <v>278</v>
      </c>
      <c r="X53" s="151"/>
      <c r="Y53" s="84" t="s">
        <v>83</v>
      </c>
      <c r="Z53" s="151"/>
      <c r="AA53" s="84" t="s">
        <v>278</v>
      </c>
      <c r="AB53" s="151"/>
      <c r="AC53" s="84" t="s">
        <v>278</v>
      </c>
      <c r="AD53" s="151"/>
      <c r="AE53" s="84" t="s">
        <v>278</v>
      </c>
      <c r="AF53" s="151"/>
      <c r="AG53" s="84" t="s">
        <v>278</v>
      </c>
      <c r="AH53" s="151"/>
      <c r="AI53" s="84" t="s">
        <v>83</v>
      </c>
      <c r="AJ53" s="151" t="s">
        <v>86</v>
      </c>
      <c r="AK53" s="84" t="s">
        <v>278</v>
      </c>
      <c r="AL53" s="151"/>
      <c r="AM53" s="84" t="s">
        <v>82</v>
      </c>
      <c r="AN53" s="151" t="s">
        <v>468</v>
      </c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276</v>
      </c>
      <c r="P54" s="151"/>
      <c r="Q54" s="84" t="s">
        <v>276</v>
      </c>
      <c r="R54" s="151"/>
      <c r="S54" s="84" t="s">
        <v>276</v>
      </c>
      <c r="T54" s="151" t="s">
        <v>576</v>
      </c>
      <c r="U54" s="84" t="s">
        <v>276</v>
      </c>
      <c r="V54" s="151" t="s">
        <v>287</v>
      </c>
      <c r="W54" s="84" t="s">
        <v>276</v>
      </c>
      <c r="X54" s="151" t="s">
        <v>277</v>
      </c>
      <c r="Y54" s="84" t="s">
        <v>83</v>
      </c>
      <c r="Z54" s="151" t="s">
        <v>537</v>
      </c>
      <c r="AA54" s="84" t="s">
        <v>276</v>
      </c>
      <c r="AB54" s="151"/>
      <c r="AC54" s="84" t="s">
        <v>276</v>
      </c>
      <c r="AD54" s="151"/>
      <c r="AE54" s="84" t="s">
        <v>276</v>
      </c>
      <c r="AF54" s="151" t="s">
        <v>279</v>
      </c>
      <c r="AG54" s="84" t="s">
        <v>276</v>
      </c>
      <c r="AH54" s="151"/>
      <c r="AI54" s="84" t="s">
        <v>83</v>
      </c>
      <c r="AJ54" s="151"/>
      <c r="AK54" s="84" t="s">
        <v>276</v>
      </c>
      <c r="AL54" s="151"/>
      <c r="AM54" s="84" t="s">
        <v>278</v>
      </c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276</v>
      </c>
      <c r="P55" s="147"/>
      <c r="Q55" s="232" t="s">
        <v>276</v>
      </c>
      <c r="R55" s="147"/>
      <c r="S55" s="232" t="s">
        <v>276</v>
      </c>
      <c r="T55" s="147"/>
      <c r="U55" s="232" t="s">
        <v>276</v>
      </c>
      <c r="V55" s="147" t="s">
        <v>542</v>
      </c>
      <c r="W55" s="232" t="s">
        <v>276</v>
      </c>
      <c r="X55" s="147" t="s">
        <v>277</v>
      </c>
      <c r="Y55" s="232" t="s">
        <v>278</v>
      </c>
      <c r="Z55" s="147"/>
      <c r="AA55" s="232" t="s">
        <v>276</v>
      </c>
      <c r="AB55" s="147"/>
      <c r="AC55" s="232" t="s">
        <v>276</v>
      </c>
      <c r="AD55" s="147"/>
      <c r="AE55" s="232" t="s">
        <v>276</v>
      </c>
      <c r="AF55" s="147"/>
      <c r="AG55" s="232" t="s">
        <v>276</v>
      </c>
      <c r="AH55" s="147"/>
      <c r="AI55" s="232" t="s">
        <v>278</v>
      </c>
      <c r="AJ55" s="147"/>
      <c r="AK55" s="232" t="s">
        <v>276</v>
      </c>
      <c r="AL55" s="147"/>
      <c r="AM55" s="232" t="s">
        <v>278</v>
      </c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276</v>
      </c>
      <c r="P56" s="149" t="s">
        <v>540</v>
      </c>
      <c r="Q56" s="19" t="s">
        <v>276</v>
      </c>
      <c r="R56" s="149" t="s">
        <v>17</v>
      </c>
      <c r="S56" s="19" t="s">
        <v>276</v>
      </c>
      <c r="T56" s="149"/>
      <c r="U56" s="19" t="s">
        <v>276</v>
      </c>
      <c r="V56" s="149"/>
      <c r="W56" s="19" t="s">
        <v>276</v>
      </c>
      <c r="X56" s="149" t="s">
        <v>277</v>
      </c>
      <c r="Y56" s="19" t="s">
        <v>278</v>
      </c>
      <c r="Z56" s="149"/>
      <c r="AA56" s="19" t="s">
        <v>276</v>
      </c>
      <c r="AB56" s="149" t="s">
        <v>277</v>
      </c>
      <c r="AC56" s="19" t="s">
        <v>276</v>
      </c>
      <c r="AD56" s="149"/>
      <c r="AE56" s="19" t="s">
        <v>276</v>
      </c>
      <c r="AF56" s="149"/>
      <c r="AG56" s="19" t="s">
        <v>276</v>
      </c>
      <c r="AH56" s="149"/>
      <c r="AI56" s="19" t="s">
        <v>278</v>
      </c>
      <c r="AJ56" s="149"/>
      <c r="AK56" s="19" t="s">
        <v>276</v>
      </c>
      <c r="AL56" s="149"/>
      <c r="AM56" s="19" t="s">
        <v>278</v>
      </c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277</v>
      </c>
      <c r="P57" s="151"/>
      <c r="Q57" s="234" t="s">
        <v>277</v>
      </c>
      <c r="R57" s="151" t="s">
        <v>88</v>
      </c>
      <c r="S57" s="234" t="s">
        <v>277</v>
      </c>
      <c r="T57" s="151" t="s">
        <v>577</v>
      </c>
      <c r="U57" s="234" t="s">
        <v>277</v>
      </c>
      <c r="V57" s="151"/>
      <c r="W57" s="234" t="s">
        <v>277</v>
      </c>
      <c r="X57" s="151"/>
      <c r="Y57" s="234" t="s">
        <v>83</v>
      </c>
      <c r="Z57" s="151"/>
      <c r="AA57" s="234" t="s">
        <v>277</v>
      </c>
      <c r="AB57" s="151"/>
      <c r="AC57" s="234" t="s">
        <v>277</v>
      </c>
      <c r="AD57" s="151" t="s">
        <v>499</v>
      </c>
      <c r="AE57" s="234" t="s">
        <v>277</v>
      </c>
      <c r="AF57" s="151"/>
      <c r="AG57" s="234" t="s">
        <v>277</v>
      </c>
      <c r="AH57" s="151"/>
      <c r="AI57" s="234" t="s">
        <v>277</v>
      </c>
      <c r="AJ57" s="151" t="s">
        <v>540</v>
      </c>
      <c r="AK57" s="234" t="s">
        <v>277</v>
      </c>
      <c r="AL57" s="151"/>
      <c r="AM57" s="234" t="s">
        <v>278</v>
      </c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277</v>
      </c>
      <c r="P58" s="151"/>
      <c r="Q58" s="84" t="s">
        <v>277</v>
      </c>
      <c r="R58" s="151" t="s">
        <v>85</v>
      </c>
      <c r="S58" s="84" t="s">
        <v>277</v>
      </c>
      <c r="T58" s="151" t="s">
        <v>577</v>
      </c>
      <c r="U58" s="84" t="s">
        <v>277</v>
      </c>
      <c r="V58" s="151"/>
      <c r="W58" s="84" t="s">
        <v>277</v>
      </c>
      <c r="X58" s="151"/>
      <c r="Y58" s="84" t="s">
        <v>83</v>
      </c>
      <c r="Z58" s="151" t="s">
        <v>518</v>
      </c>
      <c r="AA58" s="84" t="s">
        <v>577</v>
      </c>
      <c r="AB58" s="151" t="s">
        <v>284</v>
      </c>
      <c r="AC58" s="84" t="s">
        <v>277</v>
      </c>
      <c r="AD58" s="151" t="s">
        <v>499</v>
      </c>
      <c r="AE58" s="84" t="s">
        <v>277</v>
      </c>
      <c r="AF58" s="151"/>
      <c r="AG58" s="84" t="s">
        <v>277</v>
      </c>
      <c r="AH58" s="151" t="s">
        <v>85</v>
      </c>
      <c r="AI58" s="84" t="s">
        <v>277</v>
      </c>
      <c r="AJ58" s="151"/>
      <c r="AK58" s="84" t="s">
        <v>277</v>
      </c>
      <c r="AL58" s="151"/>
      <c r="AM58" s="84" t="s">
        <v>278</v>
      </c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82</v>
      </c>
      <c r="P59" s="151"/>
      <c r="Q59" s="84" t="s">
        <v>82</v>
      </c>
      <c r="R59" s="151"/>
      <c r="S59" s="84" t="s">
        <v>82</v>
      </c>
      <c r="T59" s="151"/>
      <c r="U59" s="84" t="s">
        <v>82</v>
      </c>
      <c r="V59" s="151"/>
      <c r="W59" s="84" t="s">
        <v>82</v>
      </c>
      <c r="X59" s="151" t="s">
        <v>492</v>
      </c>
      <c r="Y59" s="84" t="s">
        <v>83</v>
      </c>
      <c r="Z59" s="151"/>
      <c r="AA59" s="84" t="s">
        <v>82</v>
      </c>
      <c r="AB59" s="151" t="s">
        <v>277</v>
      </c>
      <c r="AC59" s="84" t="s">
        <v>91</v>
      </c>
      <c r="AD59" s="151" t="s">
        <v>82</v>
      </c>
      <c r="AE59" s="84" t="s">
        <v>82</v>
      </c>
      <c r="AF59" s="151"/>
      <c r="AG59" s="84" t="s">
        <v>82</v>
      </c>
      <c r="AH59" s="151"/>
      <c r="AI59" s="84" t="s">
        <v>582</v>
      </c>
      <c r="AJ59" s="151" t="s">
        <v>284</v>
      </c>
      <c r="AK59" s="84" t="s">
        <v>82</v>
      </c>
      <c r="AL59" s="151"/>
      <c r="AM59" s="84" t="s">
        <v>83</v>
      </c>
      <c r="AN59" s="151" t="s">
        <v>85</v>
      </c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82</v>
      </c>
      <c r="P60" s="151"/>
      <c r="Q60" s="84" t="s">
        <v>82</v>
      </c>
      <c r="R60" s="151"/>
      <c r="S60" s="84" t="s">
        <v>82</v>
      </c>
      <c r="T60" s="151"/>
      <c r="U60" s="84" t="s">
        <v>82</v>
      </c>
      <c r="V60" s="151" t="s">
        <v>85</v>
      </c>
      <c r="W60" s="84" t="s">
        <v>82</v>
      </c>
      <c r="X60" s="151" t="s">
        <v>492</v>
      </c>
      <c r="Y60" s="84" t="s">
        <v>83</v>
      </c>
      <c r="Z60" s="151"/>
      <c r="AA60" s="84" t="s">
        <v>82</v>
      </c>
      <c r="AB60" s="151" t="s">
        <v>277</v>
      </c>
      <c r="AC60" s="84" t="s">
        <v>82</v>
      </c>
      <c r="AD60" s="151" t="s">
        <v>295</v>
      </c>
      <c r="AE60" s="84" t="s">
        <v>82</v>
      </c>
      <c r="AF60" s="151"/>
      <c r="AG60" s="84" t="s">
        <v>82</v>
      </c>
      <c r="AH60" s="151"/>
      <c r="AI60" s="84" t="s">
        <v>82</v>
      </c>
      <c r="AJ60" s="151" t="s">
        <v>22</v>
      </c>
      <c r="AK60" s="84" t="s">
        <v>82</v>
      </c>
      <c r="AL60" s="151"/>
      <c r="AM60" s="84" t="s">
        <v>83</v>
      </c>
      <c r="AN60" s="151" t="s">
        <v>85</v>
      </c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278</v>
      </c>
      <c r="P61" s="151"/>
      <c r="Q61" s="84" t="s">
        <v>278</v>
      </c>
      <c r="R61" s="151"/>
      <c r="S61" s="84" t="s">
        <v>278</v>
      </c>
      <c r="T61" s="151"/>
      <c r="U61" s="84" t="s">
        <v>278</v>
      </c>
      <c r="V61" s="151"/>
      <c r="W61" s="84" t="s">
        <v>278</v>
      </c>
      <c r="X61" s="151" t="s">
        <v>492</v>
      </c>
      <c r="Y61" s="84" t="s">
        <v>83</v>
      </c>
      <c r="Z61" s="151" t="s">
        <v>537</v>
      </c>
      <c r="AA61" s="84" t="s">
        <v>278</v>
      </c>
      <c r="AB61" s="151"/>
      <c r="AC61" s="84" t="s">
        <v>278</v>
      </c>
      <c r="AD61" s="151"/>
      <c r="AE61" s="84" t="s">
        <v>278</v>
      </c>
      <c r="AF61" s="151"/>
      <c r="AG61" s="84" t="s">
        <v>278</v>
      </c>
      <c r="AH61" s="151"/>
      <c r="AI61" s="84" t="s">
        <v>278</v>
      </c>
      <c r="AJ61" s="151"/>
      <c r="AK61" s="84" t="s">
        <v>278</v>
      </c>
      <c r="AL61" s="151"/>
      <c r="AM61" s="84" t="s">
        <v>83</v>
      </c>
      <c r="AN61" s="151" t="s">
        <v>85</v>
      </c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 t="s">
        <v>278</v>
      </c>
      <c r="X62" s="147" t="s">
        <v>492</v>
      </c>
      <c r="Y62" s="232" t="s">
        <v>278</v>
      </c>
      <c r="Z62" s="147"/>
      <c r="AA62" s="232" t="s">
        <v>278</v>
      </c>
      <c r="AB62" s="147"/>
      <c r="AC62" s="232" t="s">
        <v>278</v>
      </c>
      <c r="AD62" s="147" t="s">
        <v>284</v>
      </c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 t="s">
        <v>278</v>
      </c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 t="s">
        <v>278</v>
      </c>
      <c r="X63" s="149" t="s">
        <v>492</v>
      </c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 t="s">
        <v>278</v>
      </c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83</v>
      </c>
      <c r="P64" s="242" t="s">
        <v>280</v>
      </c>
      <c r="Q64" s="235" t="s">
        <v>83</v>
      </c>
      <c r="R64" s="242" t="s">
        <v>85</v>
      </c>
      <c r="S64" s="235" t="s">
        <v>278</v>
      </c>
      <c r="T64" s="242"/>
      <c r="U64" s="235" t="s">
        <v>282</v>
      </c>
      <c r="V64" s="242"/>
      <c r="W64" s="235" t="s">
        <v>278</v>
      </c>
      <c r="X64" s="242" t="s">
        <v>492</v>
      </c>
      <c r="Y64" s="235" t="s">
        <v>83</v>
      </c>
      <c r="Z64" s="242"/>
      <c r="AA64" s="235" t="s">
        <v>83</v>
      </c>
      <c r="AB64" s="242" t="s">
        <v>90</v>
      </c>
      <c r="AC64" s="235" t="s">
        <v>282</v>
      </c>
      <c r="AD64" s="242"/>
      <c r="AE64" s="235" t="s">
        <v>278</v>
      </c>
      <c r="AF64" s="242"/>
      <c r="AG64" s="235" t="s">
        <v>282</v>
      </c>
      <c r="AH64" s="242" t="s">
        <v>85</v>
      </c>
      <c r="AI64" s="235" t="s">
        <v>278</v>
      </c>
      <c r="AJ64" s="242"/>
      <c r="AK64" s="235" t="s">
        <v>298</v>
      </c>
      <c r="AL64" s="242" t="s">
        <v>10</v>
      </c>
      <c r="AM64" s="235" t="s">
        <v>276</v>
      </c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83</v>
      </c>
      <c r="P65" s="152" t="s">
        <v>280</v>
      </c>
      <c r="Q65" s="116" t="s">
        <v>83</v>
      </c>
      <c r="R65" s="152" t="s">
        <v>85</v>
      </c>
      <c r="S65" s="116" t="s">
        <v>278</v>
      </c>
      <c r="T65" s="152"/>
      <c r="U65" s="116" t="s">
        <v>282</v>
      </c>
      <c r="V65" s="152"/>
      <c r="W65" s="116" t="s">
        <v>83</v>
      </c>
      <c r="X65" s="152" t="s">
        <v>294</v>
      </c>
      <c r="Y65" s="116" t="s">
        <v>83</v>
      </c>
      <c r="Z65" s="152"/>
      <c r="AA65" s="116" t="s">
        <v>83</v>
      </c>
      <c r="AB65" s="152" t="s">
        <v>90</v>
      </c>
      <c r="AC65" s="116" t="s">
        <v>282</v>
      </c>
      <c r="AD65" s="152"/>
      <c r="AE65" s="116" t="s">
        <v>278</v>
      </c>
      <c r="AF65" s="152"/>
      <c r="AG65" s="116" t="s">
        <v>282</v>
      </c>
      <c r="AH65" s="152" t="s">
        <v>85</v>
      </c>
      <c r="AI65" s="116" t="s">
        <v>278</v>
      </c>
      <c r="AJ65" s="152"/>
      <c r="AK65" s="116" t="s">
        <v>298</v>
      </c>
      <c r="AL65" s="152" t="s">
        <v>492</v>
      </c>
      <c r="AM65" s="116" t="s">
        <v>276</v>
      </c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83</v>
      </c>
      <c r="P66" s="151" t="s">
        <v>280</v>
      </c>
      <c r="Q66" s="84" t="s">
        <v>83</v>
      </c>
      <c r="R66" s="151" t="s">
        <v>85</v>
      </c>
      <c r="S66" s="84" t="s">
        <v>282</v>
      </c>
      <c r="T66" s="151" t="s">
        <v>85</v>
      </c>
      <c r="U66" s="84" t="s">
        <v>282</v>
      </c>
      <c r="V66" s="151"/>
      <c r="W66" s="84" t="s">
        <v>83</v>
      </c>
      <c r="X66" s="151" t="s">
        <v>294</v>
      </c>
      <c r="Y66" s="84" t="s">
        <v>83</v>
      </c>
      <c r="Z66" s="151" t="s">
        <v>287</v>
      </c>
      <c r="AA66" s="84" t="s">
        <v>83</v>
      </c>
      <c r="AB66" s="151" t="s">
        <v>90</v>
      </c>
      <c r="AC66" s="84" t="s">
        <v>282</v>
      </c>
      <c r="AD66" s="151" t="s">
        <v>481</v>
      </c>
      <c r="AE66" s="84" t="s">
        <v>282</v>
      </c>
      <c r="AF66" s="151" t="s">
        <v>88</v>
      </c>
      <c r="AG66" s="84" t="s">
        <v>282</v>
      </c>
      <c r="AH66" s="151" t="s">
        <v>85</v>
      </c>
      <c r="AI66" s="84" t="s">
        <v>83</v>
      </c>
      <c r="AJ66" s="151" t="s">
        <v>90</v>
      </c>
      <c r="AK66" s="84" t="s">
        <v>298</v>
      </c>
      <c r="AL66" s="151" t="s">
        <v>492</v>
      </c>
      <c r="AM66" s="84" t="s">
        <v>277</v>
      </c>
      <c r="AN66" s="151" t="s">
        <v>82</v>
      </c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278</v>
      </c>
      <c r="P67" s="152"/>
      <c r="Q67" s="116" t="s">
        <v>278</v>
      </c>
      <c r="R67" s="152"/>
      <c r="S67" s="116" t="s">
        <v>282</v>
      </c>
      <c r="T67" s="152" t="s">
        <v>85</v>
      </c>
      <c r="U67" s="116" t="s">
        <v>278</v>
      </c>
      <c r="V67" s="152"/>
      <c r="W67" s="116" t="s">
        <v>278</v>
      </c>
      <c r="X67" s="152"/>
      <c r="Y67" s="116" t="s">
        <v>83</v>
      </c>
      <c r="Z67" s="152" t="s">
        <v>287</v>
      </c>
      <c r="AA67" s="116" t="s">
        <v>278</v>
      </c>
      <c r="AB67" s="152"/>
      <c r="AC67" s="116" t="s">
        <v>278</v>
      </c>
      <c r="AD67" s="152"/>
      <c r="AE67" s="116" t="s">
        <v>282</v>
      </c>
      <c r="AF67" s="152" t="s">
        <v>89</v>
      </c>
      <c r="AG67" s="116" t="s">
        <v>278</v>
      </c>
      <c r="AH67" s="152"/>
      <c r="AI67" s="116" t="s">
        <v>83</v>
      </c>
      <c r="AJ67" s="152" t="s">
        <v>90</v>
      </c>
      <c r="AK67" s="116" t="s">
        <v>278</v>
      </c>
      <c r="AL67" s="152" t="s">
        <v>492</v>
      </c>
      <c r="AM67" s="116" t="s">
        <v>277</v>
      </c>
      <c r="AN67" s="152" t="s">
        <v>82</v>
      </c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282</v>
      </c>
      <c r="T68" s="151" t="s">
        <v>85</v>
      </c>
      <c r="U68" s="84" t="s">
        <v>278</v>
      </c>
      <c r="V68" s="151"/>
      <c r="W68" s="84" t="s">
        <v>278</v>
      </c>
      <c r="X68" s="151"/>
      <c r="Y68" s="84" t="s">
        <v>83</v>
      </c>
      <c r="Z68" s="151" t="s">
        <v>288</v>
      </c>
      <c r="AA68" s="84" t="s">
        <v>278</v>
      </c>
      <c r="AB68" s="151"/>
      <c r="AC68" s="84" t="s">
        <v>278</v>
      </c>
      <c r="AD68" s="151"/>
      <c r="AE68" s="84" t="s">
        <v>282</v>
      </c>
      <c r="AF68" s="151" t="s">
        <v>89</v>
      </c>
      <c r="AG68" s="84" t="s">
        <v>278</v>
      </c>
      <c r="AH68" s="151"/>
      <c r="AI68" s="84" t="s">
        <v>83</v>
      </c>
      <c r="AJ68" s="151" t="s">
        <v>288</v>
      </c>
      <c r="AK68" s="84" t="s">
        <v>278</v>
      </c>
      <c r="AL68" s="151" t="s">
        <v>492</v>
      </c>
      <c r="AM68" s="84" t="s">
        <v>82</v>
      </c>
      <c r="AN68" s="151" t="s">
        <v>283</v>
      </c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/>
      <c r="AG69" s="236" t="s">
        <v>278</v>
      </c>
      <c r="AH69" s="243"/>
      <c r="AI69" s="236" t="s">
        <v>278</v>
      </c>
      <c r="AJ69" s="243"/>
      <c r="AK69" s="236" t="s">
        <v>278</v>
      </c>
      <c r="AL69" s="243" t="s">
        <v>492</v>
      </c>
      <c r="AM69" s="236" t="s">
        <v>82</v>
      </c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/>
      <c r="AG70" s="80" t="s">
        <v>278</v>
      </c>
      <c r="AH70" s="157"/>
      <c r="AI70" s="80" t="s">
        <v>278</v>
      </c>
      <c r="AJ70" s="157"/>
      <c r="AK70" s="80" t="s">
        <v>278</v>
      </c>
      <c r="AL70" s="157" t="s">
        <v>492</v>
      </c>
      <c r="AM70" s="80" t="s">
        <v>82</v>
      </c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/>
      <c r="Q71" s="237" t="s">
        <v>276</v>
      </c>
      <c r="R71" s="244" t="s">
        <v>283</v>
      </c>
      <c r="S71" s="237" t="s">
        <v>276</v>
      </c>
      <c r="T71" s="244"/>
      <c r="U71" s="237" t="s">
        <v>276</v>
      </c>
      <c r="V71" s="244"/>
      <c r="W71" s="237" t="s">
        <v>83</v>
      </c>
      <c r="X71" s="244"/>
      <c r="Y71" s="237" t="s">
        <v>276</v>
      </c>
      <c r="Z71" s="244"/>
      <c r="AA71" s="237" t="s">
        <v>276</v>
      </c>
      <c r="AB71" s="244"/>
      <c r="AC71" s="237" t="s">
        <v>276</v>
      </c>
      <c r="AD71" s="244" t="s">
        <v>85</v>
      </c>
      <c r="AE71" s="237" t="s">
        <v>276</v>
      </c>
      <c r="AF71" s="244" t="s">
        <v>279</v>
      </c>
      <c r="AG71" s="237" t="s">
        <v>276</v>
      </c>
      <c r="AH71" s="244"/>
      <c r="AI71" s="237" t="s">
        <v>276</v>
      </c>
      <c r="AJ71" s="244"/>
      <c r="AK71" s="237" t="s">
        <v>276</v>
      </c>
      <c r="AL71" s="244" t="s">
        <v>492</v>
      </c>
      <c r="AM71" s="237" t="s">
        <v>278</v>
      </c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/>
      <c r="Q72" s="37" t="s">
        <v>276</v>
      </c>
      <c r="R72" s="154"/>
      <c r="S72" s="37" t="s">
        <v>276</v>
      </c>
      <c r="T72" s="154"/>
      <c r="U72" s="37" t="s">
        <v>276</v>
      </c>
      <c r="V72" s="154"/>
      <c r="W72" s="37" t="s">
        <v>83</v>
      </c>
      <c r="X72" s="154"/>
      <c r="Y72" s="37" t="s">
        <v>276</v>
      </c>
      <c r="Z72" s="154"/>
      <c r="AA72" s="37" t="s">
        <v>276</v>
      </c>
      <c r="AB72" s="154"/>
      <c r="AC72" s="37" t="s">
        <v>276</v>
      </c>
      <c r="AD72" s="154"/>
      <c r="AE72" s="37" t="s">
        <v>276</v>
      </c>
      <c r="AF72" s="154" t="s">
        <v>279</v>
      </c>
      <c r="AG72" s="37" t="s">
        <v>276</v>
      </c>
      <c r="AH72" s="154"/>
      <c r="AI72" s="37" t="s">
        <v>276</v>
      </c>
      <c r="AJ72" s="154" t="s">
        <v>283</v>
      </c>
      <c r="AK72" s="37" t="s">
        <v>276</v>
      </c>
      <c r="AL72" s="154" t="s">
        <v>492</v>
      </c>
      <c r="AM72" s="37" t="s">
        <v>278</v>
      </c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277</v>
      </c>
      <c r="P73" s="154"/>
      <c r="Q73" s="37" t="s">
        <v>277</v>
      </c>
      <c r="R73" s="154"/>
      <c r="S73" s="37" t="s">
        <v>277</v>
      </c>
      <c r="T73" s="154"/>
      <c r="U73" s="37" t="s">
        <v>277</v>
      </c>
      <c r="V73" s="154"/>
      <c r="W73" s="37" t="s">
        <v>83</v>
      </c>
      <c r="X73" s="154"/>
      <c r="Y73" s="37" t="s">
        <v>277</v>
      </c>
      <c r="Z73" s="154"/>
      <c r="AA73" s="37" t="s">
        <v>277</v>
      </c>
      <c r="AB73" s="154"/>
      <c r="AC73" s="37" t="s">
        <v>277</v>
      </c>
      <c r="AD73" s="154"/>
      <c r="AE73" s="37" t="s">
        <v>277</v>
      </c>
      <c r="AF73" s="154" t="s">
        <v>279</v>
      </c>
      <c r="AG73" s="37" t="s">
        <v>277</v>
      </c>
      <c r="AH73" s="154"/>
      <c r="AI73" s="37" t="s">
        <v>277</v>
      </c>
      <c r="AJ73" s="154"/>
      <c r="AK73" s="37" t="s">
        <v>277</v>
      </c>
      <c r="AL73" s="154" t="s">
        <v>492</v>
      </c>
      <c r="AM73" s="37" t="s">
        <v>276</v>
      </c>
      <c r="AN73" s="154" t="s">
        <v>468</v>
      </c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277</v>
      </c>
      <c r="P74" s="154"/>
      <c r="Q74" s="37" t="s">
        <v>277</v>
      </c>
      <c r="R74" s="154"/>
      <c r="S74" s="37" t="s">
        <v>277</v>
      </c>
      <c r="T74" s="154"/>
      <c r="U74" s="37" t="s">
        <v>277</v>
      </c>
      <c r="V74" s="154"/>
      <c r="W74" s="37" t="s">
        <v>83</v>
      </c>
      <c r="X74" s="154" t="s">
        <v>287</v>
      </c>
      <c r="Y74" s="37" t="s">
        <v>277</v>
      </c>
      <c r="Z74" s="154"/>
      <c r="AA74" s="37" t="s">
        <v>277</v>
      </c>
      <c r="AB74" s="154"/>
      <c r="AC74" s="37" t="s">
        <v>277</v>
      </c>
      <c r="AD74" s="154"/>
      <c r="AE74" s="37" t="s">
        <v>277</v>
      </c>
      <c r="AF74" s="154" t="s">
        <v>279</v>
      </c>
      <c r="AG74" s="37" t="s">
        <v>277</v>
      </c>
      <c r="AH74" s="154"/>
      <c r="AI74" s="37" t="s">
        <v>277</v>
      </c>
      <c r="AJ74" s="154"/>
      <c r="AK74" s="37" t="s">
        <v>277</v>
      </c>
      <c r="AL74" s="154" t="s">
        <v>492</v>
      </c>
      <c r="AM74" s="37" t="s">
        <v>276</v>
      </c>
      <c r="AN74" s="154" t="s">
        <v>468</v>
      </c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82</v>
      </c>
      <c r="P75" s="148"/>
      <c r="Q75" s="85" t="s">
        <v>82</v>
      </c>
      <c r="R75" s="148"/>
      <c r="S75" s="85" t="s">
        <v>82</v>
      </c>
      <c r="T75" s="148"/>
      <c r="U75" s="85" t="s">
        <v>82</v>
      </c>
      <c r="V75" s="148" t="s">
        <v>286</v>
      </c>
      <c r="W75" s="85" t="s">
        <v>83</v>
      </c>
      <c r="X75" s="148" t="s">
        <v>289</v>
      </c>
      <c r="Y75" s="85" t="s">
        <v>82</v>
      </c>
      <c r="Z75" s="148" t="s">
        <v>85</v>
      </c>
      <c r="AA75" s="85" t="s">
        <v>82</v>
      </c>
      <c r="AB75" s="148" t="s">
        <v>276</v>
      </c>
      <c r="AC75" s="85" t="s">
        <v>82</v>
      </c>
      <c r="AD75" s="148" t="s">
        <v>277</v>
      </c>
      <c r="AE75" s="85" t="s">
        <v>82</v>
      </c>
      <c r="AF75" s="148" t="s">
        <v>277</v>
      </c>
      <c r="AG75" s="85" t="s">
        <v>82</v>
      </c>
      <c r="AH75" s="148"/>
      <c r="AI75" s="85" t="s">
        <v>82</v>
      </c>
      <c r="AJ75" s="148"/>
      <c r="AK75" s="85" t="s">
        <v>82</v>
      </c>
      <c r="AL75" s="148" t="s">
        <v>492</v>
      </c>
      <c r="AM75" s="85" t="s">
        <v>277</v>
      </c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82</v>
      </c>
      <c r="P76" s="147"/>
      <c r="Q76" s="232" t="s">
        <v>82</v>
      </c>
      <c r="R76" s="147"/>
      <c r="S76" s="232" t="s">
        <v>82</v>
      </c>
      <c r="T76" s="147"/>
      <c r="U76" s="232" t="s">
        <v>82</v>
      </c>
      <c r="V76" s="147" t="s">
        <v>277</v>
      </c>
      <c r="W76" s="232" t="s">
        <v>278</v>
      </c>
      <c r="X76" s="147"/>
      <c r="Y76" s="232" t="s">
        <v>82</v>
      </c>
      <c r="Z76" s="147"/>
      <c r="AA76" s="232" t="s">
        <v>82</v>
      </c>
      <c r="AB76" s="147" t="s">
        <v>276</v>
      </c>
      <c r="AC76" s="232" t="s">
        <v>277</v>
      </c>
      <c r="AD76" s="147" t="s">
        <v>85</v>
      </c>
      <c r="AE76" s="232" t="s">
        <v>82</v>
      </c>
      <c r="AF76" s="147" t="s">
        <v>277</v>
      </c>
      <c r="AG76" s="232" t="s">
        <v>82</v>
      </c>
      <c r="AH76" s="147"/>
      <c r="AI76" s="232" t="s">
        <v>82</v>
      </c>
      <c r="AJ76" s="147"/>
      <c r="AK76" s="232" t="s">
        <v>82</v>
      </c>
      <c r="AL76" s="147" t="s">
        <v>492</v>
      </c>
      <c r="AM76" s="232" t="s">
        <v>277</v>
      </c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82</v>
      </c>
      <c r="P77" s="149" t="s">
        <v>280</v>
      </c>
      <c r="Q77" s="19" t="s">
        <v>82</v>
      </c>
      <c r="R77" s="149"/>
      <c r="S77" s="19" t="s">
        <v>82</v>
      </c>
      <c r="T77" s="149"/>
      <c r="U77" s="19" t="s">
        <v>82</v>
      </c>
      <c r="V77" s="149" t="s">
        <v>22</v>
      </c>
      <c r="W77" s="19" t="s">
        <v>278</v>
      </c>
      <c r="X77" s="149"/>
      <c r="Y77" s="19" t="s">
        <v>82</v>
      </c>
      <c r="Z77" s="149" t="s">
        <v>277</v>
      </c>
      <c r="AA77" s="19" t="s">
        <v>276</v>
      </c>
      <c r="AB77" s="149" t="s">
        <v>22</v>
      </c>
      <c r="AC77" s="19" t="s">
        <v>277</v>
      </c>
      <c r="AD77" s="149" t="s">
        <v>22</v>
      </c>
      <c r="AE77" s="19" t="s">
        <v>82</v>
      </c>
      <c r="AF77" s="149" t="s">
        <v>277</v>
      </c>
      <c r="AG77" s="19" t="s">
        <v>82</v>
      </c>
      <c r="AH77" s="149"/>
      <c r="AI77" s="19" t="s">
        <v>82</v>
      </c>
      <c r="AJ77" s="149"/>
      <c r="AK77" s="19" t="s">
        <v>82</v>
      </c>
      <c r="AL77" s="149" t="s">
        <v>492</v>
      </c>
      <c r="AM77" s="19" t="s">
        <v>277</v>
      </c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278</v>
      </c>
      <c r="P78" s="148"/>
      <c r="Q78" s="233" t="s">
        <v>278</v>
      </c>
      <c r="R78" s="148"/>
      <c r="S78" s="233" t="s">
        <v>278</v>
      </c>
      <c r="T78" s="148"/>
      <c r="U78" s="233" t="s">
        <v>278</v>
      </c>
      <c r="V78" s="148"/>
      <c r="W78" s="233" t="s">
        <v>83</v>
      </c>
      <c r="X78" s="148"/>
      <c r="Y78" s="233" t="s">
        <v>278</v>
      </c>
      <c r="Z78" s="148"/>
      <c r="AA78" s="233" t="s">
        <v>278</v>
      </c>
      <c r="AB78" s="148"/>
      <c r="AC78" s="233" t="s">
        <v>278</v>
      </c>
      <c r="AD78" s="148"/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278</v>
      </c>
      <c r="AL78" s="148" t="s">
        <v>492</v>
      </c>
      <c r="AM78" s="233" t="s">
        <v>82</v>
      </c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278</v>
      </c>
      <c r="P79" s="148"/>
      <c r="Q79" s="85" t="s">
        <v>278</v>
      </c>
      <c r="R79" s="148" t="s">
        <v>84</v>
      </c>
      <c r="S79" s="85" t="s">
        <v>278</v>
      </c>
      <c r="T79" s="148"/>
      <c r="U79" s="85" t="s">
        <v>278</v>
      </c>
      <c r="V79" s="148" t="s">
        <v>288</v>
      </c>
      <c r="W79" s="85" t="s">
        <v>83</v>
      </c>
      <c r="X79" s="148"/>
      <c r="Y79" s="85" t="s">
        <v>278</v>
      </c>
      <c r="Z79" s="148"/>
      <c r="AA79" s="85" t="s">
        <v>278</v>
      </c>
      <c r="AB79" s="148"/>
      <c r="AC79" s="85" t="s">
        <v>278</v>
      </c>
      <c r="AD79" s="148"/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278</v>
      </c>
      <c r="AL79" s="148" t="s">
        <v>492</v>
      </c>
      <c r="AM79" s="85" t="s">
        <v>82</v>
      </c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/>
      <c r="Q80" s="85" t="s">
        <v>276</v>
      </c>
      <c r="R80" s="148" t="s">
        <v>278</v>
      </c>
      <c r="S80" s="85" t="s">
        <v>276</v>
      </c>
      <c r="T80" s="148" t="s">
        <v>277</v>
      </c>
      <c r="U80" s="85" t="s">
        <v>276</v>
      </c>
      <c r="V80" s="148"/>
      <c r="W80" s="85" t="s">
        <v>83</v>
      </c>
      <c r="X80" s="148" t="s">
        <v>88</v>
      </c>
      <c r="Y80" s="85" t="s">
        <v>276</v>
      </c>
      <c r="Z80" s="148"/>
      <c r="AA80" s="85" t="s">
        <v>276</v>
      </c>
      <c r="AB80" s="148"/>
      <c r="AC80" s="85" t="s">
        <v>276</v>
      </c>
      <c r="AD80" s="148" t="s">
        <v>502</v>
      </c>
      <c r="AE80" s="85" t="s">
        <v>276</v>
      </c>
      <c r="AF80" s="148" t="s">
        <v>279</v>
      </c>
      <c r="AG80" s="85" t="s">
        <v>276</v>
      </c>
      <c r="AH80" s="148"/>
      <c r="AI80" s="85" t="s">
        <v>276</v>
      </c>
      <c r="AJ80" s="148"/>
      <c r="AK80" s="85" t="s">
        <v>276</v>
      </c>
      <c r="AL80" s="148" t="s">
        <v>492</v>
      </c>
      <c r="AM80" s="85" t="s">
        <v>278</v>
      </c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/>
      <c r="Q81" s="85" t="s">
        <v>276</v>
      </c>
      <c r="R81" s="148"/>
      <c r="S81" s="85" t="s">
        <v>276</v>
      </c>
      <c r="T81" s="148" t="s">
        <v>277</v>
      </c>
      <c r="U81" s="85" t="s">
        <v>276</v>
      </c>
      <c r="V81" s="148"/>
      <c r="W81" s="85" t="s">
        <v>611</v>
      </c>
      <c r="X81" s="148" t="s">
        <v>287</v>
      </c>
      <c r="Y81" s="85" t="s">
        <v>276</v>
      </c>
      <c r="Z81" s="148"/>
      <c r="AA81" s="85" t="s">
        <v>276</v>
      </c>
      <c r="AB81" s="148"/>
      <c r="AC81" s="85" t="s">
        <v>276</v>
      </c>
      <c r="AD81" s="148"/>
      <c r="AE81" s="85" t="s">
        <v>276</v>
      </c>
      <c r="AF81" s="148" t="s">
        <v>279</v>
      </c>
      <c r="AG81" s="85" t="s">
        <v>276</v>
      </c>
      <c r="AH81" s="148"/>
      <c r="AI81" s="85" t="s">
        <v>276</v>
      </c>
      <c r="AJ81" s="148"/>
      <c r="AK81" s="85" t="s">
        <v>276</v>
      </c>
      <c r="AL81" s="148" t="s">
        <v>492</v>
      </c>
      <c r="AM81" s="85" t="s">
        <v>82</v>
      </c>
      <c r="AN81" s="148" t="s">
        <v>468</v>
      </c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277</v>
      </c>
      <c r="P82" s="148"/>
      <c r="Q82" s="85" t="s">
        <v>277</v>
      </c>
      <c r="R82" s="148" t="s">
        <v>82</v>
      </c>
      <c r="S82" s="85" t="s">
        <v>277</v>
      </c>
      <c r="T82" s="148"/>
      <c r="U82" s="85" t="s">
        <v>277</v>
      </c>
      <c r="V82" s="148"/>
      <c r="W82" s="85" t="s">
        <v>83</v>
      </c>
      <c r="X82" s="148"/>
      <c r="Y82" s="85" t="s">
        <v>277</v>
      </c>
      <c r="Z82" s="148" t="s">
        <v>85</v>
      </c>
      <c r="AA82" s="85" t="s">
        <v>277</v>
      </c>
      <c r="AB82" s="148"/>
      <c r="AC82" s="85" t="s">
        <v>277</v>
      </c>
      <c r="AD82" s="148" t="s">
        <v>502</v>
      </c>
      <c r="AE82" s="85" t="s">
        <v>277</v>
      </c>
      <c r="AF82" s="148" t="s">
        <v>279</v>
      </c>
      <c r="AG82" s="85" t="s">
        <v>277</v>
      </c>
      <c r="AH82" s="148"/>
      <c r="AI82" s="85" t="s">
        <v>277</v>
      </c>
      <c r="AJ82" s="148"/>
      <c r="AK82" s="85" t="s">
        <v>277</v>
      </c>
      <c r="AL82" s="148" t="s">
        <v>492</v>
      </c>
      <c r="AM82" s="85" t="s">
        <v>276</v>
      </c>
      <c r="AN82" s="148" t="s">
        <v>278</v>
      </c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277</v>
      </c>
      <c r="P83" s="147"/>
      <c r="Q83" s="232" t="s">
        <v>277</v>
      </c>
      <c r="R83" s="147" t="s">
        <v>82</v>
      </c>
      <c r="S83" s="232" t="s">
        <v>277</v>
      </c>
      <c r="T83" s="147"/>
      <c r="U83" s="232" t="s">
        <v>277</v>
      </c>
      <c r="V83" s="147"/>
      <c r="W83" s="232" t="s">
        <v>82</v>
      </c>
      <c r="X83" s="147" t="s">
        <v>11</v>
      </c>
      <c r="Y83" s="232" t="s">
        <v>277</v>
      </c>
      <c r="Z83" s="147"/>
      <c r="AA83" s="232" t="s">
        <v>277</v>
      </c>
      <c r="AB83" s="147"/>
      <c r="AC83" s="232" t="s">
        <v>277</v>
      </c>
      <c r="AD83" s="147"/>
      <c r="AE83" s="232" t="s">
        <v>277</v>
      </c>
      <c r="AF83" s="147"/>
      <c r="AG83" s="232" t="s">
        <v>277</v>
      </c>
      <c r="AH83" s="147"/>
      <c r="AI83" s="232" t="s">
        <v>277</v>
      </c>
      <c r="AJ83" s="147"/>
      <c r="AK83" s="232" t="s">
        <v>277</v>
      </c>
      <c r="AL83" s="147" t="s">
        <v>492</v>
      </c>
      <c r="AM83" s="232" t="s">
        <v>276</v>
      </c>
      <c r="AN83" s="147" t="s">
        <v>88</v>
      </c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277</v>
      </c>
      <c r="P84" s="149"/>
      <c r="Q84" s="19" t="s">
        <v>580</v>
      </c>
      <c r="R84" s="149" t="s">
        <v>284</v>
      </c>
      <c r="S84" s="19" t="s">
        <v>277</v>
      </c>
      <c r="T84" s="149"/>
      <c r="U84" s="19" t="s">
        <v>277</v>
      </c>
      <c r="V84" s="149" t="s">
        <v>296</v>
      </c>
      <c r="W84" s="19" t="s">
        <v>278</v>
      </c>
      <c r="X84" s="149"/>
      <c r="Y84" s="19" t="s">
        <v>277</v>
      </c>
      <c r="Z84" s="149"/>
      <c r="AA84" s="19" t="s">
        <v>277</v>
      </c>
      <c r="AB84" s="149"/>
      <c r="AC84" s="19" t="s">
        <v>276</v>
      </c>
      <c r="AD84" s="149" t="s">
        <v>10</v>
      </c>
      <c r="AE84" s="19" t="s">
        <v>277</v>
      </c>
      <c r="AF84" s="149"/>
      <c r="AG84" s="19" t="s">
        <v>277</v>
      </c>
      <c r="AH84" s="149"/>
      <c r="AI84" s="19" t="s">
        <v>277</v>
      </c>
      <c r="AJ84" s="149"/>
      <c r="AK84" s="19" t="s">
        <v>277</v>
      </c>
      <c r="AL84" s="149" t="s">
        <v>492</v>
      </c>
      <c r="AM84" s="19" t="s">
        <v>538</v>
      </c>
      <c r="AN84" s="149" t="s">
        <v>284</v>
      </c>
    </row>
    <row r="85" spans="1:40" ht="12.75" customHeight="1" x14ac:dyDescent="0.25">
      <c r="A85" s="288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82</v>
      </c>
      <c r="P85" s="148"/>
      <c r="Q85" s="233" t="s">
        <v>277</v>
      </c>
      <c r="R85" s="148" t="s">
        <v>288</v>
      </c>
      <c r="S85" s="233" t="s">
        <v>82</v>
      </c>
      <c r="T85" s="148"/>
      <c r="U85" s="233" t="s">
        <v>82</v>
      </c>
      <c r="V85" s="148"/>
      <c r="W85" s="233" t="s">
        <v>276</v>
      </c>
      <c r="X85" s="148" t="s">
        <v>587</v>
      </c>
      <c r="Y85" s="233" t="s">
        <v>82</v>
      </c>
      <c r="Z85" s="148" t="s">
        <v>83</v>
      </c>
      <c r="AA85" s="233" t="s">
        <v>82</v>
      </c>
      <c r="AB85" s="148" t="s">
        <v>277</v>
      </c>
      <c r="AC85" s="233" t="s">
        <v>82</v>
      </c>
      <c r="AD85" s="148" t="s">
        <v>539</v>
      </c>
      <c r="AE85" s="233" t="s">
        <v>82</v>
      </c>
      <c r="AF85" s="148"/>
      <c r="AG85" s="233" t="s">
        <v>82</v>
      </c>
      <c r="AH85" s="148"/>
      <c r="AI85" s="233" t="s">
        <v>82</v>
      </c>
      <c r="AJ85" s="148"/>
      <c r="AK85" s="233" t="s">
        <v>82</v>
      </c>
      <c r="AL85" s="148" t="s">
        <v>492</v>
      </c>
      <c r="AM85" s="233" t="s">
        <v>277</v>
      </c>
      <c r="AN85" s="148" t="s">
        <v>285</v>
      </c>
    </row>
    <row r="86" spans="1:40" ht="12.75" customHeight="1" x14ac:dyDescent="0.25">
      <c r="A86" s="288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82</v>
      </c>
      <c r="P86" s="148"/>
      <c r="Q86" s="85" t="s">
        <v>82</v>
      </c>
      <c r="R86" s="148" t="s">
        <v>277</v>
      </c>
      <c r="S86" s="85" t="s">
        <v>82</v>
      </c>
      <c r="T86" s="148"/>
      <c r="U86" s="85" t="s">
        <v>82</v>
      </c>
      <c r="V86" s="148" t="s">
        <v>539</v>
      </c>
      <c r="W86" s="85" t="s">
        <v>83</v>
      </c>
      <c r="X86" s="148"/>
      <c r="Y86" s="85" t="s">
        <v>82</v>
      </c>
      <c r="Z86" s="148" t="s">
        <v>83</v>
      </c>
      <c r="AA86" s="85" t="s">
        <v>82</v>
      </c>
      <c r="AB86" s="148" t="s">
        <v>277</v>
      </c>
      <c r="AC86" s="85" t="s">
        <v>82</v>
      </c>
      <c r="AD86" s="148" t="s">
        <v>278</v>
      </c>
      <c r="AE86" s="85" t="s">
        <v>82</v>
      </c>
      <c r="AF86" s="148"/>
      <c r="AG86" s="85" t="s">
        <v>82</v>
      </c>
      <c r="AH86" s="148" t="s">
        <v>85</v>
      </c>
      <c r="AI86" s="85" t="s">
        <v>82</v>
      </c>
      <c r="AJ86" s="148"/>
      <c r="AK86" s="85" t="s">
        <v>82</v>
      </c>
      <c r="AL86" s="148" t="s">
        <v>492</v>
      </c>
      <c r="AM86" s="85" t="s">
        <v>277</v>
      </c>
      <c r="AN86" s="148"/>
    </row>
    <row r="87" spans="1:40" ht="12.75" customHeight="1" x14ac:dyDescent="0.25">
      <c r="A87" s="288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278</v>
      </c>
      <c r="P87" s="148"/>
      <c r="Q87" s="85" t="s">
        <v>278</v>
      </c>
      <c r="R87" s="148"/>
      <c r="S87" s="85" t="s">
        <v>278</v>
      </c>
      <c r="T87" s="148"/>
      <c r="U87" s="85" t="s">
        <v>278</v>
      </c>
      <c r="V87" s="148"/>
      <c r="W87" s="85" t="s">
        <v>83</v>
      </c>
      <c r="X87" s="148"/>
      <c r="Y87" s="85" t="s">
        <v>278</v>
      </c>
      <c r="Z87" s="148" t="s">
        <v>83</v>
      </c>
      <c r="AA87" s="85" t="s">
        <v>278</v>
      </c>
      <c r="AB87" s="148"/>
      <c r="AC87" s="85" t="s">
        <v>278</v>
      </c>
      <c r="AD87" s="148" t="s">
        <v>91</v>
      </c>
      <c r="AE87" s="85" t="s">
        <v>278</v>
      </c>
      <c r="AF87" s="148"/>
      <c r="AG87" s="85" t="s">
        <v>278</v>
      </c>
      <c r="AH87" s="148"/>
      <c r="AI87" s="85" t="s">
        <v>278</v>
      </c>
      <c r="AJ87" s="148"/>
      <c r="AK87" s="85" t="s">
        <v>278</v>
      </c>
      <c r="AL87" s="148" t="s">
        <v>492</v>
      </c>
      <c r="AM87" s="85" t="s">
        <v>82</v>
      </c>
      <c r="AN87" s="148"/>
    </row>
    <row r="88" spans="1:40" ht="12.75" customHeight="1" x14ac:dyDescent="0.25">
      <c r="A88" s="288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278</v>
      </c>
      <c r="P88" s="148"/>
      <c r="Q88" s="85" t="s">
        <v>278</v>
      </c>
      <c r="R88" s="148" t="s">
        <v>289</v>
      </c>
      <c r="S88" s="85" t="s">
        <v>278</v>
      </c>
      <c r="T88" s="148"/>
      <c r="U88" s="85" t="s">
        <v>278</v>
      </c>
      <c r="V88" s="148"/>
      <c r="W88" s="85" t="s">
        <v>83</v>
      </c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278</v>
      </c>
      <c r="AF88" s="148"/>
      <c r="AG88" s="85" t="s">
        <v>278</v>
      </c>
      <c r="AH88" s="148" t="s">
        <v>492</v>
      </c>
      <c r="AI88" s="85" t="s">
        <v>278</v>
      </c>
      <c r="AJ88" s="148"/>
      <c r="AK88" s="85" t="s">
        <v>278</v>
      </c>
      <c r="AL88" s="148" t="s">
        <v>492</v>
      </c>
      <c r="AM88" s="85" t="s">
        <v>580</v>
      </c>
      <c r="AN88" s="148" t="s">
        <v>284</v>
      </c>
    </row>
    <row r="89" spans="1:40" ht="12.75" customHeight="1" x14ac:dyDescent="0.2">
      <c r="A89" s="288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/>
      <c r="Q89" s="37" t="s">
        <v>538</v>
      </c>
      <c r="R89" s="154" t="s">
        <v>284</v>
      </c>
      <c r="S89" s="37" t="s">
        <v>276</v>
      </c>
      <c r="T89" s="154" t="s">
        <v>538</v>
      </c>
      <c r="U89" s="37" t="s">
        <v>276</v>
      </c>
      <c r="V89" s="154"/>
      <c r="W89" s="37" t="s">
        <v>83</v>
      </c>
      <c r="X89" s="154"/>
      <c r="Y89" s="37" t="s">
        <v>277</v>
      </c>
      <c r="Z89" s="154" t="s">
        <v>278</v>
      </c>
      <c r="AA89" s="37" t="s">
        <v>276</v>
      </c>
      <c r="AB89" s="154"/>
      <c r="AC89" s="37" t="s">
        <v>276</v>
      </c>
      <c r="AD89" s="154" t="s">
        <v>538</v>
      </c>
      <c r="AE89" s="37" t="s">
        <v>276</v>
      </c>
      <c r="AF89" s="154" t="s">
        <v>283</v>
      </c>
      <c r="AG89" s="37" t="s">
        <v>276</v>
      </c>
      <c r="AH89" s="154" t="s">
        <v>492</v>
      </c>
      <c r="AI89" s="37" t="s">
        <v>276</v>
      </c>
      <c r="AJ89" s="154"/>
      <c r="AK89" s="37" t="s">
        <v>276</v>
      </c>
      <c r="AL89" s="154" t="s">
        <v>492</v>
      </c>
      <c r="AM89" s="37" t="s">
        <v>580</v>
      </c>
      <c r="AN89" s="154" t="s">
        <v>11</v>
      </c>
    </row>
    <row r="90" spans="1:40" ht="12.75" customHeight="1" x14ac:dyDescent="0.25">
      <c r="A90" s="288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/>
      <c r="Q90" s="232" t="s">
        <v>276</v>
      </c>
      <c r="R90" s="147"/>
      <c r="S90" s="232" t="s">
        <v>276</v>
      </c>
      <c r="T90" s="147" t="s">
        <v>608</v>
      </c>
      <c r="U90" s="232" t="s">
        <v>276</v>
      </c>
      <c r="V90" s="147"/>
      <c r="W90" s="232" t="s">
        <v>278</v>
      </c>
      <c r="X90" s="147"/>
      <c r="Y90" s="232" t="s">
        <v>277</v>
      </c>
      <c r="Z90" s="147" t="s">
        <v>278</v>
      </c>
      <c r="AA90" s="232" t="s">
        <v>276</v>
      </c>
      <c r="AB90" s="147"/>
      <c r="AC90" s="232" t="s">
        <v>276</v>
      </c>
      <c r="AD90" s="147"/>
      <c r="AE90" s="232" t="s">
        <v>276</v>
      </c>
      <c r="AF90" s="147"/>
      <c r="AG90" s="232" t="s">
        <v>276</v>
      </c>
      <c r="AH90" s="147"/>
      <c r="AI90" s="232" t="s">
        <v>276</v>
      </c>
      <c r="AJ90" s="147"/>
      <c r="AK90" s="232" t="s">
        <v>276</v>
      </c>
      <c r="AL90" s="147" t="s">
        <v>492</v>
      </c>
      <c r="AM90" s="232" t="s">
        <v>278</v>
      </c>
      <c r="AN90" s="147" t="s">
        <v>284</v>
      </c>
    </row>
    <row r="91" spans="1:40" ht="12.75" customHeight="1" x14ac:dyDescent="0.2">
      <c r="A91" s="288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276</v>
      </c>
      <c r="P91" s="149"/>
      <c r="Q91" s="19" t="s">
        <v>276</v>
      </c>
      <c r="R91" s="149"/>
      <c r="S91" s="19" t="s">
        <v>276</v>
      </c>
      <c r="T91" s="149"/>
      <c r="U91" s="19" t="s">
        <v>276</v>
      </c>
      <c r="V91" s="149"/>
      <c r="W91" s="19" t="s">
        <v>278</v>
      </c>
      <c r="X91" s="149"/>
      <c r="Y91" s="19" t="s">
        <v>277</v>
      </c>
      <c r="Z91" s="149" t="s">
        <v>278</v>
      </c>
      <c r="AA91" s="19" t="s">
        <v>276</v>
      </c>
      <c r="AB91" s="149" t="s">
        <v>17</v>
      </c>
      <c r="AC91" s="19" t="s">
        <v>276</v>
      </c>
      <c r="AD91" s="149" t="s">
        <v>10</v>
      </c>
      <c r="AE91" s="19" t="s">
        <v>276</v>
      </c>
      <c r="AF91" s="149"/>
      <c r="AG91" s="19" t="s">
        <v>276</v>
      </c>
      <c r="AH91" s="149"/>
      <c r="AI91" s="19" t="s">
        <v>276</v>
      </c>
      <c r="AJ91" s="149" t="s">
        <v>621</v>
      </c>
      <c r="AK91" s="19" t="s">
        <v>276</v>
      </c>
      <c r="AL91" s="149" t="s">
        <v>492</v>
      </c>
      <c r="AM91" s="19" t="s">
        <v>278</v>
      </c>
      <c r="AN91" s="149"/>
    </row>
    <row r="92" spans="1:40" ht="12.75" customHeight="1" x14ac:dyDescent="0.25">
      <c r="A92" s="288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277</v>
      </c>
      <c r="P92" s="148"/>
      <c r="Q92" s="233" t="s">
        <v>82</v>
      </c>
      <c r="R92" s="148" t="s">
        <v>288</v>
      </c>
      <c r="S92" s="233" t="s">
        <v>277</v>
      </c>
      <c r="T92" s="148"/>
      <c r="U92" s="233" t="s">
        <v>277</v>
      </c>
      <c r="V92" s="148"/>
      <c r="W92" s="233" t="s">
        <v>83</v>
      </c>
      <c r="X92" s="148"/>
      <c r="Y92" s="233" t="s">
        <v>277</v>
      </c>
      <c r="Z92" s="148" t="s">
        <v>83</v>
      </c>
      <c r="AA92" s="233" t="s">
        <v>277</v>
      </c>
      <c r="AB92" s="148"/>
      <c r="AC92" s="233" t="s">
        <v>277</v>
      </c>
      <c r="AD92" s="148" t="s">
        <v>276</v>
      </c>
      <c r="AE92" s="233" t="s">
        <v>277</v>
      </c>
      <c r="AF92" s="148" t="s">
        <v>293</v>
      </c>
      <c r="AG92" s="233" t="s">
        <v>277</v>
      </c>
      <c r="AH92" s="148"/>
      <c r="AI92" s="233" t="s">
        <v>277</v>
      </c>
      <c r="AJ92" s="148"/>
      <c r="AK92" s="233" t="s">
        <v>277</v>
      </c>
      <c r="AL92" s="148" t="s">
        <v>492</v>
      </c>
      <c r="AM92" s="233" t="s">
        <v>83</v>
      </c>
      <c r="AN92" s="148" t="s">
        <v>85</v>
      </c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277</v>
      </c>
      <c r="P93" s="148"/>
      <c r="Q93" s="85" t="s">
        <v>82</v>
      </c>
      <c r="R93" s="148" t="s">
        <v>16</v>
      </c>
      <c r="S93" s="85" t="s">
        <v>277</v>
      </c>
      <c r="T93" s="148"/>
      <c r="U93" s="85" t="s">
        <v>277</v>
      </c>
      <c r="V93" s="148"/>
      <c r="W93" s="85" t="s">
        <v>83</v>
      </c>
      <c r="X93" s="148"/>
      <c r="Y93" s="85" t="s">
        <v>277</v>
      </c>
      <c r="Z93" s="148" t="s">
        <v>83</v>
      </c>
      <c r="AA93" s="85" t="s">
        <v>277</v>
      </c>
      <c r="AB93" s="148"/>
      <c r="AC93" s="85" t="s">
        <v>277</v>
      </c>
      <c r="AD93" s="148" t="s">
        <v>276</v>
      </c>
      <c r="AE93" s="85" t="s">
        <v>627</v>
      </c>
      <c r="AF93" s="148" t="s">
        <v>293</v>
      </c>
      <c r="AG93" s="85" t="s">
        <v>277</v>
      </c>
      <c r="AH93" s="148"/>
      <c r="AI93" s="85" t="s">
        <v>277</v>
      </c>
      <c r="AJ93" s="148" t="s">
        <v>636</v>
      </c>
      <c r="AK93" s="85" t="s">
        <v>277</v>
      </c>
      <c r="AL93" s="148" t="s">
        <v>492</v>
      </c>
      <c r="AM93" s="85" t="s">
        <v>83</v>
      </c>
      <c r="AN93" s="148" t="s">
        <v>85</v>
      </c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82</v>
      </c>
      <c r="P94" s="148" t="s">
        <v>488</v>
      </c>
      <c r="Q94" s="85" t="s">
        <v>82</v>
      </c>
      <c r="R94" s="148"/>
      <c r="S94" s="85" t="s">
        <v>82</v>
      </c>
      <c r="T94" s="148" t="s">
        <v>277</v>
      </c>
      <c r="U94" s="85" t="s">
        <v>82</v>
      </c>
      <c r="V94" s="148" t="s">
        <v>276</v>
      </c>
      <c r="W94" s="85" t="s">
        <v>83</v>
      </c>
      <c r="X94" s="148"/>
      <c r="Y94" s="85" t="s">
        <v>82</v>
      </c>
      <c r="Z94" s="148" t="s">
        <v>83</v>
      </c>
      <c r="AA94" s="85" t="s">
        <v>82</v>
      </c>
      <c r="AB94" s="148" t="s">
        <v>276</v>
      </c>
      <c r="AC94" s="85" t="s">
        <v>277</v>
      </c>
      <c r="AD94" s="148" t="s">
        <v>481</v>
      </c>
      <c r="AE94" s="85" t="s">
        <v>276</v>
      </c>
      <c r="AF94" s="148" t="s">
        <v>293</v>
      </c>
      <c r="AG94" s="85" t="s">
        <v>276</v>
      </c>
      <c r="AH94" s="148" t="s">
        <v>87</v>
      </c>
      <c r="AI94" s="85" t="s">
        <v>277</v>
      </c>
      <c r="AJ94" s="148" t="s">
        <v>85</v>
      </c>
      <c r="AK94" s="85" t="s">
        <v>277</v>
      </c>
      <c r="AL94" s="148" t="s">
        <v>492</v>
      </c>
      <c r="AM94" s="85" t="s">
        <v>83</v>
      </c>
      <c r="AN94" s="148" t="s">
        <v>85</v>
      </c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82</v>
      </c>
      <c r="P95" s="148" t="s">
        <v>488</v>
      </c>
      <c r="Q95" s="85" t="s">
        <v>82</v>
      </c>
      <c r="R95" s="148"/>
      <c r="S95" s="85" t="s">
        <v>277</v>
      </c>
      <c r="T95" s="148" t="s">
        <v>278</v>
      </c>
      <c r="U95" s="85" t="s">
        <v>82</v>
      </c>
      <c r="V95" s="148" t="s">
        <v>276</v>
      </c>
      <c r="W95" s="85" t="s">
        <v>83</v>
      </c>
      <c r="X95" s="148"/>
      <c r="Y95" s="85" t="s">
        <v>82</v>
      </c>
      <c r="Z95" s="148" t="s">
        <v>83</v>
      </c>
      <c r="AA95" s="85" t="s">
        <v>82</v>
      </c>
      <c r="AB95" s="148" t="s">
        <v>276</v>
      </c>
      <c r="AC95" s="85" t="s">
        <v>82</v>
      </c>
      <c r="AD95" s="148" t="s">
        <v>276</v>
      </c>
      <c r="AE95" s="85" t="s">
        <v>276</v>
      </c>
      <c r="AF95" s="148" t="s">
        <v>293</v>
      </c>
      <c r="AG95" s="85" t="s">
        <v>276</v>
      </c>
      <c r="AH95" s="148" t="s">
        <v>87</v>
      </c>
      <c r="AI95" s="85" t="s">
        <v>277</v>
      </c>
      <c r="AJ95" s="148" t="s">
        <v>85</v>
      </c>
      <c r="AK95" s="85" t="s">
        <v>277</v>
      </c>
      <c r="AL95" s="148" t="s">
        <v>492</v>
      </c>
      <c r="AM95" s="85" t="s">
        <v>278</v>
      </c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278</v>
      </c>
      <c r="T96" s="154"/>
      <c r="U96" s="37" t="s">
        <v>278</v>
      </c>
      <c r="V96" s="154"/>
      <c r="W96" s="37" t="s">
        <v>83</v>
      </c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278</v>
      </c>
      <c r="AJ96" s="154"/>
      <c r="AK96" s="37" t="s">
        <v>278</v>
      </c>
      <c r="AL96" s="154" t="s">
        <v>492</v>
      </c>
      <c r="AM96" s="37" t="s">
        <v>278</v>
      </c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 t="s">
        <v>278</v>
      </c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 t="s">
        <v>492</v>
      </c>
      <c r="AM97" s="86" t="s">
        <v>278</v>
      </c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 t="s">
        <v>278</v>
      </c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 t="s">
        <v>492</v>
      </c>
      <c r="AM98" s="86" t="s">
        <v>278</v>
      </c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 t="s">
        <v>84</v>
      </c>
      <c r="S99" s="85" t="s">
        <v>282</v>
      </c>
      <c r="T99" s="148" t="s">
        <v>84</v>
      </c>
      <c r="U99" s="85" t="s">
        <v>282</v>
      </c>
      <c r="V99" s="148"/>
      <c r="W99" s="85" t="s">
        <v>634</v>
      </c>
      <c r="X99" s="148" t="s">
        <v>542</v>
      </c>
      <c r="Y99" s="85" t="s">
        <v>83</v>
      </c>
      <c r="Z99" s="148"/>
      <c r="AA99" s="85" t="s">
        <v>278</v>
      </c>
      <c r="AB99" s="148"/>
      <c r="AC99" s="85" t="s">
        <v>278</v>
      </c>
      <c r="AD99" s="148" t="s">
        <v>282</v>
      </c>
      <c r="AE99" s="85" t="s">
        <v>282</v>
      </c>
      <c r="AF99" s="148" t="s">
        <v>87</v>
      </c>
      <c r="AG99" s="85" t="s">
        <v>278</v>
      </c>
      <c r="AH99" s="148"/>
      <c r="AI99" s="85" t="s">
        <v>83</v>
      </c>
      <c r="AJ99" s="148" t="s">
        <v>90</v>
      </c>
      <c r="AK99" s="85" t="s">
        <v>278</v>
      </c>
      <c r="AL99" s="148" t="s">
        <v>492</v>
      </c>
      <c r="AM99" s="85" t="s">
        <v>276</v>
      </c>
      <c r="AN99" s="148" t="s">
        <v>86</v>
      </c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 t="s">
        <v>84</v>
      </c>
      <c r="S100" s="110" t="s">
        <v>282</v>
      </c>
      <c r="T100" s="150" t="s">
        <v>84</v>
      </c>
      <c r="U100" s="110" t="s">
        <v>282</v>
      </c>
      <c r="V100" s="150"/>
      <c r="W100" s="110" t="s">
        <v>83</v>
      </c>
      <c r="X100" s="150"/>
      <c r="Y100" s="110" t="s">
        <v>83</v>
      </c>
      <c r="Z100" s="150"/>
      <c r="AA100" s="110" t="s">
        <v>83</v>
      </c>
      <c r="AB100" s="150" t="s">
        <v>308</v>
      </c>
      <c r="AC100" s="110" t="s">
        <v>278</v>
      </c>
      <c r="AD100" s="150" t="s">
        <v>282</v>
      </c>
      <c r="AE100" s="110" t="s">
        <v>282</v>
      </c>
      <c r="AF100" s="150" t="s">
        <v>87</v>
      </c>
      <c r="AG100" s="110" t="s">
        <v>278</v>
      </c>
      <c r="AH100" s="150"/>
      <c r="AI100" s="110" t="s">
        <v>83</v>
      </c>
      <c r="AJ100" s="150" t="s">
        <v>90</v>
      </c>
      <c r="AK100" s="110" t="s">
        <v>278</v>
      </c>
      <c r="AL100" s="150" t="s">
        <v>492</v>
      </c>
      <c r="AM100" s="110" t="s">
        <v>276</v>
      </c>
      <c r="AN100" s="150" t="s">
        <v>86</v>
      </c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83</v>
      </c>
      <c r="P101" s="151" t="s">
        <v>280</v>
      </c>
      <c r="Q101" s="84" t="s">
        <v>83</v>
      </c>
      <c r="R101" s="151" t="s">
        <v>84</v>
      </c>
      <c r="S101" s="84" t="s">
        <v>282</v>
      </c>
      <c r="T101" s="151" t="s">
        <v>84</v>
      </c>
      <c r="U101" s="84" t="s">
        <v>282</v>
      </c>
      <c r="V101" s="151"/>
      <c r="W101" s="84" t="s">
        <v>83</v>
      </c>
      <c r="X101" s="151"/>
      <c r="Y101" s="84" t="s">
        <v>278</v>
      </c>
      <c r="Z101" s="151" t="s">
        <v>83</v>
      </c>
      <c r="AA101" s="84" t="s">
        <v>83</v>
      </c>
      <c r="AB101" s="151" t="s">
        <v>90</v>
      </c>
      <c r="AC101" s="84" t="s">
        <v>282</v>
      </c>
      <c r="AD101" s="151"/>
      <c r="AE101" s="84" t="s">
        <v>282</v>
      </c>
      <c r="AF101" s="151" t="s">
        <v>87</v>
      </c>
      <c r="AG101" s="84" t="s">
        <v>282</v>
      </c>
      <c r="AH101" s="151" t="s">
        <v>85</v>
      </c>
      <c r="AI101" s="84" t="s">
        <v>83</v>
      </c>
      <c r="AJ101" s="151" t="s">
        <v>85</v>
      </c>
      <c r="AK101" s="84" t="s">
        <v>298</v>
      </c>
      <c r="AL101" s="151" t="s">
        <v>492</v>
      </c>
      <c r="AM101" s="84" t="s">
        <v>277</v>
      </c>
      <c r="AN101" s="151" t="s">
        <v>18</v>
      </c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83</v>
      </c>
      <c r="P102" s="151" t="s">
        <v>280</v>
      </c>
      <c r="Q102" s="84" t="s">
        <v>83</v>
      </c>
      <c r="R102" s="151" t="s">
        <v>84</v>
      </c>
      <c r="S102" s="84" t="s">
        <v>278</v>
      </c>
      <c r="T102" s="151" t="s">
        <v>84</v>
      </c>
      <c r="U102" s="84" t="s">
        <v>278</v>
      </c>
      <c r="V102" s="151"/>
      <c r="W102" s="84" t="s">
        <v>83</v>
      </c>
      <c r="X102" s="151"/>
      <c r="Y102" s="84" t="s">
        <v>83</v>
      </c>
      <c r="Z102" s="151" t="s">
        <v>11</v>
      </c>
      <c r="AA102" s="84" t="s">
        <v>83</v>
      </c>
      <c r="AB102" s="151" t="s">
        <v>90</v>
      </c>
      <c r="AC102" s="84" t="s">
        <v>282</v>
      </c>
      <c r="AD102" s="151" t="s">
        <v>278</v>
      </c>
      <c r="AE102" s="84" t="s">
        <v>278</v>
      </c>
      <c r="AF102" s="151"/>
      <c r="AG102" s="84" t="s">
        <v>282</v>
      </c>
      <c r="AH102" s="151" t="s">
        <v>85</v>
      </c>
      <c r="AI102" s="84" t="s">
        <v>278</v>
      </c>
      <c r="AJ102" s="151"/>
      <c r="AK102" s="84" t="s">
        <v>298</v>
      </c>
      <c r="AL102" s="151" t="s">
        <v>492</v>
      </c>
      <c r="AM102" s="84" t="s">
        <v>277</v>
      </c>
      <c r="AN102" s="151" t="s">
        <v>10</v>
      </c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83</v>
      </c>
      <c r="P103" s="155" t="s">
        <v>280</v>
      </c>
      <c r="Q103" s="40" t="s">
        <v>83</v>
      </c>
      <c r="R103" s="155" t="s">
        <v>278</v>
      </c>
      <c r="S103" s="40" t="s">
        <v>278</v>
      </c>
      <c r="T103" s="155"/>
      <c r="U103" s="40" t="s">
        <v>278</v>
      </c>
      <c r="V103" s="155"/>
      <c r="W103" s="40" t="s">
        <v>83</v>
      </c>
      <c r="X103" s="155"/>
      <c r="Y103" s="40" t="s">
        <v>278</v>
      </c>
      <c r="Z103" s="155"/>
      <c r="AA103" s="40" t="s">
        <v>83</v>
      </c>
      <c r="AB103" s="155" t="s">
        <v>278</v>
      </c>
      <c r="AC103" s="40" t="s">
        <v>282</v>
      </c>
      <c r="AD103" s="155" t="s">
        <v>278</v>
      </c>
      <c r="AE103" s="40" t="s">
        <v>278</v>
      </c>
      <c r="AF103" s="155"/>
      <c r="AG103" s="40" t="s">
        <v>282</v>
      </c>
      <c r="AH103" s="155" t="s">
        <v>85</v>
      </c>
      <c r="AI103" s="40" t="s">
        <v>278</v>
      </c>
      <c r="AJ103" s="155"/>
      <c r="AK103" s="40" t="s">
        <v>298</v>
      </c>
      <c r="AL103" s="155" t="s">
        <v>492</v>
      </c>
      <c r="AM103" s="40" t="s">
        <v>82</v>
      </c>
      <c r="AN103" s="155" t="s">
        <v>277</v>
      </c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/>
      <c r="AG104" s="86" t="s">
        <v>278</v>
      </c>
      <c r="AH104" s="147"/>
      <c r="AI104" s="86" t="s">
        <v>278</v>
      </c>
      <c r="AJ104" s="147"/>
      <c r="AK104" s="86" t="s">
        <v>278</v>
      </c>
      <c r="AL104" s="147" t="s">
        <v>492</v>
      </c>
      <c r="AM104" s="86" t="s">
        <v>82</v>
      </c>
      <c r="AN104" s="147" t="s">
        <v>277</v>
      </c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/>
      <c r="AG105" s="19" t="s">
        <v>278</v>
      </c>
      <c r="AH105" s="149"/>
      <c r="AI105" s="19" t="s">
        <v>278</v>
      </c>
      <c r="AJ105" s="149"/>
      <c r="AK105" s="19" t="s">
        <v>278</v>
      </c>
      <c r="AL105" s="149" t="s">
        <v>492</v>
      </c>
      <c r="AM105" s="19" t="s">
        <v>82</v>
      </c>
      <c r="AN105" s="149" t="s">
        <v>277</v>
      </c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276</v>
      </c>
      <c r="P106" s="149"/>
      <c r="Q106" s="19" t="s">
        <v>276</v>
      </c>
      <c r="R106" s="149"/>
      <c r="S106" s="19" t="s">
        <v>276</v>
      </c>
      <c r="T106" s="149" t="s">
        <v>10</v>
      </c>
      <c r="U106" s="19" t="s">
        <v>276</v>
      </c>
      <c r="V106" s="149"/>
      <c r="W106" s="19" t="s">
        <v>276</v>
      </c>
      <c r="X106" s="149" t="s">
        <v>16</v>
      </c>
      <c r="Y106" s="19" t="s">
        <v>83</v>
      </c>
      <c r="Z106" s="149" t="s">
        <v>88</v>
      </c>
      <c r="AA106" s="19" t="s">
        <v>276</v>
      </c>
      <c r="AB106" s="149" t="s">
        <v>18</v>
      </c>
      <c r="AC106" s="19" t="s">
        <v>276</v>
      </c>
      <c r="AD106" s="149"/>
      <c r="AE106" s="19" t="s">
        <v>276</v>
      </c>
      <c r="AF106" s="149"/>
      <c r="AG106" s="19" t="s">
        <v>276</v>
      </c>
      <c r="AH106" s="149"/>
      <c r="AI106" s="19" t="s">
        <v>276</v>
      </c>
      <c r="AJ106" s="149"/>
      <c r="AK106" s="19" t="s">
        <v>276</v>
      </c>
      <c r="AL106" s="149" t="s">
        <v>492</v>
      </c>
      <c r="AM106" s="19" t="s">
        <v>278</v>
      </c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288</v>
      </c>
      <c r="Q107" s="84" t="s">
        <v>276</v>
      </c>
      <c r="R107" s="151" t="s">
        <v>278</v>
      </c>
      <c r="S107" s="84" t="s">
        <v>276</v>
      </c>
      <c r="T107" s="151"/>
      <c r="U107" s="84" t="s">
        <v>276</v>
      </c>
      <c r="V107" s="151"/>
      <c r="W107" s="84" t="s">
        <v>276</v>
      </c>
      <c r="X107" s="151" t="s">
        <v>531</v>
      </c>
      <c r="Y107" s="84" t="s">
        <v>83</v>
      </c>
      <c r="Z107" s="151"/>
      <c r="AA107" s="84" t="s">
        <v>276</v>
      </c>
      <c r="AB107" s="151" t="s">
        <v>492</v>
      </c>
      <c r="AC107" s="84" t="s">
        <v>276</v>
      </c>
      <c r="AD107" s="151"/>
      <c r="AE107" s="84" t="s">
        <v>276</v>
      </c>
      <c r="AF107" s="151" t="s">
        <v>293</v>
      </c>
      <c r="AG107" s="84" t="s">
        <v>276</v>
      </c>
      <c r="AH107" s="151" t="s">
        <v>289</v>
      </c>
      <c r="AI107" s="84" t="s">
        <v>276</v>
      </c>
      <c r="AJ107" s="151" t="s">
        <v>640</v>
      </c>
      <c r="AK107" s="84" t="s">
        <v>276</v>
      </c>
      <c r="AL107" s="151" t="s">
        <v>492</v>
      </c>
      <c r="AM107" s="84" t="s">
        <v>278</v>
      </c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277</v>
      </c>
      <c r="P108" s="151" t="s">
        <v>286</v>
      </c>
      <c r="Q108" s="84" t="s">
        <v>277</v>
      </c>
      <c r="R108" s="151" t="s">
        <v>82</v>
      </c>
      <c r="S108" s="84" t="s">
        <v>277</v>
      </c>
      <c r="T108" s="151"/>
      <c r="U108" s="84" t="s">
        <v>277</v>
      </c>
      <c r="V108" s="151"/>
      <c r="W108" s="84" t="s">
        <v>277</v>
      </c>
      <c r="X108" s="151"/>
      <c r="Y108" s="84" t="s">
        <v>83</v>
      </c>
      <c r="Z108" s="151"/>
      <c r="AA108" s="84" t="s">
        <v>277</v>
      </c>
      <c r="AB108" s="151" t="s">
        <v>492</v>
      </c>
      <c r="AC108" s="84" t="s">
        <v>276</v>
      </c>
      <c r="AD108" s="151" t="s">
        <v>288</v>
      </c>
      <c r="AE108" s="84" t="s">
        <v>276</v>
      </c>
      <c r="AF108" s="151" t="s">
        <v>293</v>
      </c>
      <c r="AG108" s="84" t="s">
        <v>277</v>
      </c>
      <c r="AH108" s="151" t="s">
        <v>286</v>
      </c>
      <c r="AI108" s="84" t="s">
        <v>277</v>
      </c>
      <c r="AJ108" s="151" t="s">
        <v>291</v>
      </c>
      <c r="AK108" s="84" t="s">
        <v>277</v>
      </c>
      <c r="AL108" s="151" t="s">
        <v>492</v>
      </c>
      <c r="AM108" s="84" t="s">
        <v>276</v>
      </c>
      <c r="AN108" s="151" t="s">
        <v>85</v>
      </c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277</v>
      </c>
      <c r="P109" s="151" t="s">
        <v>85</v>
      </c>
      <c r="Q109" s="84" t="s">
        <v>277</v>
      </c>
      <c r="R109" s="151" t="s">
        <v>82</v>
      </c>
      <c r="S109" s="84" t="s">
        <v>277</v>
      </c>
      <c r="T109" s="151"/>
      <c r="U109" s="84" t="s">
        <v>277</v>
      </c>
      <c r="V109" s="151"/>
      <c r="W109" s="84" t="s">
        <v>277</v>
      </c>
      <c r="X109" s="151"/>
      <c r="Y109" s="84" t="s">
        <v>83</v>
      </c>
      <c r="Z109" s="151"/>
      <c r="AA109" s="84" t="s">
        <v>277</v>
      </c>
      <c r="AB109" s="151"/>
      <c r="AC109" s="84" t="s">
        <v>277</v>
      </c>
      <c r="AD109" s="151"/>
      <c r="AE109" s="84" t="s">
        <v>277</v>
      </c>
      <c r="AF109" s="151" t="s">
        <v>293</v>
      </c>
      <c r="AG109" s="84" t="s">
        <v>277</v>
      </c>
      <c r="AH109" s="151" t="s">
        <v>85</v>
      </c>
      <c r="AI109" s="84" t="s">
        <v>277</v>
      </c>
      <c r="AJ109" s="151" t="s">
        <v>292</v>
      </c>
      <c r="AK109" s="84" t="s">
        <v>277</v>
      </c>
      <c r="AL109" s="151" t="s">
        <v>492</v>
      </c>
      <c r="AM109" s="84" t="s">
        <v>276</v>
      </c>
      <c r="AN109" s="151" t="s">
        <v>286</v>
      </c>
    </row>
    <row r="110" spans="1:40" ht="12.75" customHeight="1" x14ac:dyDescent="0.25">
      <c r="A110" s="288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82</v>
      </c>
      <c r="P110" s="151"/>
      <c r="Q110" s="84" t="s">
        <v>82</v>
      </c>
      <c r="R110" s="151"/>
      <c r="S110" s="84" t="s">
        <v>82</v>
      </c>
      <c r="T110" s="151"/>
      <c r="U110" s="84" t="s">
        <v>82</v>
      </c>
      <c r="V110" s="151"/>
      <c r="W110" s="84" t="s">
        <v>82</v>
      </c>
      <c r="X110" s="151" t="s">
        <v>277</v>
      </c>
      <c r="Y110" s="84" t="s">
        <v>83</v>
      </c>
      <c r="Z110" s="151"/>
      <c r="AA110" s="84" t="s">
        <v>82</v>
      </c>
      <c r="AB110" s="151" t="s">
        <v>276</v>
      </c>
      <c r="AC110" s="84" t="s">
        <v>82</v>
      </c>
      <c r="AD110" s="151" t="s">
        <v>277</v>
      </c>
      <c r="AE110" s="84" t="s">
        <v>82</v>
      </c>
      <c r="AF110" s="151" t="s">
        <v>277</v>
      </c>
      <c r="AG110" s="84" t="s">
        <v>543</v>
      </c>
      <c r="AH110" s="151" t="s">
        <v>85</v>
      </c>
      <c r="AI110" s="84" t="s">
        <v>82</v>
      </c>
      <c r="AJ110" s="151"/>
      <c r="AK110" s="84" t="s">
        <v>82</v>
      </c>
      <c r="AL110" s="151" t="s">
        <v>492</v>
      </c>
      <c r="AM110" s="84" t="s">
        <v>277</v>
      </c>
      <c r="AN110" s="151"/>
    </row>
    <row r="111" spans="1:40" ht="12.75" customHeight="1" x14ac:dyDescent="0.25">
      <c r="A111" s="288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82</v>
      </c>
      <c r="P111" s="147"/>
      <c r="Q111" s="86" t="s">
        <v>82</v>
      </c>
      <c r="R111" s="147"/>
      <c r="S111" s="86" t="s">
        <v>82</v>
      </c>
      <c r="T111" s="147"/>
      <c r="U111" s="86" t="s">
        <v>82</v>
      </c>
      <c r="V111" s="147"/>
      <c r="W111" s="86" t="s">
        <v>82</v>
      </c>
      <c r="X111" s="147" t="s">
        <v>277</v>
      </c>
      <c r="Y111" s="86" t="s">
        <v>83</v>
      </c>
      <c r="Z111" s="147" t="s">
        <v>11</v>
      </c>
      <c r="AA111" s="86" t="s">
        <v>276</v>
      </c>
      <c r="AB111" s="147" t="s">
        <v>287</v>
      </c>
      <c r="AC111" s="86" t="s">
        <v>277</v>
      </c>
      <c r="AD111" s="147" t="s">
        <v>295</v>
      </c>
      <c r="AE111" s="86" t="s">
        <v>82</v>
      </c>
      <c r="AF111" s="147" t="s">
        <v>277</v>
      </c>
      <c r="AG111" s="86" t="s">
        <v>82</v>
      </c>
      <c r="AH111" s="147"/>
      <c r="AI111" s="86" t="s">
        <v>82</v>
      </c>
      <c r="AJ111" s="147"/>
      <c r="AK111" s="86" t="s">
        <v>82</v>
      </c>
      <c r="AL111" s="147" t="s">
        <v>492</v>
      </c>
      <c r="AM111" s="86" t="s">
        <v>277</v>
      </c>
      <c r="AN111" s="147"/>
    </row>
    <row r="112" spans="1:40" ht="12.75" customHeight="1" x14ac:dyDescent="0.2">
      <c r="A112" s="288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82</v>
      </c>
      <c r="P112" s="149"/>
      <c r="Q112" s="19" t="s">
        <v>82</v>
      </c>
      <c r="R112" s="149"/>
      <c r="S112" s="19" t="s">
        <v>82</v>
      </c>
      <c r="T112" s="149"/>
      <c r="U112" s="19" t="s">
        <v>82</v>
      </c>
      <c r="V112" s="149"/>
      <c r="W112" s="19" t="s">
        <v>82</v>
      </c>
      <c r="X112" s="149" t="s">
        <v>277</v>
      </c>
      <c r="Y112" s="19" t="s">
        <v>83</v>
      </c>
      <c r="Z112" s="149" t="s">
        <v>284</v>
      </c>
      <c r="AA112" s="19" t="s">
        <v>277</v>
      </c>
      <c r="AB112" s="149" t="s">
        <v>285</v>
      </c>
      <c r="AC112" s="19" t="s">
        <v>276</v>
      </c>
      <c r="AD112" s="149" t="s">
        <v>17</v>
      </c>
      <c r="AE112" s="19" t="s">
        <v>277</v>
      </c>
      <c r="AF112" s="149" t="s">
        <v>10</v>
      </c>
      <c r="AG112" s="19" t="s">
        <v>82</v>
      </c>
      <c r="AH112" s="149"/>
      <c r="AI112" s="19" t="s">
        <v>82</v>
      </c>
      <c r="AJ112" s="149"/>
      <c r="AK112" s="19" t="s">
        <v>82</v>
      </c>
      <c r="AL112" s="149" t="s">
        <v>492</v>
      </c>
      <c r="AM112" s="19" t="s">
        <v>277</v>
      </c>
      <c r="AN112" s="149" t="s">
        <v>82</v>
      </c>
    </row>
    <row r="113" spans="1:40" ht="14.25" customHeight="1" x14ac:dyDescent="0.25">
      <c r="A113" s="288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278</v>
      </c>
      <c r="P113" s="151"/>
      <c r="Q113" s="84" t="s">
        <v>278</v>
      </c>
      <c r="R113" s="151"/>
      <c r="S113" s="84" t="s">
        <v>278</v>
      </c>
      <c r="T113" s="151"/>
      <c r="U113" s="84" t="s">
        <v>278</v>
      </c>
      <c r="V113" s="151"/>
      <c r="W113" s="84" t="s">
        <v>278</v>
      </c>
      <c r="X113" s="151"/>
      <c r="Y113" s="84" t="s">
        <v>83</v>
      </c>
      <c r="Z113" s="151" t="s">
        <v>295</v>
      </c>
      <c r="AA113" s="84" t="s">
        <v>278</v>
      </c>
      <c r="AB113" s="151"/>
      <c r="AC113" s="84" t="s">
        <v>278</v>
      </c>
      <c r="AD113" s="151" t="s">
        <v>642</v>
      </c>
      <c r="AE113" s="84" t="s">
        <v>278</v>
      </c>
      <c r="AF113" s="151"/>
      <c r="AG113" s="84" t="s">
        <v>278</v>
      </c>
      <c r="AH113" s="151" t="s">
        <v>284</v>
      </c>
      <c r="AI113" s="84" t="s">
        <v>278</v>
      </c>
      <c r="AJ113" s="151" t="s">
        <v>82</v>
      </c>
      <c r="AK113" s="84" t="s">
        <v>278</v>
      </c>
      <c r="AL113" s="151" t="s">
        <v>492</v>
      </c>
      <c r="AM113" s="84" t="s">
        <v>82</v>
      </c>
      <c r="AN113" s="151"/>
    </row>
    <row r="114" spans="1:40" ht="12.75" customHeight="1" x14ac:dyDescent="0.25">
      <c r="A114" s="288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278</v>
      </c>
      <c r="P114" s="151"/>
      <c r="Q114" s="84" t="s">
        <v>278</v>
      </c>
      <c r="R114" s="151"/>
      <c r="S114" s="84" t="s">
        <v>278</v>
      </c>
      <c r="T114" s="151"/>
      <c r="U114" s="84" t="s">
        <v>278</v>
      </c>
      <c r="V114" s="151"/>
      <c r="W114" s="84" t="s">
        <v>278</v>
      </c>
      <c r="X114" s="151"/>
      <c r="Y114" s="84" t="s">
        <v>83</v>
      </c>
      <c r="Z114" s="151"/>
      <c r="AA114" s="84" t="s">
        <v>278</v>
      </c>
      <c r="AB114" s="151"/>
      <c r="AC114" s="84" t="s">
        <v>278</v>
      </c>
      <c r="AD114" s="151" t="s">
        <v>642</v>
      </c>
      <c r="AE114" s="84" t="s">
        <v>278</v>
      </c>
      <c r="AF114" s="151"/>
      <c r="AG114" s="84" t="s">
        <v>278</v>
      </c>
      <c r="AH114" s="151"/>
      <c r="AI114" s="84" t="s">
        <v>278</v>
      </c>
      <c r="AJ114" s="151"/>
      <c r="AK114" s="84" t="s">
        <v>278</v>
      </c>
      <c r="AL114" s="151" t="s">
        <v>492</v>
      </c>
      <c r="AM114" s="84" t="s">
        <v>580</v>
      </c>
      <c r="AN114" s="151" t="s">
        <v>284</v>
      </c>
    </row>
    <row r="115" spans="1:40" ht="12.75" customHeight="1" x14ac:dyDescent="0.25">
      <c r="A115" s="288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/>
      <c r="Q115" s="84" t="s">
        <v>276</v>
      </c>
      <c r="R115" s="151" t="s">
        <v>540</v>
      </c>
      <c r="S115" s="84" t="s">
        <v>276</v>
      </c>
      <c r="T115" s="151"/>
      <c r="U115" s="84" t="s">
        <v>276</v>
      </c>
      <c r="V115" s="151"/>
      <c r="W115" s="84" t="s">
        <v>276</v>
      </c>
      <c r="X115" s="151"/>
      <c r="Y115" s="84" t="s">
        <v>83</v>
      </c>
      <c r="Z115" s="151"/>
      <c r="AA115" s="84" t="s">
        <v>276</v>
      </c>
      <c r="AB115" s="151"/>
      <c r="AC115" s="84" t="s">
        <v>276</v>
      </c>
      <c r="AD115" s="151" t="s">
        <v>91</v>
      </c>
      <c r="AE115" s="84" t="s">
        <v>276</v>
      </c>
      <c r="AF115" s="151"/>
      <c r="AG115" s="84" t="s">
        <v>276</v>
      </c>
      <c r="AH115" s="151" t="s">
        <v>540</v>
      </c>
      <c r="AI115" s="84" t="s">
        <v>276</v>
      </c>
      <c r="AJ115" s="151" t="s">
        <v>540</v>
      </c>
      <c r="AK115" s="84" t="s">
        <v>276</v>
      </c>
      <c r="AL115" s="151" t="s">
        <v>492</v>
      </c>
      <c r="AM115" s="84" t="s">
        <v>580</v>
      </c>
      <c r="AN115" s="151" t="s">
        <v>11</v>
      </c>
    </row>
    <row r="116" spans="1:40" ht="12.75" customHeight="1" x14ac:dyDescent="0.25">
      <c r="A116" s="288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/>
      <c r="Q116" s="84" t="s">
        <v>276</v>
      </c>
      <c r="R116" s="151" t="s">
        <v>628</v>
      </c>
      <c r="S116" s="84" t="s">
        <v>276</v>
      </c>
      <c r="T116" s="151"/>
      <c r="U116" s="84" t="s">
        <v>276</v>
      </c>
      <c r="V116" s="151"/>
      <c r="W116" s="84" t="s">
        <v>276</v>
      </c>
      <c r="X116" s="151"/>
      <c r="Y116" s="84" t="s">
        <v>83</v>
      </c>
      <c r="Z116" s="151" t="s">
        <v>288</v>
      </c>
      <c r="AA116" s="84" t="s">
        <v>276</v>
      </c>
      <c r="AB116" s="151"/>
      <c r="AC116" s="84" t="s">
        <v>276</v>
      </c>
      <c r="AD116" s="151"/>
      <c r="AE116" s="84" t="s">
        <v>276</v>
      </c>
      <c r="AF116" s="151"/>
      <c r="AG116" s="84" t="s">
        <v>276</v>
      </c>
      <c r="AH116" s="151"/>
      <c r="AI116" s="84" t="s">
        <v>276</v>
      </c>
      <c r="AJ116" s="151"/>
      <c r="AK116" s="84" t="s">
        <v>276</v>
      </c>
      <c r="AL116" s="151" t="s">
        <v>492</v>
      </c>
      <c r="AM116" s="84" t="s">
        <v>580</v>
      </c>
      <c r="AN116" s="151" t="s">
        <v>284</v>
      </c>
    </row>
    <row r="117" spans="1:40" ht="12.75" customHeight="1" x14ac:dyDescent="0.2">
      <c r="A117" s="288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277</v>
      </c>
      <c r="P117" s="155"/>
      <c r="Q117" s="40" t="s">
        <v>277</v>
      </c>
      <c r="R117" s="155"/>
      <c r="S117" s="40" t="s">
        <v>277</v>
      </c>
      <c r="T117" s="155"/>
      <c r="U117" s="40" t="s">
        <v>277</v>
      </c>
      <c r="V117" s="155" t="s">
        <v>276</v>
      </c>
      <c r="W117" s="40" t="s">
        <v>277</v>
      </c>
      <c r="X117" s="155"/>
      <c r="Y117" s="40" t="s">
        <v>83</v>
      </c>
      <c r="Z117" s="155" t="s">
        <v>85</v>
      </c>
      <c r="AA117" s="40" t="s">
        <v>277</v>
      </c>
      <c r="AB117" s="155" t="s">
        <v>577</v>
      </c>
      <c r="AC117" s="40" t="s">
        <v>277</v>
      </c>
      <c r="AD117" s="155" t="s">
        <v>577</v>
      </c>
      <c r="AE117" s="40" t="s">
        <v>277</v>
      </c>
      <c r="AF117" s="155" t="s">
        <v>296</v>
      </c>
      <c r="AG117" s="40" t="s">
        <v>277</v>
      </c>
      <c r="AH117" s="155"/>
      <c r="AI117" s="40" t="s">
        <v>277</v>
      </c>
      <c r="AJ117" s="155" t="s">
        <v>621</v>
      </c>
      <c r="AK117" s="40" t="s">
        <v>277</v>
      </c>
      <c r="AL117" s="155" t="s">
        <v>492</v>
      </c>
      <c r="AM117" s="40" t="s">
        <v>276</v>
      </c>
      <c r="AN117" s="155" t="s">
        <v>554</v>
      </c>
    </row>
    <row r="118" spans="1:40" ht="12.75" customHeight="1" x14ac:dyDescent="0.2">
      <c r="A118" s="288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277</v>
      </c>
      <c r="P118" s="149"/>
      <c r="Q118" s="19" t="s">
        <v>277</v>
      </c>
      <c r="R118" s="149"/>
      <c r="S118" s="19" t="s">
        <v>277</v>
      </c>
      <c r="T118" s="149"/>
      <c r="U118" s="19" t="s">
        <v>277</v>
      </c>
      <c r="V118" s="149"/>
      <c r="W118" s="19" t="s">
        <v>277</v>
      </c>
      <c r="X118" s="149" t="s">
        <v>18</v>
      </c>
      <c r="Y118" s="19" t="s">
        <v>278</v>
      </c>
      <c r="Z118" s="149"/>
      <c r="AA118" s="19" t="s">
        <v>277</v>
      </c>
      <c r="AB118" s="149" t="s">
        <v>85</v>
      </c>
      <c r="AC118" s="19" t="s">
        <v>277</v>
      </c>
      <c r="AD118" s="149"/>
      <c r="AE118" s="19" t="s">
        <v>277</v>
      </c>
      <c r="AF118" s="149"/>
      <c r="AG118" s="19" t="s">
        <v>277</v>
      </c>
      <c r="AH118" s="149" t="s">
        <v>295</v>
      </c>
      <c r="AI118" s="19" t="s">
        <v>277</v>
      </c>
      <c r="AJ118" s="149"/>
      <c r="AK118" s="19" t="s">
        <v>277</v>
      </c>
      <c r="AL118" s="149" t="s">
        <v>492</v>
      </c>
      <c r="AM118" s="19" t="s">
        <v>276</v>
      </c>
      <c r="AN118" s="149" t="s">
        <v>82</v>
      </c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277</v>
      </c>
      <c r="P119" s="149"/>
      <c r="Q119" s="19" t="s">
        <v>277</v>
      </c>
      <c r="R119" s="149"/>
      <c r="S119" s="19" t="s">
        <v>277</v>
      </c>
      <c r="T119" s="149" t="s">
        <v>577</v>
      </c>
      <c r="U119" s="19" t="s">
        <v>277</v>
      </c>
      <c r="V119" s="149"/>
      <c r="W119" s="19" t="s">
        <v>277</v>
      </c>
      <c r="X119" s="149" t="s">
        <v>296</v>
      </c>
      <c r="Y119" s="19" t="s">
        <v>278</v>
      </c>
      <c r="Z119" s="149"/>
      <c r="AA119" s="19" t="s">
        <v>277</v>
      </c>
      <c r="AB119" s="149" t="s">
        <v>537</v>
      </c>
      <c r="AC119" s="19" t="s">
        <v>277</v>
      </c>
      <c r="AD119" s="149"/>
      <c r="AE119" s="19" t="s">
        <v>277</v>
      </c>
      <c r="AF119" s="149"/>
      <c r="AG119" s="19" t="s">
        <v>277</v>
      </c>
      <c r="AH119" s="149"/>
      <c r="AI119" s="19" t="s">
        <v>277</v>
      </c>
      <c r="AJ119" s="149"/>
      <c r="AK119" s="19" t="s">
        <v>277</v>
      </c>
      <c r="AL119" s="149" t="s">
        <v>492</v>
      </c>
      <c r="AM119" s="19" t="s">
        <v>539</v>
      </c>
      <c r="AN119" s="149" t="s">
        <v>284</v>
      </c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82</v>
      </c>
      <c r="P120" s="151"/>
      <c r="Q120" s="84" t="s">
        <v>84</v>
      </c>
      <c r="R120" s="151" t="s">
        <v>552</v>
      </c>
      <c r="S120" s="84" t="s">
        <v>82</v>
      </c>
      <c r="T120" s="151"/>
      <c r="U120" s="84" t="s">
        <v>82</v>
      </c>
      <c r="V120" s="151"/>
      <c r="W120" s="84" t="s">
        <v>82</v>
      </c>
      <c r="X120" s="151"/>
      <c r="Y120" s="84" t="s">
        <v>83</v>
      </c>
      <c r="Z120" s="151"/>
      <c r="AA120" s="84" t="s">
        <v>277</v>
      </c>
      <c r="AB120" s="151" t="s">
        <v>288</v>
      </c>
      <c r="AC120" s="84" t="s">
        <v>502</v>
      </c>
      <c r="AD120" s="151" t="s">
        <v>277</v>
      </c>
      <c r="AE120" s="84" t="s">
        <v>82</v>
      </c>
      <c r="AF120" s="151" t="s">
        <v>277</v>
      </c>
      <c r="AG120" s="84" t="s">
        <v>539</v>
      </c>
      <c r="AH120" s="151" t="s">
        <v>284</v>
      </c>
      <c r="AI120" s="84" t="s">
        <v>82</v>
      </c>
      <c r="AJ120" s="151"/>
      <c r="AK120" s="84" t="s">
        <v>82</v>
      </c>
      <c r="AL120" s="151" t="s">
        <v>492</v>
      </c>
      <c r="AM120" s="84" t="s">
        <v>82</v>
      </c>
      <c r="AN120" s="151" t="s">
        <v>610</v>
      </c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82</v>
      </c>
      <c r="P121" s="151" t="s">
        <v>280</v>
      </c>
      <c r="Q121" s="84" t="s">
        <v>84</v>
      </c>
      <c r="R121" s="151" t="s">
        <v>552</v>
      </c>
      <c r="S121" s="84" t="s">
        <v>82</v>
      </c>
      <c r="T121" s="151"/>
      <c r="U121" s="84" t="s">
        <v>82</v>
      </c>
      <c r="V121" s="151"/>
      <c r="W121" s="84" t="s">
        <v>82</v>
      </c>
      <c r="X121" s="151"/>
      <c r="Y121" s="84" t="s">
        <v>83</v>
      </c>
      <c r="Z121" s="151" t="s">
        <v>296</v>
      </c>
      <c r="AA121" s="84" t="s">
        <v>82</v>
      </c>
      <c r="AB121" s="151" t="s">
        <v>276</v>
      </c>
      <c r="AC121" s="84" t="s">
        <v>502</v>
      </c>
      <c r="AD121" s="151" t="s">
        <v>277</v>
      </c>
      <c r="AE121" s="84" t="s">
        <v>82</v>
      </c>
      <c r="AF121" s="151" t="s">
        <v>277</v>
      </c>
      <c r="AG121" s="84" t="s">
        <v>82</v>
      </c>
      <c r="AH121" s="151"/>
      <c r="AI121" s="84" t="s">
        <v>82</v>
      </c>
      <c r="AJ121" s="151"/>
      <c r="AK121" s="84" t="s">
        <v>82</v>
      </c>
      <c r="AL121" s="151" t="s">
        <v>492</v>
      </c>
      <c r="AM121" s="84" t="s">
        <v>650</v>
      </c>
      <c r="AN121" s="151" t="s">
        <v>511</v>
      </c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278</v>
      </c>
      <c r="P122" s="151"/>
      <c r="Q122" s="84" t="s">
        <v>278</v>
      </c>
      <c r="R122" s="151"/>
      <c r="S122" s="84" t="s">
        <v>278</v>
      </c>
      <c r="T122" s="151"/>
      <c r="U122" s="84" t="s">
        <v>278</v>
      </c>
      <c r="V122" s="151" t="s">
        <v>82</v>
      </c>
      <c r="W122" s="84" t="s">
        <v>278</v>
      </c>
      <c r="X122" s="151"/>
      <c r="Y122" s="84" t="s">
        <v>83</v>
      </c>
      <c r="Z122" s="151" t="s">
        <v>287</v>
      </c>
      <c r="AA122" s="84" t="s">
        <v>278</v>
      </c>
      <c r="AB122" s="151"/>
      <c r="AC122" s="84" t="s">
        <v>278</v>
      </c>
      <c r="AD122" s="151" t="s">
        <v>481</v>
      </c>
      <c r="AE122" s="84" t="s">
        <v>278</v>
      </c>
      <c r="AF122" s="151"/>
      <c r="AG122" s="84" t="s">
        <v>278</v>
      </c>
      <c r="AH122" s="151"/>
      <c r="AI122" s="84" t="s">
        <v>278</v>
      </c>
      <c r="AJ122" s="151" t="s">
        <v>82</v>
      </c>
      <c r="AK122" s="84" t="s">
        <v>278</v>
      </c>
      <c r="AL122" s="151"/>
      <c r="AM122" s="84" t="s">
        <v>82</v>
      </c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278</v>
      </c>
      <c r="P123" s="151"/>
      <c r="Q123" s="84" t="s">
        <v>278</v>
      </c>
      <c r="R123" s="151"/>
      <c r="S123" s="84" t="s">
        <v>278</v>
      </c>
      <c r="T123" s="151"/>
      <c r="U123" s="84" t="s">
        <v>278</v>
      </c>
      <c r="V123" s="151" t="s">
        <v>558</v>
      </c>
      <c r="W123" s="84" t="s">
        <v>278</v>
      </c>
      <c r="X123" s="151"/>
      <c r="Y123" s="84" t="s">
        <v>83</v>
      </c>
      <c r="Z123" s="151"/>
      <c r="AA123" s="84" t="s">
        <v>278</v>
      </c>
      <c r="AB123" s="151"/>
      <c r="AC123" s="84" t="s">
        <v>278</v>
      </c>
      <c r="AD123" s="151"/>
      <c r="AE123" s="84" t="s">
        <v>278</v>
      </c>
      <c r="AF123" s="151"/>
      <c r="AG123" s="84" t="s">
        <v>278</v>
      </c>
      <c r="AH123" s="151"/>
      <c r="AI123" s="84" t="s">
        <v>278</v>
      </c>
      <c r="AJ123" s="151"/>
      <c r="AK123" s="84" t="s">
        <v>278</v>
      </c>
      <c r="AL123" s="151"/>
      <c r="AM123" s="84" t="s">
        <v>82</v>
      </c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276</v>
      </c>
      <c r="P124" s="151"/>
      <c r="Q124" s="84" t="s">
        <v>276</v>
      </c>
      <c r="R124" s="151" t="s">
        <v>88</v>
      </c>
      <c r="S124" s="84" t="s">
        <v>276</v>
      </c>
      <c r="T124" s="151"/>
      <c r="U124" s="84" t="s">
        <v>277</v>
      </c>
      <c r="V124" s="151" t="s">
        <v>286</v>
      </c>
      <c r="W124" s="84" t="s">
        <v>276</v>
      </c>
      <c r="X124" s="151" t="s">
        <v>85</v>
      </c>
      <c r="Y124" s="84" t="s">
        <v>83</v>
      </c>
      <c r="Z124" s="151"/>
      <c r="AA124" s="84" t="s">
        <v>276</v>
      </c>
      <c r="AB124" s="151"/>
      <c r="AC124" s="84" t="s">
        <v>276</v>
      </c>
      <c r="AD124" s="151"/>
      <c r="AE124" s="84" t="s">
        <v>276</v>
      </c>
      <c r="AF124" s="151" t="s">
        <v>279</v>
      </c>
      <c r="AG124" s="84" t="s">
        <v>276</v>
      </c>
      <c r="AH124" s="151"/>
      <c r="AI124" s="84" t="s">
        <v>276</v>
      </c>
      <c r="AJ124" s="151" t="s">
        <v>89</v>
      </c>
      <c r="AK124" s="84" t="s">
        <v>276</v>
      </c>
      <c r="AL124" s="151"/>
      <c r="AM124" s="84" t="s">
        <v>278</v>
      </c>
      <c r="AN124" s="151" t="s">
        <v>285</v>
      </c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276</v>
      </c>
      <c r="P125" s="149"/>
      <c r="Q125" s="19" t="s">
        <v>276</v>
      </c>
      <c r="R125" s="149"/>
      <c r="S125" s="19" t="s">
        <v>276</v>
      </c>
      <c r="T125" s="149"/>
      <c r="U125" s="19" t="s">
        <v>276</v>
      </c>
      <c r="V125" s="149" t="s">
        <v>85</v>
      </c>
      <c r="W125" s="19" t="s">
        <v>276</v>
      </c>
      <c r="X125" s="149" t="s">
        <v>85</v>
      </c>
      <c r="Y125" s="19" t="s">
        <v>278</v>
      </c>
      <c r="Z125" s="149"/>
      <c r="AA125" s="19" t="s">
        <v>276</v>
      </c>
      <c r="AB125" s="149"/>
      <c r="AC125" s="19" t="s">
        <v>502</v>
      </c>
      <c r="AD125" s="149" t="s">
        <v>295</v>
      </c>
      <c r="AE125" s="19" t="s">
        <v>276</v>
      </c>
      <c r="AF125" s="149"/>
      <c r="AG125" s="19" t="s">
        <v>276</v>
      </c>
      <c r="AH125" s="149"/>
      <c r="AI125" s="19" t="s">
        <v>276</v>
      </c>
      <c r="AJ125" s="149"/>
      <c r="AK125" s="19" t="s">
        <v>276</v>
      </c>
      <c r="AL125" s="149"/>
      <c r="AM125" s="19" t="s">
        <v>278</v>
      </c>
      <c r="AN125" s="149" t="s">
        <v>284</v>
      </c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276</v>
      </c>
      <c r="P126" s="149"/>
      <c r="Q126" s="19" t="s">
        <v>276</v>
      </c>
      <c r="R126" s="149"/>
      <c r="S126" s="19" t="s">
        <v>276</v>
      </c>
      <c r="T126" s="149"/>
      <c r="U126" s="19" t="s">
        <v>276</v>
      </c>
      <c r="V126" s="149"/>
      <c r="W126" s="19" t="s">
        <v>276</v>
      </c>
      <c r="X126" s="149" t="s">
        <v>85</v>
      </c>
      <c r="Y126" s="19" t="s">
        <v>278</v>
      </c>
      <c r="Z126" s="149"/>
      <c r="AA126" s="19" t="s">
        <v>276</v>
      </c>
      <c r="AB126" s="149"/>
      <c r="AC126" s="19" t="s">
        <v>276</v>
      </c>
      <c r="AD126" s="149" t="s">
        <v>502</v>
      </c>
      <c r="AE126" s="19" t="s">
        <v>276</v>
      </c>
      <c r="AF126" s="149"/>
      <c r="AG126" s="19" t="s">
        <v>276</v>
      </c>
      <c r="AH126" s="149"/>
      <c r="AI126" s="19" t="s">
        <v>276</v>
      </c>
      <c r="AJ126" s="149"/>
      <c r="AK126" s="19" t="s">
        <v>276</v>
      </c>
      <c r="AL126" s="149"/>
      <c r="AM126" s="19" t="s">
        <v>278</v>
      </c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277</v>
      </c>
      <c r="P127" s="151"/>
      <c r="Q127" s="84" t="s">
        <v>82</v>
      </c>
      <c r="R127" s="151" t="s">
        <v>286</v>
      </c>
      <c r="S127" s="84" t="s">
        <v>277</v>
      </c>
      <c r="T127" s="151"/>
      <c r="U127" s="84" t="s">
        <v>277</v>
      </c>
      <c r="V127" s="151"/>
      <c r="W127" s="84" t="s">
        <v>277</v>
      </c>
      <c r="X127" s="151" t="s">
        <v>85</v>
      </c>
      <c r="Y127" s="84" t="s">
        <v>83</v>
      </c>
      <c r="Z127" s="151"/>
      <c r="AA127" s="84" t="s">
        <v>277</v>
      </c>
      <c r="AB127" s="151"/>
      <c r="AC127" s="84" t="s">
        <v>277</v>
      </c>
      <c r="AD127" s="151" t="s">
        <v>502</v>
      </c>
      <c r="AE127" s="84" t="s">
        <v>277</v>
      </c>
      <c r="AF127" s="151"/>
      <c r="AG127" s="84" t="s">
        <v>277</v>
      </c>
      <c r="AH127" s="151"/>
      <c r="AI127" s="84" t="s">
        <v>277</v>
      </c>
      <c r="AJ127" s="151"/>
      <c r="AK127" s="84" t="s">
        <v>277</v>
      </c>
      <c r="AL127" s="151"/>
      <c r="AM127" s="84" t="s">
        <v>278</v>
      </c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277</v>
      </c>
      <c r="P128" s="151"/>
      <c r="Q128" s="84" t="s">
        <v>82</v>
      </c>
      <c r="R128" s="151" t="s">
        <v>286</v>
      </c>
      <c r="S128" s="84" t="s">
        <v>277</v>
      </c>
      <c r="T128" s="151"/>
      <c r="U128" s="84" t="s">
        <v>277</v>
      </c>
      <c r="V128" s="151"/>
      <c r="W128" s="84" t="s">
        <v>277</v>
      </c>
      <c r="X128" s="151" t="s">
        <v>85</v>
      </c>
      <c r="Y128" s="84" t="s">
        <v>83</v>
      </c>
      <c r="Z128" s="151" t="s">
        <v>524</v>
      </c>
      <c r="AA128" s="84" t="s">
        <v>277</v>
      </c>
      <c r="AB128" s="151" t="s">
        <v>85</v>
      </c>
      <c r="AC128" s="84" t="s">
        <v>277</v>
      </c>
      <c r="AD128" s="151" t="s">
        <v>502</v>
      </c>
      <c r="AE128" s="84" t="s">
        <v>277</v>
      </c>
      <c r="AF128" s="151"/>
      <c r="AG128" s="84" t="s">
        <v>277</v>
      </c>
      <c r="AH128" s="151"/>
      <c r="AI128" s="84" t="s">
        <v>277</v>
      </c>
      <c r="AJ128" s="151"/>
      <c r="AK128" s="84" t="s">
        <v>277</v>
      </c>
      <c r="AL128" s="151"/>
      <c r="AM128" s="84" t="s">
        <v>278</v>
      </c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82</v>
      </c>
      <c r="P129" s="151" t="s">
        <v>492</v>
      </c>
      <c r="Q129" s="84" t="s">
        <v>82</v>
      </c>
      <c r="R129" s="151"/>
      <c r="S129" s="84" t="s">
        <v>82</v>
      </c>
      <c r="T129" s="151"/>
      <c r="U129" s="84" t="s">
        <v>82</v>
      </c>
      <c r="V129" s="151"/>
      <c r="W129" s="84" t="s">
        <v>82</v>
      </c>
      <c r="X129" s="151" t="s">
        <v>85</v>
      </c>
      <c r="Y129" s="84" t="s">
        <v>83</v>
      </c>
      <c r="Z129" s="151" t="s">
        <v>659</v>
      </c>
      <c r="AA129" s="84" t="s">
        <v>277</v>
      </c>
      <c r="AB129" s="151" t="s">
        <v>288</v>
      </c>
      <c r="AC129" s="84" t="s">
        <v>82</v>
      </c>
      <c r="AD129" s="151" t="s">
        <v>296</v>
      </c>
      <c r="AE129" s="84" t="s">
        <v>82</v>
      </c>
      <c r="AF129" s="151" t="s">
        <v>279</v>
      </c>
      <c r="AG129" s="84" t="s">
        <v>82</v>
      </c>
      <c r="AH129" s="151"/>
      <c r="AI129" s="84" t="s">
        <v>82</v>
      </c>
      <c r="AJ129" s="151" t="s">
        <v>89</v>
      </c>
      <c r="AK129" s="84" t="s">
        <v>82</v>
      </c>
      <c r="AL129" s="151" t="s">
        <v>648</v>
      </c>
      <c r="AM129" s="84" t="s">
        <v>83</v>
      </c>
      <c r="AN129" s="151" t="s">
        <v>85</v>
      </c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82</v>
      </c>
      <c r="P130" s="153" t="s">
        <v>492</v>
      </c>
      <c r="Q130" s="88" t="s">
        <v>82</v>
      </c>
      <c r="R130" s="153"/>
      <c r="S130" s="88" t="s">
        <v>82</v>
      </c>
      <c r="T130" s="153"/>
      <c r="U130" s="88" t="s">
        <v>82</v>
      </c>
      <c r="V130" s="153"/>
      <c r="W130" s="88" t="s">
        <v>82</v>
      </c>
      <c r="X130" s="153" t="s">
        <v>85</v>
      </c>
      <c r="Y130" s="88" t="s">
        <v>83</v>
      </c>
      <c r="Z130" s="153"/>
      <c r="AA130" s="88" t="s">
        <v>82</v>
      </c>
      <c r="AB130" s="153" t="s">
        <v>85</v>
      </c>
      <c r="AC130" s="88" t="s">
        <v>82</v>
      </c>
      <c r="AD130" s="153"/>
      <c r="AE130" s="88" t="s">
        <v>82</v>
      </c>
      <c r="AF130" s="153" t="s">
        <v>279</v>
      </c>
      <c r="AG130" s="88" t="s">
        <v>82</v>
      </c>
      <c r="AH130" s="153"/>
      <c r="AI130" s="88" t="s">
        <v>82</v>
      </c>
      <c r="AJ130" s="153" t="s">
        <v>288</v>
      </c>
      <c r="AK130" s="88" t="s">
        <v>82</v>
      </c>
      <c r="AL130" s="153"/>
      <c r="AM130" s="88" t="s">
        <v>83</v>
      </c>
      <c r="AN130" s="153" t="s">
        <v>85</v>
      </c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278</v>
      </c>
      <c r="P131" s="156" t="s">
        <v>492</v>
      </c>
      <c r="Q131" s="87" t="s">
        <v>278</v>
      </c>
      <c r="R131" s="156"/>
      <c r="S131" s="87" t="s">
        <v>278</v>
      </c>
      <c r="T131" s="156"/>
      <c r="U131" s="87" t="s">
        <v>278</v>
      </c>
      <c r="V131" s="156"/>
      <c r="W131" s="87" t="s">
        <v>278</v>
      </c>
      <c r="X131" s="156"/>
      <c r="Y131" s="87" t="s">
        <v>83</v>
      </c>
      <c r="Z131" s="156" t="s">
        <v>88</v>
      </c>
      <c r="AA131" s="87" t="s">
        <v>278</v>
      </c>
      <c r="AB131" s="156"/>
      <c r="AC131" s="87" t="s">
        <v>278</v>
      </c>
      <c r="AD131" s="156"/>
      <c r="AE131" s="87" t="s">
        <v>278</v>
      </c>
      <c r="AF131" s="156"/>
      <c r="AG131" s="87" t="s">
        <v>278</v>
      </c>
      <c r="AH131" s="156"/>
      <c r="AI131" s="87" t="s">
        <v>278</v>
      </c>
      <c r="AJ131" s="156"/>
      <c r="AK131" s="87" t="s">
        <v>278</v>
      </c>
      <c r="AL131" s="156"/>
      <c r="AM131" s="87" t="s">
        <v>83</v>
      </c>
      <c r="AN131" s="156" t="s">
        <v>22</v>
      </c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 t="s">
        <v>492</v>
      </c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 t="s">
        <v>278</v>
      </c>
      <c r="X132" s="147"/>
      <c r="Y132" s="86" t="s">
        <v>278</v>
      </c>
      <c r="Z132" s="147"/>
      <c r="AA132" s="86" t="s">
        <v>278</v>
      </c>
      <c r="AB132" s="147"/>
      <c r="AC132" s="86" t="s">
        <v>82</v>
      </c>
      <c r="AD132" s="147" t="s">
        <v>499</v>
      </c>
      <c r="AE132" s="86" t="s">
        <v>278</v>
      </c>
      <c r="AF132" s="147"/>
      <c r="AG132" s="86" t="s">
        <v>278</v>
      </c>
      <c r="AH132" s="147"/>
      <c r="AI132" s="86" t="s">
        <v>278</v>
      </c>
      <c r="AJ132" s="147"/>
      <c r="AK132" s="86" t="s">
        <v>278</v>
      </c>
      <c r="AL132" s="147"/>
      <c r="AM132" s="86" t="s">
        <v>278</v>
      </c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 t="s">
        <v>492</v>
      </c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 t="s">
        <v>278</v>
      </c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/>
      <c r="AK133" s="19" t="s">
        <v>278</v>
      </c>
      <c r="AL133" s="149"/>
      <c r="AM133" s="19" t="s">
        <v>278</v>
      </c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83</v>
      </c>
      <c r="P134" s="148" t="s">
        <v>280</v>
      </c>
      <c r="Q134" s="85" t="s">
        <v>83</v>
      </c>
      <c r="R134" s="148" t="s">
        <v>85</v>
      </c>
      <c r="S134" s="85" t="s">
        <v>278</v>
      </c>
      <c r="T134" s="148"/>
      <c r="U134" s="85" t="s">
        <v>282</v>
      </c>
      <c r="V134" s="148" t="s">
        <v>85</v>
      </c>
      <c r="W134" s="85" t="s">
        <v>278</v>
      </c>
      <c r="X134" s="148"/>
      <c r="Y134" s="85" t="s">
        <v>83</v>
      </c>
      <c r="Z134" s="148"/>
      <c r="AA134" s="85" t="s">
        <v>83</v>
      </c>
      <c r="AB134" s="148" t="s">
        <v>90</v>
      </c>
      <c r="AC134" s="85" t="s">
        <v>282</v>
      </c>
      <c r="AD134" s="148"/>
      <c r="AE134" s="85" t="s">
        <v>278</v>
      </c>
      <c r="AF134" s="148"/>
      <c r="AG134" s="85" t="s">
        <v>282</v>
      </c>
      <c r="AH134" s="148" t="s">
        <v>85</v>
      </c>
      <c r="AI134" s="85" t="s">
        <v>278</v>
      </c>
      <c r="AJ134" s="148"/>
      <c r="AK134" s="85" t="s">
        <v>298</v>
      </c>
      <c r="AL134" s="148" t="s">
        <v>87</v>
      </c>
      <c r="AM134" s="85" t="s">
        <v>276</v>
      </c>
      <c r="AN134" s="148" t="s">
        <v>468</v>
      </c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83</v>
      </c>
      <c r="P135" s="154" t="s">
        <v>280</v>
      </c>
      <c r="Q135" s="37" t="s">
        <v>84</v>
      </c>
      <c r="R135" s="154" t="s">
        <v>283</v>
      </c>
      <c r="S135" s="37" t="s">
        <v>278</v>
      </c>
      <c r="T135" s="154"/>
      <c r="U135" s="37" t="s">
        <v>282</v>
      </c>
      <c r="V135" s="154" t="s">
        <v>85</v>
      </c>
      <c r="W135" s="37" t="s">
        <v>278</v>
      </c>
      <c r="X135" s="154"/>
      <c r="Y135" s="37" t="s">
        <v>83</v>
      </c>
      <c r="Z135" s="154"/>
      <c r="AA135" s="37" t="s">
        <v>83</v>
      </c>
      <c r="AB135" s="154" t="s">
        <v>90</v>
      </c>
      <c r="AC135" s="37" t="s">
        <v>282</v>
      </c>
      <c r="AD135" s="154"/>
      <c r="AE135" s="37" t="s">
        <v>278</v>
      </c>
      <c r="AF135" s="154" t="s">
        <v>82</v>
      </c>
      <c r="AG135" s="37" t="s">
        <v>282</v>
      </c>
      <c r="AH135" s="154" t="s">
        <v>85</v>
      </c>
      <c r="AI135" s="37" t="s">
        <v>278</v>
      </c>
      <c r="AJ135" s="154"/>
      <c r="AK135" s="37" t="s">
        <v>298</v>
      </c>
      <c r="AL135" s="154" t="s">
        <v>87</v>
      </c>
      <c r="AM135" s="37" t="s">
        <v>84</v>
      </c>
      <c r="AN135" s="154" t="s">
        <v>468</v>
      </c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83</v>
      </c>
      <c r="P136" s="154" t="s">
        <v>280</v>
      </c>
      <c r="Q136" s="37" t="s">
        <v>83</v>
      </c>
      <c r="R136" s="154" t="s">
        <v>85</v>
      </c>
      <c r="S136" s="37" t="s">
        <v>282</v>
      </c>
      <c r="T136" s="154" t="s">
        <v>89</v>
      </c>
      <c r="U136" s="37" t="s">
        <v>282</v>
      </c>
      <c r="V136" s="154" t="s">
        <v>85</v>
      </c>
      <c r="W136" s="37" t="s">
        <v>278</v>
      </c>
      <c r="X136" s="154"/>
      <c r="Y136" s="37" t="s">
        <v>83</v>
      </c>
      <c r="Z136" s="154"/>
      <c r="AA136" s="37" t="s">
        <v>83</v>
      </c>
      <c r="AB136" s="154" t="s">
        <v>90</v>
      </c>
      <c r="AC136" s="37" t="s">
        <v>282</v>
      </c>
      <c r="AD136" s="154" t="s">
        <v>286</v>
      </c>
      <c r="AE136" s="37" t="s">
        <v>282</v>
      </c>
      <c r="AF136" s="154" t="s">
        <v>82</v>
      </c>
      <c r="AG136" s="37" t="s">
        <v>282</v>
      </c>
      <c r="AH136" s="154" t="s">
        <v>85</v>
      </c>
      <c r="AI136" s="37" t="s">
        <v>83</v>
      </c>
      <c r="AJ136" s="154" t="s">
        <v>90</v>
      </c>
      <c r="AK136" s="37" t="s">
        <v>298</v>
      </c>
      <c r="AL136" s="154" t="s">
        <v>87</v>
      </c>
      <c r="AM136" s="37" t="s">
        <v>277</v>
      </c>
      <c r="AN136" s="154" t="s">
        <v>468</v>
      </c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278</v>
      </c>
      <c r="P137" s="148"/>
      <c r="Q137" s="85" t="s">
        <v>278</v>
      </c>
      <c r="R137" s="148"/>
      <c r="S137" s="85" t="s">
        <v>282</v>
      </c>
      <c r="T137" s="148" t="s">
        <v>85</v>
      </c>
      <c r="U137" s="85" t="s">
        <v>278</v>
      </c>
      <c r="V137" s="148"/>
      <c r="W137" s="85" t="s">
        <v>83</v>
      </c>
      <c r="X137" s="148" t="s">
        <v>85</v>
      </c>
      <c r="Y137" s="85" t="s">
        <v>83</v>
      </c>
      <c r="Z137" s="148" t="s">
        <v>288</v>
      </c>
      <c r="AA137" s="85" t="s">
        <v>278</v>
      </c>
      <c r="AB137" s="148"/>
      <c r="AC137" s="85" t="s">
        <v>278</v>
      </c>
      <c r="AD137" s="148" t="s">
        <v>82</v>
      </c>
      <c r="AE137" s="85" t="s">
        <v>282</v>
      </c>
      <c r="AF137" s="148" t="s">
        <v>279</v>
      </c>
      <c r="AG137" s="85" t="s">
        <v>82</v>
      </c>
      <c r="AH137" s="148" t="s">
        <v>11</v>
      </c>
      <c r="AI137" s="85" t="s">
        <v>83</v>
      </c>
      <c r="AJ137" s="148" t="s">
        <v>90</v>
      </c>
      <c r="AK137" s="85" t="s">
        <v>278</v>
      </c>
      <c r="AL137" s="148"/>
      <c r="AM137" s="85" t="s">
        <v>277</v>
      </c>
      <c r="AN137" s="148" t="s">
        <v>468</v>
      </c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282</v>
      </c>
      <c r="T138" s="154" t="s">
        <v>87</v>
      </c>
      <c r="U138" s="37" t="s">
        <v>278</v>
      </c>
      <c r="V138" s="154"/>
      <c r="W138" s="37" t="s">
        <v>83</v>
      </c>
      <c r="X138" s="154" t="s">
        <v>85</v>
      </c>
      <c r="Y138" s="37" t="s">
        <v>83</v>
      </c>
      <c r="Z138" s="154" t="s">
        <v>87</v>
      </c>
      <c r="AA138" s="37" t="s">
        <v>278</v>
      </c>
      <c r="AB138" s="154"/>
      <c r="AC138" s="37" t="s">
        <v>278</v>
      </c>
      <c r="AD138" s="154"/>
      <c r="AE138" s="37" t="s">
        <v>282</v>
      </c>
      <c r="AF138" s="154" t="s">
        <v>279</v>
      </c>
      <c r="AG138" s="37" t="s">
        <v>278</v>
      </c>
      <c r="AH138" s="154"/>
      <c r="AI138" s="37" t="s">
        <v>83</v>
      </c>
      <c r="AJ138" s="154" t="s">
        <v>90</v>
      </c>
      <c r="AK138" s="37" t="s">
        <v>278</v>
      </c>
      <c r="AL138" s="154"/>
      <c r="AM138" s="37" t="s">
        <v>82</v>
      </c>
      <c r="AN138" s="154" t="s">
        <v>85</v>
      </c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/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 t="s">
        <v>82</v>
      </c>
      <c r="AN139" s="147" t="s">
        <v>286</v>
      </c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/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 t="s">
        <v>82</v>
      </c>
      <c r="AN140" s="149" t="s">
        <v>22</v>
      </c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276</v>
      </c>
      <c r="P141" s="148"/>
      <c r="Q141" s="85" t="s">
        <v>276</v>
      </c>
      <c r="R141" s="148"/>
      <c r="S141" s="85" t="s">
        <v>276</v>
      </c>
      <c r="T141" s="148"/>
      <c r="U141" s="85" t="s">
        <v>276</v>
      </c>
      <c r="V141" s="148" t="s">
        <v>492</v>
      </c>
      <c r="W141" s="85" t="s">
        <v>83</v>
      </c>
      <c r="X141" s="148"/>
      <c r="Y141" s="85" t="s">
        <v>276</v>
      </c>
      <c r="Z141" s="148"/>
      <c r="AA141" s="85" t="s">
        <v>276</v>
      </c>
      <c r="AB141" s="148"/>
      <c r="AC141" s="85" t="s">
        <v>276</v>
      </c>
      <c r="AD141" s="148"/>
      <c r="AE141" s="85" t="s">
        <v>276</v>
      </c>
      <c r="AF141" s="148" t="s">
        <v>279</v>
      </c>
      <c r="AG141" s="85" t="s">
        <v>276</v>
      </c>
      <c r="AH141" s="148"/>
      <c r="AI141" s="85" t="s">
        <v>276</v>
      </c>
      <c r="AJ141" s="148"/>
      <c r="AK141" s="85" t="s">
        <v>276</v>
      </c>
      <c r="AL141" s="148"/>
      <c r="AM141" s="85" t="s">
        <v>278</v>
      </c>
      <c r="AN141" s="148" t="s">
        <v>18</v>
      </c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276</v>
      </c>
      <c r="P142" s="154"/>
      <c r="Q142" s="37" t="s">
        <v>276</v>
      </c>
      <c r="R142" s="154"/>
      <c r="S142" s="37" t="s">
        <v>276</v>
      </c>
      <c r="T142" s="154"/>
      <c r="U142" s="37" t="s">
        <v>276</v>
      </c>
      <c r="V142" s="154" t="s">
        <v>492</v>
      </c>
      <c r="W142" s="37" t="s">
        <v>83</v>
      </c>
      <c r="X142" s="154"/>
      <c r="Y142" s="37" t="s">
        <v>276</v>
      </c>
      <c r="Z142" s="154"/>
      <c r="AA142" s="37" t="s">
        <v>276</v>
      </c>
      <c r="AB142" s="154"/>
      <c r="AC142" s="37" t="s">
        <v>276</v>
      </c>
      <c r="AD142" s="154"/>
      <c r="AE142" s="37" t="s">
        <v>276</v>
      </c>
      <c r="AF142" s="154" t="s">
        <v>279</v>
      </c>
      <c r="AG142" s="37" t="s">
        <v>276</v>
      </c>
      <c r="AH142" s="154"/>
      <c r="AI142" s="37" t="s">
        <v>276</v>
      </c>
      <c r="AJ142" s="154" t="s">
        <v>492</v>
      </c>
      <c r="AK142" s="37" t="s">
        <v>276</v>
      </c>
      <c r="AL142" s="154"/>
      <c r="AM142" s="37" t="s">
        <v>278</v>
      </c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277</v>
      </c>
      <c r="P143" s="154"/>
      <c r="Q143" s="37" t="s">
        <v>277</v>
      </c>
      <c r="R143" s="154"/>
      <c r="S143" s="37" t="s">
        <v>277</v>
      </c>
      <c r="T143" s="154"/>
      <c r="U143" s="37" t="s">
        <v>277</v>
      </c>
      <c r="V143" s="154" t="s">
        <v>492</v>
      </c>
      <c r="W143" s="37" t="s">
        <v>83</v>
      </c>
      <c r="X143" s="154" t="s">
        <v>277</v>
      </c>
      <c r="Y143" s="37" t="s">
        <v>277</v>
      </c>
      <c r="Z143" s="154" t="s">
        <v>83</v>
      </c>
      <c r="AA143" s="37" t="s">
        <v>277</v>
      </c>
      <c r="AB143" s="154"/>
      <c r="AC143" s="37" t="s">
        <v>277</v>
      </c>
      <c r="AD143" s="154"/>
      <c r="AE143" s="37" t="s">
        <v>277</v>
      </c>
      <c r="AF143" s="154" t="s">
        <v>279</v>
      </c>
      <c r="AG143" s="37" t="s">
        <v>277</v>
      </c>
      <c r="AH143" s="154"/>
      <c r="AI143" s="37" t="s">
        <v>277</v>
      </c>
      <c r="AJ143" s="154"/>
      <c r="AK143" s="37" t="s">
        <v>277</v>
      </c>
      <c r="AL143" s="154"/>
      <c r="AM143" s="37" t="s">
        <v>276</v>
      </c>
      <c r="AN143" s="154" t="s">
        <v>85</v>
      </c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277</v>
      </c>
      <c r="P144" s="245"/>
      <c r="Q144" s="238" t="s">
        <v>277</v>
      </c>
      <c r="R144" s="245"/>
      <c r="S144" s="238" t="s">
        <v>277</v>
      </c>
      <c r="T144" s="245"/>
      <c r="U144" s="238" t="s">
        <v>277</v>
      </c>
      <c r="V144" s="245" t="s">
        <v>492</v>
      </c>
      <c r="W144" s="238" t="s">
        <v>83</v>
      </c>
      <c r="X144" s="245" t="s">
        <v>88</v>
      </c>
      <c r="Y144" s="238" t="s">
        <v>277</v>
      </c>
      <c r="Z144" s="245" t="s">
        <v>22</v>
      </c>
      <c r="AA144" s="238" t="s">
        <v>277</v>
      </c>
      <c r="AB144" s="245"/>
      <c r="AC144" s="238" t="s">
        <v>277</v>
      </c>
      <c r="AD144" s="245" t="s">
        <v>502</v>
      </c>
      <c r="AE144" s="238" t="s">
        <v>277</v>
      </c>
      <c r="AF144" s="245" t="s">
        <v>22</v>
      </c>
      <c r="AG144" s="238" t="s">
        <v>277</v>
      </c>
      <c r="AH144" s="245"/>
      <c r="AI144" s="238" t="s">
        <v>277</v>
      </c>
      <c r="AJ144" s="245"/>
      <c r="AK144" s="238" t="s">
        <v>277</v>
      </c>
      <c r="AL144" s="245"/>
      <c r="AM144" s="238" t="s">
        <v>276</v>
      </c>
      <c r="AN144" s="245" t="s">
        <v>22</v>
      </c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82</v>
      </c>
      <c r="P145" s="154"/>
      <c r="Q145" s="37" t="s">
        <v>82</v>
      </c>
      <c r="R145" s="154"/>
      <c r="S145" s="37" t="s">
        <v>82</v>
      </c>
      <c r="T145" s="154"/>
      <c r="U145" s="37" t="s">
        <v>82</v>
      </c>
      <c r="V145" s="154" t="s">
        <v>492</v>
      </c>
      <c r="W145" s="37" t="s">
        <v>83</v>
      </c>
      <c r="X145" s="154" t="s">
        <v>288</v>
      </c>
      <c r="Y145" s="37" t="s">
        <v>82</v>
      </c>
      <c r="Z145" s="154" t="s">
        <v>277</v>
      </c>
      <c r="AA145" s="37" t="s">
        <v>82</v>
      </c>
      <c r="AB145" s="154" t="s">
        <v>276</v>
      </c>
      <c r="AC145" s="37" t="s">
        <v>277</v>
      </c>
      <c r="AD145" s="154" t="s">
        <v>286</v>
      </c>
      <c r="AE145" s="37" t="s">
        <v>82</v>
      </c>
      <c r="AF145" s="154" t="s">
        <v>277</v>
      </c>
      <c r="AG145" s="37" t="s">
        <v>82</v>
      </c>
      <c r="AH145" s="154"/>
      <c r="AI145" s="37" t="s">
        <v>82</v>
      </c>
      <c r="AJ145" s="154" t="s">
        <v>492</v>
      </c>
      <c r="AK145" s="37" t="s">
        <v>82</v>
      </c>
      <c r="AL145" s="154"/>
      <c r="AM145" s="37" t="s">
        <v>277</v>
      </c>
      <c r="AN145" s="154" t="s">
        <v>85</v>
      </c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82</v>
      </c>
      <c r="P146" s="149"/>
      <c r="Q146" s="19" t="s">
        <v>82</v>
      </c>
      <c r="R146" s="149"/>
      <c r="S146" s="19" t="s">
        <v>82</v>
      </c>
      <c r="T146" s="149"/>
      <c r="U146" s="19" t="s">
        <v>82</v>
      </c>
      <c r="V146" s="149" t="s">
        <v>492</v>
      </c>
      <c r="W146" s="19" t="s">
        <v>278</v>
      </c>
      <c r="X146" s="149"/>
      <c r="Y146" s="19" t="s">
        <v>82</v>
      </c>
      <c r="Z146" s="149" t="s">
        <v>277</v>
      </c>
      <c r="AA146" s="19" t="s">
        <v>276</v>
      </c>
      <c r="AB146" s="149" t="s">
        <v>289</v>
      </c>
      <c r="AC146" s="19" t="s">
        <v>277</v>
      </c>
      <c r="AD146" s="149" t="s">
        <v>279</v>
      </c>
      <c r="AE146" s="19" t="s">
        <v>82</v>
      </c>
      <c r="AF146" s="149" t="s">
        <v>277</v>
      </c>
      <c r="AG146" s="19" t="s">
        <v>82</v>
      </c>
      <c r="AH146" s="149" t="s">
        <v>22</v>
      </c>
      <c r="AI146" s="19" t="s">
        <v>82</v>
      </c>
      <c r="AJ146" s="149" t="s">
        <v>492</v>
      </c>
      <c r="AK146" s="19" t="s">
        <v>82</v>
      </c>
      <c r="AL146" s="149"/>
      <c r="AM146" s="19" t="s">
        <v>277</v>
      </c>
      <c r="AN146" s="149" t="s">
        <v>22</v>
      </c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82</v>
      </c>
      <c r="P147" s="149" t="s">
        <v>280</v>
      </c>
      <c r="Q147" s="19" t="s">
        <v>82</v>
      </c>
      <c r="R147" s="149"/>
      <c r="S147" s="19" t="s">
        <v>82</v>
      </c>
      <c r="T147" s="149"/>
      <c r="U147" s="19" t="s">
        <v>82</v>
      </c>
      <c r="V147" s="149" t="s">
        <v>492</v>
      </c>
      <c r="W147" s="19" t="s">
        <v>278</v>
      </c>
      <c r="X147" s="149"/>
      <c r="Y147" s="19" t="s">
        <v>82</v>
      </c>
      <c r="Z147" s="149" t="s">
        <v>22</v>
      </c>
      <c r="AA147" s="19" t="s">
        <v>276</v>
      </c>
      <c r="AB147" s="149" t="s">
        <v>584</v>
      </c>
      <c r="AC147" s="19" t="s">
        <v>277</v>
      </c>
      <c r="AD147" s="149" t="s">
        <v>10</v>
      </c>
      <c r="AE147" s="19" t="s">
        <v>82</v>
      </c>
      <c r="AF147" s="149" t="s">
        <v>277</v>
      </c>
      <c r="AG147" s="19" t="s">
        <v>82</v>
      </c>
      <c r="AH147" s="149" t="s">
        <v>22</v>
      </c>
      <c r="AI147" s="19" t="s">
        <v>82</v>
      </c>
      <c r="AJ147" s="149" t="s">
        <v>492</v>
      </c>
      <c r="AK147" s="19" t="s">
        <v>82</v>
      </c>
      <c r="AL147" s="149"/>
      <c r="AM147" s="19" t="s">
        <v>277</v>
      </c>
      <c r="AN147" s="149" t="s">
        <v>22</v>
      </c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278</v>
      </c>
      <c r="P148" s="148"/>
      <c r="Q148" s="85" t="s">
        <v>278</v>
      </c>
      <c r="R148" s="148"/>
      <c r="S148" s="85" t="s">
        <v>278</v>
      </c>
      <c r="T148" s="148"/>
      <c r="U148" s="85" t="s">
        <v>278</v>
      </c>
      <c r="V148" s="148"/>
      <c r="W148" s="85" t="s">
        <v>83</v>
      </c>
      <c r="X148" s="148" t="s">
        <v>88</v>
      </c>
      <c r="Y148" s="85" t="s">
        <v>278</v>
      </c>
      <c r="Z148" s="148"/>
      <c r="AA148" s="85" t="s">
        <v>278</v>
      </c>
      <c r="AB148" s="148"/>
      <c r="AC148" s="85" t="s">
        <v>278</v>
      </c>
      <c r="AD148" s="148"/>
      <c r="AE148" s="85" t="s">
        <v>278</v>
      </c>
      <c r="AF148" s="148"/>
      <c r="AG148" s="85" t="s">
        <v>278</v>
      </c>
      <c r="AH148" s="148"/>
      <c r="AI148" s="85" t="s">
        <v>278</v>
      </c>
      <c r="AJ148" s="148" t="s">
        <v>492</v>
      </c>
      <c r="AK148" s="85" t="s">
        <v>278</v>
      </c>
      <c r="AL148" s="148"/>
      <c r="AM148" s="85" t="s">
        <v>82</v>
      </c>
      <c r="AN148" s="148" t="s">
        <v>85</v>
      </c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278</v>
      </c>
      <c r="P149" s="148"/>
      <c r="Q149" s="85" t="s">
        <v>278</v>
      </c>
      <c r="R149" s="148"/>
      <c r="S149" s="85" t="s">
        <v>278</v>
      </c>
      <c r="T149" s="148"/>
      <c r="U149" s="85" t="s">
        <v>278</v>
      </c>
      <c r="V149" s="148"/>
      <c r="W149" s="85" t="s">
        <v>83</v>
      </c>
      <c r="X149" s="148" t="s">
        <v>294</v>
      </c>
      <c r="Y149" s="85" t="s">
        <v>278</v>
      </c>
      <c r="Z149" s="148"/>
      <c r="AA149" s="85" t="s">
        <v>278</v>
      </c>
      <c r="AB149" s="148"/>
      <c r="AC149" s="85" t="s">
        <v>278</v>
      </c>
      <c r="AD149" s="148"/>
      <c r="AE149" s="85" t="s">
        <v>278</v>
      </c>
      <c r="AF149" s="148"/>
      <c r="AG149" s="85" t="s">
        <v>278</v>
      </c>
      <c r="AH149" s="148"/>
      <c r="AI149" s="85" t="s">
        <v>278</v>
      </c>
      <c r="AJ149" s="148" t="s">
        <v>492</v>
      </c>
      <c r="AK149" s="85" t="s">
        <v>278</v>
      </c>
      <c r="AL149" s="148"/>
      <c r="AM149" s="85" t="s">
        <v>82</v>
      </c>
      <c r="AN149" s="148" t="s">
        <v>85</v>
      </c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276</v>
      </c>
      <c r="P150" s="148"/>
      <c r="Q150" s="85" t="s">
        <v>84</v>
      </c>
      <c r="R150" s="148" t="s">
        <v>287</v>
      </c>
      <c r="S150" s="85" t="s">
        <v>276</v>
      </c>
      <c r="T150" s="148" t="s">
        <v>84</v>
      </c>
      <c r="U150" s="85" t="s">
        <v>276</v>
      </c>
      <c r="V150" s="148" t="s">
        <v>84</v>
      </c>
      <c r="W150" s="85" t="s">
        <v>83</v>
      </c>
      <c r="X150" s="148" t="s">
        <v>294</v>
      </c>
      <c r="Y150" s="85" t="s">
        <v>276</v>
      </c>
      <c r="Z150" s="148" t="s">
        <v>84</v>
      </c>
      <c r="AA150" s="85" t="s">
        <v>276</v>
      </c>
      <c r="AB150" s="148" t="s">
        <v>289</v>
      </c>
      <c r="AC150" s="85" t="s">
        <v>91</v>
      </c>
      <c r="AD150" s="148" t="s">
        <v>85</v>
      </c>
      <c r="AE150" s="85" t="s">
        <v>276</v>
      </c>
      <c r="AF150" s="148" t="s">
        <v>279</v>
      </c>
      <c r="AG150" s="85" t="s">
        <v>276</v>
      </c>
      <c r="AH150" s="148" t="s">
        <v>84</v>
      </c>
      <c r="AI150" s="85" t="s">
        <v>276</v>
      </c>
      <c r="AJ150" s="148" t="s">
        <v>492</v>
      </c>
      <c r="AK150" s="85" t="s">
        <v>276</v>
      </c>
      <c r="AL150" s="148" t="s">
        <v>84</v>
      </c>
      <c r="AM150" s="85" t="s">
        <v>278</v>
      </c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538</v>
      </c>
      <c r="P151" s="148" t="s">
        <v>284</v>
      </c>
      <c r="Q151" s="85" t="s">
        <v>84</v>
      </c>
      <c r="R151" s="148" t="s">
        <v>284</v>
      </c>
      <c r="S151" s="85" t="s">
        <v>276</v>
      </c>
      <c r="T151" s="148" t="s">
        <v>538</v>
      </c>
      <c r="U151" s="85" t="s">
        <v>276</v>
      </c>
      <c r="V151" s="148"/>
      <c r="W151" s="85" t="s">
        <v>83</v>
      </c>
      <c r="X151" s="148" t="s">
        <v>287</v>
      </c>
      <c r="Y151" s="85" t="s">
        <v>276</v>
      </c>
      <c r="Z151" s="148"/>
      <c r="AA151" s="85" t="s">
        <v>276</v>
      </c>
      <c r="AB151" s="148"/>
      <c r="AC151" s="85" t="s">
        <v>276</v>
      </c>
      <c r="AD151" s="148" t="s">
        <v>85</v>
      </c>
      <c r="AE151" s="85" t="s">
        <v>276</v>
      </c>
      <c r="AF151" s="148" t="s">
        <v>279</v>
      </c>
      <c r="AG151" s="85" t="s">
        <v>538</v>
      </c>
      <c r="AH151" s="148" t="s">
        <v>284</v>
      </c>
      <c r="AI151" s="85" t="s">
        <v>276</v>
      </c>
      <c r="AJ151" s="148" t="s">
        <v>492</v>
      </c>
      <c r="AK151" s="85" t="s">
        <v>276</v>
      </c>
      <c r="AL151" s="148" t="s">
        <v>86</v>
      </c>
      <c r="AM151" s="85" t="s">
        <v>278</v>
      </c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277</v>
      </c>
      <c r="P152" s="154"/>
      <c r="Q152" s="37" t="s">
        <v>82</v>
      </c>
      <c r="R152" s="154" t="s">
        <v>88</v>
      </c>
      <c r="S152" s="37" t="s">
        <v>277</v>
      </c>
      <c r="T152" s="154"/>
      <c r="U152" s="37" t="s">
        <v>277</v>
      </c>
      <c r="V152" s="154"/>
      <c r="W152" s="37" t="s">
        <v>645</v>
      </c>
      <c r="X152" s="154" t="s">
        <v>287</v>
      </c>
      <c r="Y152" s="37" t="s">
        <v>277</v>
      </c>
      <c r="Z152" s="154" t="s">
        <v>283</v>
      </c>
      <c r="AA152" s="37" t="s">
        <v>277</v>
      </c>
      <c r="AB152" s="154"/>
      <c r="AC152" s="37" t="s">
        <v>277</v>
      </c>
      <c r="AD152" s="154" t="s">
        <v>85</v>
      </c>
      <c r="AE152" s="37" t="s">
        <v>277</v>
      </c>
      <c r="AF152" s="154" t="s">
        <v>279</v>
      </c>
      <c r="AG152" s="37" t="s">
        <v>277</v>
      </c>
      <c r="AH152" s="154"/>
      <c r="AI152" s="37" t="s">
        <v>277</v>
      </c>
      <c r="AJ152" s="154" t="s">
        <v>492</v>
      </c>
      <c r="AK152" s="37" t="s">
        <v>277</v>
      </c>
      <c r="AL152" s="154"/>
      <c r="AM152" s="37" t="s">
        <v>276</v>
      </c>
      <c r="AN152" s="154" t="s">
        <v>646</v>
      </c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277</v>
      </c>
      <c r="P153" s="147"/>
      <c r="Q153" s="86" t="s">
        <v>82</v>
      </c>
      <c r="R153" s="147" t="s">
        <v>17</v>
      </c>
      <c r="S153" s="86" t="s">
        <v>277</v>
      </c>
      <c r="T153" s="147"/>
      <c r="U153" s="86" t="s">
        <v>277</v>
      </c>
      <c r="V153" s="147" t="s">
        <v>288</v>
      </c>
      <c r="W153" s="86" t="s">
        <v>278</v>
      </c>
      <c r="X153" s="147"/>
      <c r="Y153" s="86" t="s">
        <v>277</v>
      </c>
      <c r="Z153" s="147" t="s">
        <v>85</v>
      </c>
      <c r="AA153" s="86" t="s">
        <v>277</v>
      </c>
      <c r="AB153" s="147" t="s">
        <v>85</v>
      </c>
      <c r="AC153" s="86" t="s">
        <v>277</v>
      </c>
      <c r="AD153" s="147" t="s">
        <v>296</v>
      </c>
      <c r="AE153" s="86" t="s">
        <v>277</v>
      </c>
      <c r="AF153" s="147"/>
      <c r="AG153" s="86" t="s">
        <v>277</v>
      </c>
      <c r="AH153" s="147"/>
      <c r="AI153" s="86" t="s">
        <v>277</v>
      </c>
      <c r="AJ153" s="147" t="s">
        <v>492</v>
      </c>
      <c r="AK153" s="86" t="s">
        <v>277</v>
      </c>
      <c r="AL153" s="147"/>
      <c r="AM153" s="86" t="s">
        <v>276</v>
      </c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277</v>
      </c>
      <c r="P154" s="149" t="s">
        <v>22</v>
      </c>
      <c r="Q154" s="19" t="s">
        <v>82</v>
      </c>
      <c r="R154" s="149" t="s">
        <v>492</v>
      </c>
      <c r="S154" s="19" t="s">
        <v>277</v>
      </c>
      <c r="T154" s="149"/>
      <c r="U154" s="19" t="s">
        <v>277</v>
      </c>
      <c r="V154" s="149"/>
      <c r="W154" s="19" t="s">
        <v>278</v>
      </c>
      <c r="X154" s="149"/>
      <c r="Y154" s="19" t="s">
        <v>277</v>
      </c>
      <c r="Z154" s="149" t="s">
        <v>22</v>
      </c>
      <c r="AA154" s="19" t="s">
        <v>277</v>
      </c>
      <c r="AB154" s="149" t="s">
        <v>88</v>
      </c>
      <c r="AC154" s="19" t="s">
        <v>277</v>
      </c>
      <c r="AD154" s="149" t="s">
        <v>502</v>
      </c>
      <c r="AE154" s="19" t="s">
        <v>277</v>
      </c>
      <c r="AF154" s="149"/>
      <c r="AG154" s="19" t="s">
        <v>277</v>
      </c>
      <c r="AH154" s="149"/>
      <c r="AI154" s="19" t="s">
        <v>277</v>
      </c>
      <c r="AJ154" s="149" t="s">
        <v>492</v>
      </c>
      <c r="AK154" s="19" t="s">
        <v>277</v>
      </c>
      <c r="AL154" s="149"/>
      <c r="AM154" s="19" t="s">
        <v>276</v>
      </c>
      <c r="AN154" s="149" t="s">
        <v>468</v>
      </c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82</v>
      </c>
      <c r="P155" s="149"/>
      <c r="Q155" s="19" t="s">
        <v>82</v>
      </c>
      <c r="R155" s="149"/>
      <c r="S155" s="19" t="s">
        <v>82</v>
      </c>
      <c r="T155" s="149"/>
      <c r="U155" s="19" t="s">
        <v>82</v>
      </c>
      <c r="V155" s="149" t="s">
        <v>17</v>
      </c>
      <c r="W155" s="19" t="s">
        <v>83</v>
      </c>
      <c r="X155" s="149" t="s">
        <v>88</v>
      </c>
      <c r="Y155" s="19" t="s">
        <v>82</v>
      </c>
      <c r="Z155" s="149" t="s">
        <v>22</v>
      </c>
      <c r="AA155" s="19" t="s">
        <v>82</v>
      </c>
      <c r="AB155" s="149" t="s">
        <v>277</v>
      </c>
      <c r="AC155" s="19" t="s">
        <v>277</v>
      </c>
      <c r="AD155" s="149" t="s">
        <v>502</v>
      </c>
      <c r="AE155" s="19" t="s">
        <v>82</v>
      </c>
      <c r="AF155" s="149" t="s">
        <v>277</v>
      </c>
      <c r="AG155" s="19" t="s">
        <v>82</v>
      </c>
      <c r="AH155" s="149"/>
      <c r="AI155" s="19" t="s">
        <v>82</v>
      </c>
      <c r="AJ155" s="149" t="s">
        <v>492</v>
      </c>
      <c r="AK155" s="19" t="s">
        <v>82</v>
      </c>
      <c r="AL155" s="149"/>
      <c r="AM155" s="19" t="s">
        <v>277</v>
      </c>
      <c r="AN155" s="149" t="s">
        <v>468</v>
      </c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82</v>
      </c>
      <c r="P156" s="154" t="s">
        <v>280</v>
      </c>
      <c r="Q156" s="37" t="s">
        <v>82</v>
      </c>
      <c r="R156" s="154"/>
      <c r="S156" s="37" t="s">
        <v>82</v>
      </c>
      <c r="T156" s="154"/>
      <c r="U156" s="37" t="s">
        <v>82</v>
      </c>
      <c r="V156" s="154"/>
      <c r="W156" s="37" t="s">
        <v>83</v>
      </c>
      <c r="X156" s="154"/>
      <c r="Y156" s="37" t="s">
        <v>82</v>
      </c>
      <c r="Z156" s="154"/>
      <c r="AA156" s="37" t="s">
        <v>82</v>
      </c>
      <c r="AB156" s="154" t="s">
        <v>277</v>
      </c>
      <c r="AC156" s="37" t="s">
        <v>82</v>
      </c>
      <c r="AD156" s="154" t="s">
        <v>278</v>
      </c>
      <c r="AE156" s="37" t="s">
        <v>277</v>
      </c>
      <c r="AF156" s="154" t="s">
        <v>279</v>
      </c>
      <c r="AG156" s="37" t="s">
        <v>82</v>
      </c>
      <c r="AH156" s="154"/>
      <c r="AI156" s="37" t="s">
        <v>82</v>
      </c>
      <c r="AJ156" s="154" t="s">
        <v>492</v>
      </c>
      <c r="AK156" s="37" t="s">
        <v>82</v>
      </c>
      <c r="AL156" s="154"/>
      <c r="AM156" s="37" t="s">
        <v>277</v>
      </c>
      <c r="AN156" s="154" t="s">
        <v>498</v>
      </c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278</v>
      </c>
      <c r="P157" s="154"/>
      <c r="Q157" s="37" t="s">
        <v>278</v>
      </c>
      <c r="R157" s="154"/>
      <c r="S157" s="37" t="s">
        <v>278</v>
      </c>
      <c r="T157" s="154"/>
      <c r="U157" s="37" t="s">
        <v>278</v>
      </c>
      <c r="V157" s="154"/>
      <c r="W157" s="37" t="s">
        <v>83</v>
      </c>
      <c r="X157" s="154" t="s">
        <v>287</v>
      </c>
      <c r="Y157" s="37" t="s">
        <v>278</v>
      </c>
      <c r="Z157" s="154"/>
      <c r="AA157" s="37" t="s">
        <v>278</v>
      </c>
      <c r="AB157" s="154"/>
      <c r="AC157" s="37" t="s">
        <v>83</v>
      </c>
      <c r="AD157" s="154" t="s">
        <v>664</v>
      </c>
      <c r="AE157" s="37" t="s">
        <v>278</v>
      </c>
      <c r="AF157" s="154"/>
      <c r="AG157" s="37" t="s">
        <v>278</v>
      </c>
      <c r="AH157" s="154"/>
      <c r="AI157" s="37" t="s">
        <v>278</v>
      </c>
      <c r="AJ157" s="154" t="s">
        <v>492</v>
      </c>
      <c r="AK157" s="37" t="s">
        <v>278</v>
      </c>
      <c r="AL157" s="154"/>
      <c r="AM157" s="37" t="s">
        <v>82</v>
      </c>
      <c r="AN157" s="154" t="s">
        <v>498</v>
      </c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278</v>
      </c>
      <c r="T158" s="148"/>
      <c r="U158" s="85" t="s">
        <v>278</v>
      </c>
      <c r="V158" s="148"/>
      <c r="W158" s="85" t="s">
        <v>83</v>
      </c>
      <c r="X158" s="148"/>
      <c r="Y158" s="85" t="s">
        <v>278</v>
      </c>
      <c r="Z158" s="148"/>
      <c r="AA158" s="85" t="s">
        <v>278</v>
      </c>
      <c r="AB158" s="148"/>
      <c r="AC158" s="85" t="s">
        <v>278</v>
      </c>
      <c r="AD158" s="148"/>
      <c r="AE158" s="85" t="s">
        <v>278</v>
      </c>
      <c r="AF158" s="148"/>
      <c r="AG158" s="85" t="s">
        <v>278</v>
      </c>
      <c r="AH158" s="148"/>
      <c r="AI158" s="85" t="s">
        <v>278</v>
      </c>
      <c r="AJ158" s="148" t="s">
        <v>492</v>
      </c>
      <c r="AK158" s="85" t="s">
        <v>278</v>
      </c>
      <c r="AL158" s="148"/>
      <c r="AM158" s="85" t="s">
        <v>82</v>
      </c>
      <c r="AN158" s="148" t="s">
        <v>498</v>
      </c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276</v>
      </c>
      <c r="P159" s="148"/>
      <c r="Q159" s="85" t="s">
        <v>276</v>
      </c>
      <c r="R159" s="148"/>
      <c r="S159" s="85" t="s">
        <v>276</v>
      </c>
      <c r="T159" s="148"/>
      <c r="U159" s="85" t="s">
        <v>276</v>
      </c>
      <c r="V159" s="148"/>
      <c r="W159" s="85" t="s">
        <v>83</v>
      </c>
      <c r="X159" s="148" t="s">
        <v>88</v>
      </c>
      <c r="Y159" s="85" t="s">
        <v>276</v>
      </c>
      <c r="Z159" s="148" t="s">
        <v>277</v>
      </c>
      <c r="AA159" s="85" t="s">
        <v>276</v>
      </c>
      <c r="AB159" s="148"/>
      <c r="AC159" s="85" t="s">
        <v>276</v>
      </c>
      <c r="AD159" s="148" t="s">
        <v>502</v>
      </c>
      <c r="AE159" s="85" t="s">
        <v>276</v>
      </c>
      <c r="AF159" s="148" t="s">
        <v>279</v>
      </c>
      <c r="AG159" s="85" t="s">
        <v>276</v>
      </c>
      <c r="AH159" s="148" t="s">
        <v>492</v>
      </c>
      <c r="AI159" s="85" t="s">
        <v>276</v>
      </c>
      <c r="AJ159" s="148" t="s">
        <v>492</v>
      </c>
      <c r="AK159" s="85" t="s">
        <v>276</v>
      </c>
      <c r="AL159" s="148"/>
      <c r="AM159" s="85" t="s">
        <v>278</v>
      </c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276</v>
      </c>
      <c r="P160" s="147"/>
      <c r="Q160" s="86" t="s">
        <v>276</v>
      </c>
      <c r="R160" s="147"/>
      <c r="S160" s="86" t="s">
        <v>276</v>
      </c>
      <c r="T160" s="147"/>
      <c r="U160" s="86" t="s">
        <v>276</v>
      </c>
      <c r="V160" s="147"/>
      <c r="W160" s="86" t="s">
        <v>278</v>
      </c>
      <c r="X160" s="147"/>
      <c r="Y160" s="86" t="s">
        <v>276</v>
      </c>
      <c r="Z160" s="147" t="s">
        <v>277</v>
      </c>
      <c r="AA160" s="86" t="s">
        <v>276</v>
      </c>
      <c r="AB160" s="147" t="s">
        <v>85</v>
      </c>
      <c r="AC160" s="86" t="s">
        <v>276</v>
      </c>
      <c r="AD160" s="147"/>
      <c r="AE160" s="86" t="s">
        <v>276</v>
      </c>
      <c r="AF160" s="147"/>
      <c r="AG160" s="86" t="s">
        <v>276</v>
      </c>
      <c r="AH160" s="147" t="s">
        <v>492</v>
      </c>
      <c r="AI160" s="86" t="s">
        <v>276</v>
      </c>
      <c r="AJ160" s="147" t="s">
        <v>492</v>
      </c>
      <c r="AK160" s="86" t="s">
        <v>276</v>
      </c>
      <c r="AL160" s="147"/>
      <c r="AM160" s="86" t="s">
        <v>278</v>
      </c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276</v>
      </c>
      <c r="P161" s="162"/>
      <c r="Q161" s="124" t="s">
        <v>276</v>
      </c>
      <c r="R161" s="162"/>
      <c r="S161" s="124" t="s">
        <v>276</v>
      </c>
      <c r="T161" s="162"/>
      <c r="U161" s="124" t="s">
        <v>276</v>
      </c>
      <c r="V161" s="162"/>
      <c r="W161" s="124" t="s">
        <v>278</v>
      </c>
      <c r="X161" s="162"/>
      <c r="Y161" s="124" t="s">
        <v>276</v>
      </c>
      <c r="Z161" s="162" t="s">
        <v>277</v>
      </c>
      <c r="AA161" s="124" t="s">
        <v>276</v>
      </c>
      <c r="AB161" s="162"/>
      <c r="AC161" s="124" t="s">
        <v>276</v>
      </c>
      <c r="AD161" s="162" t="s">
        <v>22</v>
      </c>
      <c r="AE161" s="124" t="s">
        <v>276</v>
      </c>
      <c r="AF161" s="162"/>
      <c r="AG161" s="124" t="s">
        <v>276</v>
      </c>
      <c r="AH161" s="162" t="s">
        <v>492</v>
      </c>
      <c r="AI161" s="124" t="s">
        <v>276</v>
      </c>
      <c r="AJ161" s="162" t="s">
        <v>492</v>
      </c>
      <c r="AK161" s="124" t="s">
        <v>276</v>
      </c>
      <c r="AL161" s="162"/>
      <c r="AM161" s="124" t="s">
        <v>278</v>
      </c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277</v>
      </c>
      <c r="P162" s="151"/>
      <c r="Q162" s="84" t="s">
        <v>277</v>
      </c>
      <c r="R162" s="151" t="s">
        <v>82</v>
      </c>
      <c r="S162" s="84" t="s">
        <v>277</v>
      </c>
      <c r="T162" s="151"/>
      <c r="U162" s="84" t="s">
        <v>277</v>
      </c>
      <c r="V162" s="151"/>
      <c r="W162" s="84" t="s">
        <v>83</v>
      </c>
      <c r="X162" s="151"/>
      <c r="Y162" s="84" t="s">
        <v>539</v>
      </c>
      <c r="Z162" s="151" t="s">
        <v>284</v>
      </c>
      <c r="AA162" s="84" t="s">
        <v>277</v>
      </c>
      <c r="AB162" s="151"/>
      <c r="AC162" s="84" t="s">
        <v>277</v>
      </c>
      <c r="AD162" s="151"/>
      <c r="AE162" s="84" t="s">
        <v>277</v>
      </c>
      <c r="AF162" s="151" t="s">
        <v>279</v>
      </c>
      <c r="AG162" s="84" t="s">
        <v>277</v>
      </c>
      <c r="AH162" s="151" t="s">
        <v>492</v>
      </c>
      <c r="AI162" s="84" t="s">
        <v>277</v>
      </c>
      <c r="AJ162" s="151" t="s">
        <v>492</v>
      </c>
      <c r="AK162" s="84" t="s">
        <v>277</v>
      </c>
      <c r="AL162" s="151"/>
      <c r="AM162" s="84" t="s">
        <v>83</v>
      </c>
      <c r="AN162" s="151" t="s">
        <v>279</v>
      </c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277</v>
      </c>
      <c r="P163" s="155" t="s">
        <v>484</v>
      </c>
      <c r="Q163" s="40" t="s">
        <v>277</v>
      </c>
      <c r="R163" s="155" t="s">
        <v>82</v>
      </c>
      <c r="S163" s="40" t="s">
        <v>277</v>
      </c>
      <c r="T163" s="155"/>
      <c r="U163" s="40" t="s">
        <v>277</v>
      </c>
      <c r="V163" s="155"/>
      <c r="W163" s="40" t="s">
        <v>83</v>
      </c>
      <c r="X163" s="155"/>
      <c r="Y163" s="40" t="s">
        <v>277</v>
      </c>
      <c r="Z163" s="155"/>
      <c r="AA163" s="40" t="s">
        <v>277</v>
      </c>
      <c r="AB163" s="155" t="s">
        <v>484</v>
      </c>
      <c r="AC163" s="40" t="s">
        <v>277</v>
      </c>
      <c r="AD163" s="155" t="s">
        <v>484</v>
      </c>
      <c r="AE163" s="40" t="s">
        <v>277</v>
      </c>
      <c r="AF163" s="155" t="s">
        <v>279</v>
      </c>
      <c r="AG163" s="40" t="s">
        <v>277</v>
      </c>
      <c r="AH163" s="155" t="s">
        <v>492</v>
      </c>
      <c r="AI163" s="40" t="s">
        <v>277</v>
      </c>
      <c r="AJ163" s="155" t="s">
        <v>492</v>
      </c>
      <c r="AK163" s="40" t="s">
        <v>277</v>
      </c>
      <c r="AL163" s="155"/>
      <c r="AM163" s="40" t="s">
        <v>83</v>
      </c>
      <c r="AN163" s="155" t="s">
        <v>279</v>
      </c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82</v>
      </c>
      <c r="P164" s="155" t="s">
        <v>85</v>
      </c>
      <c r="Q164" s="40" t="s">
        <v>82</v>
      </c>
      <c r="R164" s="155"/>
      <c r="S164" s="40" t="s">
        <v>82</v>
      </c>
      <c r="T164" s="155" t="s">
        <v>276</v>
      </c>
      <c r="U164" s="40" t="s">
        <v>82</v>
      </c>
      <c r="V164" s="155"/>
      <c r="W164" s="40" t="s">
        <v>83</v>
      </c>
      <c r="X164" s="155"/>
      <c r="Y164" s="40" t="s">
        <v>82</v>
      </c>
      <c r="Z164" s="155"/>
      <c r="AA164" s="40" t="s">
        <v>82</v>
      </c>
      <c r="AB164" s="155" t="s">
        <v>277</v>
      </c>
      <c r="AC164" s="40" t="s">
        <v>82</v>
      </c>
      <c r="AD164" s="155" t="s">
        <v>278</v>
      </c>
      <c r="AE164" s="40" t="s">
        <v>82</v>
      </c>
      <c r="AF164" s="155"/>
      <c r="AG164" s="40" t="s">
        <v>82</v>
      </c>
      <c r="AH164" s="155" t="s">
        <v>492</v>
      </c>
      <c r="AI164" s="40" t="s">
        <v>82</v>
      </c>
      <c r="AJ164" s="155" t="s">
        <v>492</v>
      </c>
      <c r="AK164" s="40" t="s">
        <v>82</v>
      </c>
      <c r="AL164" s="155"/>
      <c r="AM164" s="40" t="s">
        <v>83</v>
      </c>
      <c r="AN164" s="155" t="s">
        <v>279</v>
      </c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82</v>
      </c>
      <c r="P165" s="155" t="s">
        <v>88</v>
      </c>
      <c r="Q165" s="40" t="s">
        <v>82</v>
      </c>
      <c r="R165" s="155"/>
      <c r="S165" s="40" t="s">
        <v>276</v>
      </c>
      <c r="T165" s="155" t="s">
        <v>492</v>
      </c>
      <c r="U165" s="40" t="s">
        <v>82</v>
      </c>
      <c r="V165" s="155"/>
      <c r="W165" s="40" t="s">
        <v>83</v>
      </c>
      <c r="X165" s="155"/>
      <c r="Y165" s="40" t="s">
        <v>82</v>
      </c>
      <c r="Z165" s="155" t="s">
        <v>88</v>
      </c>
      <c r="AA165" s="40" t="s">
        <v>277</v>
      </c>
      <c r="AB165" s="155" t="s">
        <v>288</v>
      </c>
      <c r="AC165" s="40" t="s">
        <v>82</v>
      </c>
      <c r="AD165" s="155" t="s">
        <v>91</v>
      </c>
      <c r="AE165" s="40" t="s">
        <v>82</v>
      </c>
      <c r="AF165" s="155"/>
      <c r="AG165" s="40" t="s">
        <v>82</v>
      </c>
      <c r="AH165" s="155" t="s">
        <v>492</v>
      </c>
      <c r="AI165" s="40" t="s">
        <v>82</v>
      </c>
      <c r="AJ165" s="155" t="s">
        <v>492</v>
      </c>
      <c r="AK165" s="40" t="s">
        <v>82</v>
      </c>
      <c r="AL165" s="155"/>
      <c r="AM165" s="40" t="s">
        <v>278</v>
      </c>
      <c r="AN165" s="155" t="s">
        <v>295</v>
      </c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/>
      <c r="S166" s="40" t="s">
        <v>278</v>
      </c>
      <c r="T166" s="155"/>
      <c r="U166" s="40" t="s">
        <v>278</v>
      </c>
      <c r="V166" s="155"/>
      <c r="W166" s="40" t="s">
        <v>83</v>
      </c>
      <c r="X166" s="155" t="s">
        <v>288</v>
      </c>
      <c r="Y166" s="40" t="s">
        <v>278</v>
      </c>
      <c r="Z166" s="155"/>
      <c r="AA166" s="40" t="s">
        <v>278</v>
      </c>
      <c r="AB166" s="155"/>
      <c r="AC166" s="40" t="s">
        <v>278</v>
      </c>
      <c r="AD166" s="155" t="s">
        <v>91</v>
      </c>
      <c r="AE166" s="40" t="s">
        <v>278</v>
      </c>
      <c r="AF166" s="155"/>
      <c r="AG166" s="40" t="s">
        <v>278</v>
      </c>
      <c r="AH166" s="155" t="s">
        <v>492</v>
      </c>
      <c r="AI166" s="40" t="s">
        <v>278</v>
      </c>
      <c r="AJ166" s="155" t="s">
        <v>492</v>
      </c>
      <c r="AK166" s="40" t="s">
        <v>278</v>
      </c>
      <c r="AL166" s="155"/>
      <c r="AM166" s="40" t="s">
        <v>278</v>
      </c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/>
      <c r="S167" s="87" t="s">
        <v>278</v>
      </c>
      <c r="T167" s="156"/>
      <c r="U167" s="87" t="s">
        <v>278</v>
      </c>
      <c r="V167" s="156"/>
      <c r="W167" s="87" t="s">
        <v>278</v>
      </c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 t="s">
        <v>492</v>
      </c>
      <c r="AI167" s="87" t="s">
        <v>278</v>
      </c>
      <c r="AJ167" s="156"/>
      <c r="AK167" s="87" t="s">
        <v>278</v>
      </c>
      <c r="AL167" s="156"/>
      <c r="AM167" s="87" t="s">
        <v>278</v>
      </c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/>
      <c r="S168" s="80" t="s">
        <v>278</v>
      </c>
      <c r="T168" s="157"/>
      <c r="U168" s="80" t="s">
        <v>278</v>
      </c>
      <c r="V168" s="157"/>
      <c r="W168" s="80" t="s">
        <v>278</v>
      </c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 t="s">
        <v>492</v>
      </c>
      <c r="AI168" s="80" t="s">
        <v>278</v>
      </c>
      <c r="AJ168" s="157"/>
      <c r="AK168" s="80" t="s">
        <v>278</v>
      </c>
      <c r="AL168" s="157"/>
      <c r="AM168" s="80" t="s">
        <v>278</v>
      </c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282</v>
      </c>
      <c r="T169" s="151" t="s">
        <v>85</v>
      </c>
      <c r="U169" s="234" t="s">
        <v>282</v>
      </c>
      <c r="V169" s="151"/>
      <c r="W169" s="234" t="s">
        <v>83</v>
      </c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282</v>
      </c>
      <c r="AF169" s="151" t="s">
        <v>279</v>
      </c>
      <c r="AG169" s="234" t="s">
        <v>278</v>
      </c>
      <c r="AH169" s="151" t="s">
        <v>492</v>
      </c>
      <c r="AI169" s="234" t="s">
        <v>83</v>
      </c>
      <c r="AJ169" s="151" t="s">
        <v>90</v>
      </c>
      <c r="AK169" s="234" t="s">
        <v>278</v>
      </c>
      <c r="AL169" s="151"/>
      <c r="AM169" s="234" t="s">
        <v>276</v>
      </c>
      <c r="AN169" s="151" t="s">
        <v>291</v>
      </c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282</v>
      </c>
      <c r="T170" s="151" t="s">
        <v>85</v>
      </c>
      <c r="U170" s="234" t="s">
        <v>282</v>
      </c>
      <c r="V170" s="151"/>
      <c r="W170" s="234" t="s">
        <v>83</v>
      </c>
      <c r="X170" s="151"/>
      <c r="Y170" s="234" t="s">
        <v>298</v>
      </c>
      <c r="Z170" s="151" t="s">
        <v>288</v>
      </c>
      <c r="AA170" s="234" t="s">
        <v>278</v>
      </c>
      <c r="AB170" s="151"/>
      <c r="AC170" s="234" t="s">
        <v>278</v>
      </c>
      <c r="AD170" s="151"/>
      <c r="AE170" s="234" t="s">
        <v>282</v>
      </c>
      <c r="AF170" s="151" t="s">
        <v>279</v>
      </c>
      <c r="AG170" s="234" t="s">
        <v>278</v>
      </c>
      <c r="AH170" s="151" t="s">
        <v>492</v>
      </c>
      <c r="AI170" s="234" t="s">
        <v>83</v>
      </c>
      <c r="AJ170" s="151" t="s">
        <v>90</v>
      </c>
      <c r="AK170" s="234" t="s">
        <v>278</v>
      </c>
      <c r="AL170" s="151"/>
      <c r="AM170" s="234" t="s">
        <v>276</v>
      </c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83</v>
      </c>
      <c r="P171" s="155" t="s">
        <v>280</v>
      </c>
      <c r="Q171" s="40" t="s">
        <v>83</v>
      </c>
      <c r="R171" s="155" t="s">
        <v>85</v>
      </c>
      <c r="S171" s="40" t="s">
        <v>282</v>
      </c>
      <c r="T171" s="155" t="s">
        <v>85</v>
      </c>
      <c r="U171" s="40" t="s">
        <v>282</v>
      </c>
      <c r="V171" s="155"/>
      <c r="W171" s="40" t="s">
        <v>83</v>
      </c>
      <c r="X171" s="155"/>
      <c r="Y171" s="40" t="s">
        <v>298</v>
      </c>
      <c r="Z171" s="155" t="s">
        <v>287</v>
      </c>
      <c r="AA171" s="40" t="s">
        <v>83</v>
      </c>
      <c r="AB171" s="155" t="s">
        <v>277</v>
      </c>
      <c r="AC171" s="40" t="s">
        <v>282</v>
      </c>
      <c r="AD171" s="155" t="s">
        <v>85</v>
      </c>
      <c r="AE171" s="40" t="s">
        <v>282</v>
      </c>
      <c r="AF171" s="155" t="s">
        <v>279</v>
      </c>
      <c r="AG171" s="40" t="s">
        <v>282</v>
      </c>
      <c r="AH171" s="155" t="s">
        <v>492</v>
      </c>
      <c r="AI171" s="40" t="s">
        <v>83</v>
      </c>
      <c r="AJ171" s="155" t="s">
        <v>90</v>
      </c>
      <c r="AK171" s="40" t="s">
        <v>298</v>
      </c>
      <c r="AL171" s="155" t="s">
        <v>87</v>
      </c>
      <c r="AM171" s="40" t="s">
        <v>277</v>
      </c>
      <c r="AN171" s="155" t="s">
        <v>468</v>
      </c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83</v>
      </c>
      <c r="P172" s="151" t="s">
        <v>280</v>
      </c>
      <c r="Q172" s="84" t="s">
        <v>83</v>
      </c>
      <c r="R172" s="151" t="s">
        <v>88</v>
      </c>
      <c r="S172" s="84" t="s">
        <v>278</v>
      </c>
      <c r="T172" s="151"/>
      <c r="U172" s="84" t="s">
        <v>278</v>
      </c>
      <c r="V172" s="151"/>
      <c r="W172" s="84" t="s">
        <v>83</v>
      </c>
      <c r="X172" s="151"/>
      <c r="Y172" s="84" t="s">
        <v>83</v>
      </c>
      <c r="Z172" s="151" t="s">
        <v>278</v>
      </c>
      <c r="AA172" s="84" t="s">
        <v>83</v>
      </c>
      <c r="AB172" s="151" t="s">
        <v>90</v>
      </c>
      <c r="AC172" s="84" t="s">
        <v>282</v>
      </c>
      <c r="AD172" s="151" t="s">
        <v>85</v>
      </c>
      <c r="AE172" s="84" t="s">
        <v>278</v>
      </c>
      <c r="AF172" s="151"/>
      <c r="AG172" s="84" t="s">
        <v>282</v>
      </c>
      <c r="AH172" s="151" t="s">
        <v>85</v>
      </c>
      <c r="AI172" s="84" t="s">
        <v>278</v>
      </c>
      <c r="AJ172" s="151"/>
      <c r="AK172" s="84" t="s">
        <v>298</v>
      </c>
      <c r="AL172" s="151" t="s">
        <v>87</v>
      </c>
      <c r="AM172" s="84" t="s">
        <v>277</v>
      </c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83</v>
      </c>
      <c r="P173" s="155" t="s">
        <v>280</v>
      </c>
      <c r="Q173" s="40" t="s">
        <v>83</v>
      </c>
      <c r="R173" s="155" t="s">
        <v>85</v>
      </c>
      <c r="S173" s="40" t="s">
        <v>278</v>
      </c>
      <c r="T173" s="155"/>
      <c r="U173" s="40" t="s">
        <v>278</v>
      </c>
      <c r="V173" s="155"/>
      <c r="W173" s="40" t="s">
        <v>83</v>
      </c>
      <c r="X173" s="155" t="s">
        <v>288</v>
      </c>
      <c r="Y173" s="40" t="s">
        <v>83</v>
      </c>
      <c r="Z173" s="155" t="s">
        <v>278</v>
      </c>
      <c r="AA173" s="40" t="s">
        <v>83</v>
      </c>
      <c r="AB173" s="155" t="s">
        <v>90</v>
      </c>
      <c r="AC173" s="40" t="s">
        <v>282</v>
      </c>
      <c r="AD173" s="155" t="s">
        <v>85</v>
      </c>
      <c r="AE173" s="40" t="s">
        <v>278</v>
      </c>
      <c r="AF173" s="155"/>
      <c r="AG173" s="40" t="s">
        <v>282</v>
      </c>
      <c r="AH173" s="155" t="s">
        <v>85</v>
      </c>
      <c r="AI173" s="40" t="s">
        <v>278</v>
      </c>
      <c r="AJ173" s="155"/>
      <c r="AK173" s="40" t="s">
        <v>298</v>
      </c>
      <c r="AL173" s="155" t="s">
        <v>283</v>
      </c>
      <c r="AM173" s="40" t="s">
        <v>82</v>
      </c>
      <c r="AN173" s="155" t="s">
        <v>283</v>
      </c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/>
      <c r="AG174" s="239" t="s">
        <v>278</v>
      </c>
      <c r="AH174" s="156"/>
      <c r="AI174" s="239" t="s">
        <v>278</v>
      </c>
      <c r="AJ174" s="156"/>
      <c r="AK174" s="239" t="s">
        <v>278</v>
      </c>
      <c r="AL174" s="156" t="s">
        <v>18</v>
      </c>
      <c r="AM174" s="239" t="s">
        <v>82</v>
      </c>
      <c r="AN174" s="156" t="s">
        <v>291</v>
      </c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/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 t="s">
        <v>82</v>
      </c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276</v>
      </c>
      <c r="P176" s="151" t="s">
        <v>85</v>
      </c>
      <c r="Q176" s="234" t="s">
        <v>276</v>
      </c>
      <c r="R176" s="151"/>
      <c r="S176" s="234" t="s">
        <v>276</v>
      </c>
      <c r="T176" s="151"/>
      <c r="U176" s="234" t="s">
        <v>276</v>
      </c>
      <c r="V176" s="151"/>
      <c r="W176" s="234" t="s">
        <v>276</v>
      </c>
      <c r="X176" s="151"/>
      <c r="Y176" s="234" t="s">
        <v>83</v>
      </c>
      <c r="Z176" s="151"/>
      <c r="AA176" s="234" t="s">
        <v>276</v>
      </c>
      <c r="AB176" s="151" t="s">
        <v>85</v>
      </c>
      <c r="AC176" s="234" t="s">
        <v>276</v>
      </c>
      <c r="AD176" s="151"/>
      <c r="AE176" s="234" t="s">
        <v>276</v>
      </c>
      <c r="AF176" s="151" t="s">
        <v>279</v>
      </c>
      <c r="AG176" s="234" t="s">
        <v>276</v>
      </c>
      <c r="AH176" s="151"/>
      <c r="AI176" s="234" t="s">
        <v>276</v>
      </c>
      <c r="AJ176" s="151"/>
      <c r="AK176" s="234" t="s">
        <v>276</v>
      </c>
      <c r="AL176" s="151"/>
      <c r="AM176" s="234" t="s">
        <v>278</v>
      </c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276</v>
      </c>
      <c r="P177" s="155" t="s">
        <v>85</v>
      </c>
      <c r="Q177" s="40" t="s">
        <v>276</v>
      </c>
      <c r="R177" s="155"/>
      <c r="S177" s="40" t="s">
        <v>276</v>
      </c>
      <c r="T177" s="155"/>
      <c r="U177" s="40" t="s">
        <v>276</v>
      </c>
      <c r="V177" s="155"/>
      <c r="W177" s="40" t="s">
        <v>276</v>
      </c>
      <c r="X177" s="155"/>
      <c r="Y177" s="40" t="s">
        <v>83</v>
      </c>
      <c r="Z177" s="155"/>
      <c r="AA177" s="40" t="s">
        <v>276</v>
      </c>
      <c r="AB177" s="155"/>
      <c r="AC177" s="40" t="s">
        <v>276</v>
      </c>
      <c r="AD177" s="155"/>
      <c r="AE177" s="40" t="s">
        <v>276</v>
      </c>
      <c r="AF177" s="155" t="s">
        <v>279</v>
      </c>
      <c r="AG177" s="40" t="s">
        <v>276</v>
      </c>
      <c r="AH177" s="155"/>
      <c r="AI177" s="40" t="s">
        <v>276</v>
      </c>
      <c r="AJ177" s="155"/>
      <c r="AK177" s="40" t="s">
        <v>276</v>
      </c>
      <c r="AL177" s="155"/>
      <c r="AM177" s="40" t="s">
        <v>278</v>
      </c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277</v>
      </c>
      <c r="P178" s="155" t="s">
        <v>85</v>
      </c>
      <c r="Q178" s="40" t="s">
        <v>277</v>
      </c>
      <c r="R178" s="155"/>
      <c r="S178" s="40" t="s">
        <v>277</v>
      </c>
      <c r="T178" s="155"/>
      <c r="U178" s="40" t="s">
        <v>277</v>
      </c>
      <c r="V178" s="155" t="s">
        <v>288</v>
      </c>
      <c r="W178" s="40" t="s">
        <v>277</v>
      </c>
      <c r="X178" s="155"/>
      <c r="Y178" s="40" t="s">
        <v>83</v>
      </c>
      <c r="Z178" s="155"/>
      <c r="AA178" s="40" t="s">
        <v>277</v>
      </c>
      <c r="AB178" s="155"/>
      <c r="AC178" s="40" t="s">
        <v>663</v>
      </c>
      <c r="AD178" s="155" t="s">
        <v>284</v>
      </c>
      <c r="AE178" s="40" t="s">
        <v>277</v>
      </c>
      <c r="AF178" s="155" t="s">
        <v>279</v>
      </c>
      <c r="AG178" s="40" t="s">
        <v>277</v>
      </c>
      <c r="AH178" s="155"/>
      <c r="AI178" s="40" t="s">
        <v>277</v>
      </c>
      <c r="AJ178" s="155" t="s">
        <v>292</v>
      </c>
      <c r="AK178" s="40" t="s">
        <v>277</v>
      </c>
      <c r="AL178" s="155"/>
      <c r="AM178" s="40" t="s">
        <v>276</v>
      </c>
      <c r="AN178" s="155" t="s">
        <v>506</v>
      </c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277</v>
      </c>
      <c r="P179" s="151" t="s">
        <v>85</v>
      </c>
      <c r="Q179" s="84" t="s">
        <v>277</v>
      </c>
      <c r="R179" s="151"/>
      <c r="S179" s="84" t="s">
        <v>277</v>
      </c>
      <c r="T179" s="151"/>
      <c r="U179" s="84" t="s">
        <v>277</v>
      </c>
      <c r="V179" s="151" t="s">
        <v>288</v>
      </c>
      <c r="W179" s="84" t="s">
        <v>277</v>
      </c>
      <c r="X179" s="151"/>
      <c r="Y179" s="84" t="s">
        <v>83</v>
      </c>
      <c r="Z179" s="151"/>
      <c r="AA179" s="84" t="s">
        <v>277</v>
      </c>
      <c r="AB179" s="151" t="s">
        <v>288</v>
      </c>
      <c r="AC179" s="84" t="s">
        <v>277</v>
      </c>
      <c r="AD179" s="151"/>
      <c r="AE179" s="84" t="s">
        <v>277</v>
      </c>
      <c r="AF179" s="151" t="s">
        <v>279</v>
      </c>
      <c r="AG179" s="84" t="s">
        <v>277</v>
      </c>
      <c r="AH179" s="151" t="s">
        <v>16</v>
      </c>
      <c r="AI179" s="84" t="s">
        <v>277</v>
      </c>
      <c r="AJ179" s="151" t="s">
        <v>85</v>
      </c>
      <c r="AK179" s="84" t="s">
        <v>277</v>
      </c>
      <c r="AL179" s="151"/>
      <c r="AM179" s="84" t="s">
        <v>276</v>
      </c>
      <c r="AN179" s="151" t="s">
        <v>291</v>
      </c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82</v>
      </c>
      <c r="P180" s="155" t="s">
        <v>85</v>
      </c>
      <c r="Q180" s="40" t="s">
        <v>82</v>
      </c>
      <c r="R180" s="155"/>
      <c r="S180" s="40" t="s">
        <v>82</v>
      </c>
      <c r="T180" s="155"/>
      <c r="U180" s="40" t="s">
        <v>82</v>
      </c>
      <c r="V180" s="155"/>
      <c r="W180" s="40" t="s">
        <v>82</v>
      </c>
      <c r="X180" s="155" t="s">
        <v>10</v>
      </c>
      <c r="Y180" s="40" t="s">
        <v>83</v>
      </c>
      <c r="Z180" s="155" t="s">
        <v>288</v>
      </c>
      <c r="AA180" s="40" t="s">
        <v>82</v>
      </c>
      <c r="AB180" s="155" t="s">
        <v>276</v>
      </c>
      <c r="AC180" s="40" t="s">
        <v>277</v>
      </c>
      <c r="AD180" s="155" t="s">
        <v>502</v>
      </c>
      <c r="AE180" s="40" t="s">
        <v>82</v>
      </c>
      <c r="AF180" s="155" t="s">
        <v>277</v>
      </c>
      <c r="AG180" s="40" t="s">
        <v>82</v>
      </c>
      <c r="AH180" s="155"/>
      <c r="AI180" s="40" t="s">
        <v>82</v>
      </c>
      <c r="AJ180" s="155"/>
      <c r="AK180" s="40" t="s">
        <v>82</v>
      </c>
      <c r="AL180" s="155"/>
      <c r="AM180" s="40" t="s">
        <v>277</v>
      </c>
      <c r="AN180" s="155" t="s">
        <v>82</v>
      </c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82</v>
      </c>
      <c r="P181" s="157" t="s">
        <v>85</v>
      </c>
      <c r="Q181" s="80" t="s">
        <v>82</v>
      </c>
      <c r="R181" s="157"/>
      <c r="S181" s="80" t="s">
        <v>82</v>
      </c>
      <c r="T181" s="157"/>
      <c r="U181" s="80" t="s">
        <v>82</v>
      </c>
      <c r="V181" s="157" t="s">
        <v>85</v>
      </c>
      <c r="W181" s="80" t="s">
        <v>82</v>
      </c>
      <c r="X181" s="157" t="s">
        <v>277</v>
      </c>
      <c r="Y181" s="80" t="s">
        <v>278</v>
      </c>
      <c r="Z181" s="157"/>
      <c r="AA181" s="80" t="s">
        <v>82</v>
      </c>
      <c r="AB181" s="157" t="s">
        <v>276</v>
      </c>
      <c r="AC181" s="80" t="s">
        <v>82</v>
      </c>
      <c r="AD181" s="157" t="s">
        <v>277</v>
      </c>
      <c r="AE181" s="80" t="s">
        <v>82</v>
      </c>
      <c r="AF181" s="157" t="s">
        <v>277</v>
      </c>
      <c r="AG181" s="80" t="s">
        <v>82</v>
      </c>
      <c r="AH181" s="157"/>
      <c r="AI181" s="80" t="s">
        <v>82</v>
      </c>
      <c r="AJ181" s="157"/>
      <c r="AK181" s="80" t="s">
        <v>82</v>
      </c>
      <c r="AL181" s="157"/>
      <c r="AM181" s="80" t="s">
        <v>277</v>
      </c>
      <c r="AN181" s="157" t="s">
        <v>82</v>
      </c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82</v>
      </c>
      <c r="P182" s="157" t="s">
        <v>280</v>
      </c>
      <c r="Q182" s="80" t="s">
        <v>82</v>
      </c>
      <c r="R182" s="157"/>
      <c r="S182" s="80" t="s">
        <v>82</v>
      </c>
      <c r="T182" s="157" t="s">
        <v>10</v>
      </c>
      <c r="U182" s="80" t="s">
        <v>82</v>
      </c>
      <c r="V182" s="157" t="s">
        <v>85</v>
      </c>
      <c r="W182" s="80" t="s">
        <v>82</v>
      </c>
      <c r="X182" s="157" t="s">
        <v>277</v>
      </c>
      <c r="Y182" s="80" t="s">
        <v>278</v>
      </c>
      <c r="Z182" s="157"/>
      <c r="AA182" s="80" t="s">
        <v>82</v>
      </c>
      <c r="AB182" s="157" t="s">
        <v>276</v>
      </c>
      <c r="AC182" s="80" t="s">
        <v>277</v>
      </c>
      <c r="AD182" s="157" t="s">
        <v>18</v>
      </c>
      <c r="AE182" s="80" t="s">
        <v>277</v>
      </c>
      <c r="AF182" s="157" t="s">
        <v>16</v>
      </c>
      <c r="AG182" s="80" t="s">
        <v>82</v>
      </c>
      <c r="AH182" s="157"/>
      <c r="AI182" s="80" t="s">
        <v>82</v>
      </c>
      <c r="AJ182" s="157"/>
      <c r="AK182" s="80" t="s">
        <v>82</v>
      </c>
      <c r="AL182" s="157"/>
      <c r="AM182" s="80" t="s">
        <v>82</v>
      </c>
      <c r="AN182" s="157" t="s">
        <v>296</v>
      </c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278</v>
      </c>
      <c r="P183" s="151"/>
      <c r="Q183" s="84" t="s">
        <v>278</v>
      </c>
      <c r="R183" s="151"/>
      <c r="S183" s="84" t="s">
        <v>278</v>
      </c>
      <c r="T183" s="151"/>
      <c r="U183" s="84" t="s">
        <v>278</v>
      </c>
      <c r="V183" s="151"/>
      <c r="W183" s="84" t="s">
        <v>278</v>
      </c>
      <c r="X183" s="151"/>
      <c r="Y183" s="84" t="s">
        <v>83</v>
      </c>
      <c r="Z183" s="151"/>
      <c r="AA183" s="84" t="s">
        <v>278</v>
      </c>
      <c r="AB183" s="151"/>
      <c r="AC183" s="84" t="s">
        <v>278</v>
      </c>
      <c r="AD183" s="151" t="s">
        <v>296</v>
      </c>
      <c r="AE183" s="84" t="s">
        <v>278</v>
      </c>
      <c r="AF183" s="151"/>
      <c r="AG183" s="84" t="s">
        <v>278</v>
      </c>
      <c r="AH183" s="151"/>
      <c r="AI183" s="84" t="s">
        <v>278</v>
      </c>
      <c r="AJ183" s="151"/>
      <c r="AK183" s="84" t="s">
        <v>278</v>
      </c>
      <c r="AL183" s="151"/>
      <c r="AM183" s="84" t="s">
        <v>539</v>
      </c>
      <c r="AN183" s="151" t="s">
        <v>284</v>
      </c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278</v>
      </c>
      <c r="P184" s="155"/>
      <c r="Q184" s="40" t="s">
        <v>278</v>
      </c>
      <c r="R184" s="155"/>
      <c r="S184" s="40" t="s">
        <v>278</v>
      </c>
      <c r="T184" s="155"/>
      <c r="U184" s="40" t="s">
        <v>278</v>
      </c>
      <c r="V184" s="155"/>
      <c r="W184" s="40" t="s">
        <v>278</v>
      </c>
      <c r="X184" s="155"/>
      <c r="Y184" s="40" t="s">
        <v>83</v>
      </c>
      <c r="Z184" s="155" t="s">
        <v>524</v>
      </c>
      <c r="AA184" s="40" t="s">
        <v>278</v>
      </c>
      <c r="AB184" s="155"/>
      <c r="AC184" s="40" t="s">
        <v>278</v>
      </c>
      <c r="AD184" s="155"/>
      <c r="AE184" s="40" t="s">
        <v>278</v>
      </c>
      <c r="AF184" s="155"/>
      <c r="AG184" s="40" t="s">
        <v>278</v>
      </c>
      <c r="AH184" s="155"/>
      <c r="AI184" s="40" t="s">
        <v>278</v>
      </c>
      <c r="AJ184" s="155"/>
      <c r="AK184" s="40" t="s">
        <v>278</v>
      </c>
      <c r="AL184" s="155"/>
      <c r="AM184" s="40" t="s">
        <v>82</v>
      </c>
      <c r="AN184" s="155" t="s">
        <v>468</v>
      </c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276</v>
      </c>
      <c r="P185" s="155"/>
      <c r="Q185" s="40" t="s">
        <v>276</v>
      </c>
      <c r="R185" s="155"/>
      <c r="S185" s="40" t="s">
        <v>276</v>
      </c>
      <c r="T185" s="155"/>
      <c r="U185" s="40" t="s">
        <v>276</v>
      </c>
      <c r="V185" s="155"/>
      <c r="W185" s="40" t="s">
        <v>276</v>
      </c>
      <c r="X185" s="155"/>
      <c r="Y185" s="40" t="s">
        <v>83</v>
      </c>
      <c r="Z185" s="155"/>
      <c r="AA185" s="40" t="s">
        <v>276</v>
      </c>
      <c r="AB185" s="155"/>
      <c r="AC185" s="40" t="s">
        <v>276</v>
      </c>
      <c r="AD185" s="155" t="s">
        <v>481</v>
      </c>
      <c r="AE185" s="40" t="s">
        <v>276</v>
      </c>
      <c r="AF185" s="155" t="s">
        <v>279</v>
      </c>
      <c r="AG185" s="40" t="s">
        <v>276</v>
      </c>
      <c r="AH185" s="155"/>
      <c r="AI185" s="40" t="s">
        <v>276</v>
      </c>
      <c r="AJ185" s="155"/>
      <c r="AK185" s="40" t="s">
        <v>276</v>
      </c>
      <c r="AL185" s="155" t="s">
        <v>492</v>
      </c>
      <c r="AM185" s="40" t="s">
        <v>278</v>
      </c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276</v>
      </c>
      <c r="P186" s="151"/>
      <c r="Q186" s="84" t="s">
        <v>276</v>
      </c>
      <c r="R186" s="151"/>
      <c r="S186" s="84" t="s">
        <v>276</v>
      </c>
      <c r="T186" s="151"/>
      <c r="U186" s="84" t="s">
        <v>276</v>
      </c>
      <c r="V186" s="151"/>
      <c r="W186" s="84" t="s">
        <v>276</v>
      </c>
      <c r="X186" s="151"/>
      <c r="Y186" s="84" t="s">
        <v>83</v>
      </c>
      <c r="Z186" s="151" t="s">
        <v>85</v>
      </c>
      <c r="AA186" s="84" t="s">
        <v>276</v>
      </c>
      <c r="AB186" s="151" t="s">
        <v>288</v>
      </c>
      <c r="AC186" s="84" t="s">
        <v>276</v>
      </c>
      <c r="AD186" s="151" t="s">
        <v>295</v>
      </c>
      <c r="AE186" s="84" t="s">
        <v>276</v>
      </c>
      <c r="AF186" s="151" t="s">
        <v>279</v>
      </c>
      <c r="AG186" s="84" t="s">
        <v>276</v>
      </c>
      <c r="AH186" s="151"/>
      <c r="AI186" s="84" t="s">
        <v>276</v>
      </c>
      <c r="AJ186" s="151"/>
      <c r="AK186" s="84" t="s">
        <v>276</v>
      </c>
      <c r="AL186" s="151"/>
      <c r="AM186" s="84" t="s">
        <v>278</v>
      </c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277</v>
      </c>
      <c r="P187" s="155" t="s">
        <v>283</v>
      </c>
      <c r="Q187" s="40" t="s">
        <v>277</v>
      </c>
      <c r="R187" s="155" t="s">
        <v>82</v>
      </c>
      <c r="S187" s="40" t="s">
        <v>277</v>
      </c>
      <c r="T187" s="155"/>
      <c r="U187" s="40" t="s">
        <v>277</v>
      </c>
      <c r="V187" s="155"/>
      <c r="W187" s="40" t="s">
        <v>83</v>
      </c>
      <c r="X187" s="155" t="s">
        <v>279</v>
      </c>
      <c r="Y187" s="40" t="s">
        <v>83</v>
      </c>
      <c r="Z187" s="155"/>
      <c r="AA187" s="40" t="s">
        <v>512</v>
      </c>
      <c r="AB187" s="155" t="s">
        <v>284</v>
      </c>
      <c r="AC187" s="40" t="s">
        <v>512</v>
      </c>
      <c r="AD187" s="155" t="s">
        <v>284</v>
      </c>
      <c r="AE187" s="40" t="s">
        <v>277</v>
      </c>
      <c r="AF187" s="155" t="s">
        <v>279</v>
      </c>
      <c r="AG187" s="40" t="s">
        <v>277</v>
      </c>
      <c r="AH187" s="155" t="s">
        <v>286</v>
      </c>
      <c r="AI187" s="40" t="s">
        <v>277</v>
      </c>
      <c r="AJ187" s="155" t="s">
        <v>283</v>
      </c>
      <c r="AK187" s="40" t="s">
        <v>277</v>
      </c>
      <c r="AL187" s="155"/>
      <c r="AM187" s="40" t="s">
        <v>276</v>
      </c>
      <c r="AN187" s="155" t="s">
        <v>279</v>
      </c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277</v>
      </c>
      <c r="P188" s="156"/>
      <c r="Q188" s="87" t="s">
        <v>82</v>
      </c>
      <c r="R188" s="156" t="s">
        <v>16</v>
      </c>
      <c r="S188" s="87" t="s">
        <v>277</v>
      </c>
      <c r="T188" s="156"/>
      <c r="U188" s="87" t="s">
        <v>277</v>
      </c>
      <c r="V188" s="156"/>
      <c r="W188" s="87" t="s">
        <v>277</v>
      </c>
      <c r="X188" s="156" t="s">
        <v>18</v>
      </c>
      <c r="Y188" s="87" t="s">
        <v>278</v>
      </c>
      <c r="Z188" s="156"/>
      <c r="AA188" s="87" t="s">
        <v>277</v>
      </c>
      <c r="AB188" s="156" t="s">
        <v>276</v>
      </c>
      <c r="AC188" s="87" t="s">
        <v>277</v>
      </c>
      <c r="AD188" s="156" t="s">
        <v>18</v>
      </c>
      <c r="AE188" s="87" t="s">
        <v>277</v>
      </c>
      <c r="AF188" s="156"/>
      <c r="AG188" s="87" t="s">
        <v>277</v>
      </c>
      <c r="AH188" s="156" t="s">
        <v>18</v>
      </c>
      <c r="AI188" s="87" t="s">
        <v>277</v>
      </c>
      <c r="AJ188" s="156"/>
      <c r="AK188" s="87" t="s">
        <v>277</v>
      </c>
      <c r="AL188" s="156" t="s">
        <v>492</v>
      </c>
      <c r="AM188" s="87" t="s">
        <v>276</v>
      </c>
      <c r="AN188" s="156" t="s">
        <v>279</v>
      </c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277</v>
      </c>
      <c r="P189" s="157"/>
      <c r="Q189" s="80" t="s">
        <v>277</v>
      </c>
      <c r="R189" s="157" t="s">
        <v>82</v>
      </c>
      <c r="S189" s="80" t="s">
        <v>277</v>
      </c>
      <c r="T189" s="157"/>
      <c r="U189" s="80" t="s">
        <v>277</v>
      </c>
      <c r="V189" s="157"/>
      <c r="W189" s="80" t="s">
        <v>277</v>
      </c>
      <c r="X189" s="157"/>
      <c r="Y189" s="80" t="s">
        <v>278</v>
      </c>
      <c r="Z189" s="157"/>
      <c r="AA189" s="80" t="s">
        <v>277</v>
      </c>
      <c r="AB189" s="157" t="s">
        <v>276</v>
      </c>
      <c r="AC189" s="80" t="s">
        <v>277</v>
      </c>
      <c r="AD189" s="157"/>
      <c r="AE189" s="80" t="s">
        <v>277</v>
      </c>
      <c r="AF189" s="157"/>
      <c r="AG189" s="80" t="s">
        <v>277</v>
      </c>
      <c r="AH189" s="157"/>
      <c r="AI189" s="80" t="s">
        <v>277</v>
      </c>
      <c r="AJ189" s="157"/>
      <c r="AK189" s="80" t="s">
        <v>277</v>
      </c>
      <c r="AL189" s="157" t="s">
        <v>492</v>
      </c>
      <c r="AM189" s="80" t="s">
        <v>276</v>
      </c>
      <c r="AN189" s="157" t="s">
        <v>22</v>
      </c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82</v>
      </c>
      <c r="P190" s="152"/>
      <c r="Q190" s="116" t="s">
        <v>82</v>
      </c>
      <c r="R190" s="152"/>
      <c r="S190" s="116" t="s">
        <v>82</v>
      </c>
      <c r="T190" s="152"/>
      <c r="U190" s="116" t="s">
        <v>82</v>
      </c>
      <c r="V190" s="152" t="s">
        <v>277</v>
      </c>
      <c r="W190" s="116" t="s">
        <v>82</v>
      </c>
      <c r="X190" s="152" t="s">
        <v>277</v>
      </c>
      <c r="Y190" s="116" t="s">
        <v>83</v>
      </c>
      <c r="Z190" s="152"/>
      <c r="AA190" s="116" t="s">
        <v>277</v>
      </c>
      <c r="AB190" s="152" t="s">
        <v>587</v>
      </c>
      <c r="AC190" s="116" t="s">
        <v>277</v>
      </c>
      <c r="AD190" s="152" t="s">
        <v>587</v>
      </c>
      <c r="AE190" s="116" t="s">
        <v>82</v>
      </c>
      <c r="AF190" s="152" t="s">
        <v>279</v>
      </c>
      <c r="AG190" s="116" t="s">
        <v>82</v>
      </c>
      <c r="AH190" s="152"/>
      <c r="AI190" s="116" t="s">
        <v>82</v>
      </c>
      <c r="AJ190" s="152"/>
      <c r="AK190" s="116" t="s">
        <v>82</v>
      </c>
      <c r="AL190" s="152"/>
      <c r="AM190" s="116" t="s">
        <v>277</v>
      </c>
      <c r="AN190" s="152" t="s">
        <v>673</v>
      </c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82</v>
      </c>
      <c r="P191" s="153" t="s">
        <v>280</v>
      </c>
      <c r="Q191" s="88" t="s">
        <v>82</v>
      </c>
      <c r="R191" s="153"/>
      <c r="S191" s="88" t="s">
        <v>82</v>
      </c>
      <c r="T191" s="153"/>
      <c r="U191" s="88" t="s">
        <v>82</v>
      </c>
      <c r="V191" s="153" t="s">
        <v>277</v>
      </c>
      <c r="W191" s="88" t="s">
        <v>82</v>
      </c>
      <c r="X191" s="153" t="s">
        <v>277</v>
      </c>
      <c r="Y191" s="88" t="s">
        <v>83</v>
      </c>
      <c r="Z191" s="153"/>
      <c r="AA191" s="88" t="s">
        <v>82</v>
      </c>
      <c r="AB191" s="153" t="s">
        <v>277</v>
      </c>
      <c r="AC191" s="88" t="s">
        <v>277</v>
      </c>
      <c r="AD191" s="153" t="s">
        <v>288</v>
      </c>
      <c r="AE191" s="88" t="s">
        <v>82</v>
      </c>
      <c r="AF191" s="153" t="s">
        <v>87</v>
      </c>
      <c r="AG191" s="88" t="s">
        <v>82</v>
      </c>
      <c r="AH191" s="153"/>
      <c r="AI191" s="88" t="s">
        <v>82</v>
      </c>
      <c r="AJ191" s="153"/>
      <c r="AK191" s="88" t="s">
        <v>82</v>
      </c>
      <c r="AL191" s="153"/>
      <c r="AM191" s="88" t="s">
        <v>277</v>
      </c>
      <c r="AN191" s="153" t="s">
        <v>673</v>
      </c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278</v>
      </c>
      <c r="P192" s="158"/>
      <c r="Q192" s="123" t="s">
        <v>278</v>
      </c>
      <c r="R192" s="158"/>
      <c r="S192" s="123" t="s">
        <v>278</v>
      </c>
      <c r="T192" s="158"/>
      <c r="U192" s="123" t="s">
        <v>278</v>
      </c>
      <c r="V192" s="158"/>
      <c r="W192" s="123" t="s">
        <v>278</v>
      </c>
      <c r="X192" s="158"/>
      <c r="Y192" s="123" t="s">
        <v>83</v>
      </c>
      <c r="Z192" s="158"/>
      <c r="AA192" s="123" t="s">
        <v>278</v>
      </c>
      <c r="AB192" s="158"/>
      <c r="AC192" s="123" t="s">
        <v>278</v>
      </c>
      <c r="AD192" s="158"/>
      <c r="AE192" s="123" t="s">
        <v>278</v>
      </c>
      <c r="AF192" s="158"/>
      <c r="AG192" s="123" t="s">
        <v>278</v>
      </c>
      <c r="AH192" s="158"/>
      <c r="AI192" s="123" t="s">
        <v>278</v>
      </c>
      <c r="AJ192" s="158"/>
      <c r="AK192" s="123" t="s">
        <v>278</v>
      </c>
      <c r="AL192" s="158"/>
      <c r="AM192" s="123" t="s">
        <v>82</v>
      </c>
      <c r="AN192" s="158" t="s">
        <v>673</v>
      </c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278</v>
      </c>
      <c r="P193" s="159"/>
      <c r="Q193" s="89" t="s">
        <v>278</v>
      </c>
      <c r="R193" s="159"/>
      <c r="S193" s="89" t="s">
        <v>278</v>
      </c>
      <c r="T193" s="159"/>
      <c r="U193" s="89" t="s">
        <v>278</v>
      </c>
      <c r="V193" s="159"/>
      <c r="W193" s="89" t="s">
        <v>278</v>
      </c>
      <c r="X193" s="159"/>
      <c r="Y193" s="89" t="s">
        <v>83</v>
      </c>
      <c r="Z193" s="159" t="s">
        <v>287</v>
      </c>
      <c r="AA193" s="89" t="s">
        <v>278</v>
      </c>
      <c r="AB193" s="159" t="s">
        <v>276</v>
      </c>
      <c r="AC193" s="89" t="s">
        <v>278</v>
      </c>
      <c r="AD193" s="159"/>
      <c r="AE193" s="89" t="s">
        <v>278</v>
      </c>
      <c r="AF193" s="159"/>
      <c r="AG193" s="89" t="s">
        <v>278</v>
      </c>
      <c r="AH193" s="159"/>
      <c r="AI193" s="89" t="s">
        <v>278</v>
      </c>
      <c r="AJ193" s="159"/>
      <c r="AK193" s="89" t="s">
        <v>278</v>
      </c>
      <c r="AL193" s="159"/>
      <c r="AM193" s="89" t="s">
        <v>82</v>
      </c>
      <c r="AN193" s="159" t="s">
        <v>673</v>
      </c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276</v>
      </c>
      <c r="P194" s="160"/>
      <c r="Q194" s="101" t="s">
        <v>276</v>
      </c>
      <c r="R194" s="160"/>
      <c r="S194" s="101" t="s">
        <v>276</v>
      </c>
      <c r="T194" s="160" t="s">
        <v>88</v>
      </c>
      <c r="U194" s="101" t="s">
        <v>276</v>
      </c>
      <c r="V194" s="160" t="s">
        <v>88</v>
      </c>
      <c r="W194" s="101" t="s">
        <v>276</v>
      </c>
      <c r="X194" s="160"/>
      <c r="Y194" s="101" t="s">
        <v>83</v>
      </c>
      <c r="Z194" s="160" t="s">
        <v>88</v>
      </c>
      <c r="AA194" s="101" t="s">
        <v>276</v>
      </c>
      <c r="AB194" s="160"/>
      <c r="AC194" s="101" t="s">
        <v>276</v>
      </c>
      <c r="AD194" s="160"/>
      <c r="AE194" s="101" t="s">
        <v>276</v>
      </c>
      <c r="AF194" s="160" t="s">
        <v>279</v>
      </c>
      <c r="AG194" s="101" t="s">
        <v>276</v>
      </c>
      <c r="AH194" s="160"/>
      <c r="AI194" s="101" t="s">
        <v>276</v>
      </c>
      <c r="AJ194" s="160"/>
      <c r="AK194" s="101" t="s">
        <v>276</v>
      </c>
      <c r="AL194" s="160"/>
      <c r="AM194" s="101" t="s">
        <v>278</v>
      </c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276</v>
      </c>
      <c r="P195" s="156"/>
      <c r="Q195" s="87" t="s">
        <v>276</v>
      </c>
      <c r="R195" s="156"/>
      <c r="S195" s="87" t="s">
        <v>276</v>
      </c>
      <c r="T195" s="156" t="s">
        <v>89</v>
      </c>
      <c r="U195" s="87" t="s">
        <v>276</v>
      </c>
      <c r="V195" s="156" t="s">
        <v>88</v>
      </c>
      <c r="W195" s="87" t="s">
        <v>276</v>
      </c>
      <c r="X195" s="156"/>
      <c r="Y195" s="87" t="s">
        <v>278</v>
      </c>
      <c r="Z195" s="156"/>
      <c r="AA195" s="87" t="s">
        <v>276</v>
      </c>
      <c r="AB195" s="156"/>
      <c r="AC195" s="87" t="s">
        <v>276</v>
      </c>
      <c r="AD195" s="156" t="s">
        <v>16</v>
      </c>
      <c r="AE195" s="87" t="s">
        <v>276</v>
      </c>
      <c r="AF195" s="156" t="s">
        <v>22</v>
      </c>
      <c r="AG195" s="87" t="s">
        <v>276</v>
      </c>
      <c r="AH195" s="156"/>
      <c r="AI195" s="87" t="s">
        <v>276</v>
      </c>
      <c r="AJ195" s="156" t="s">
        <v>283</v>
      </c>
      <c r="AK195" s="87" t="s">
        <v>276</v>
      </c>
      <c r="AL195" s="156"/>
      <c r="AM195" s="87" t="s">
        <v>278</v>
      </c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276</v>
      </c>
      <c r="P196" s="157"/>
      <c r="Q196" s="80" t="s">
        <v>276</v>
      </c>
      <c r="R196" s="157"/>
      <c r="S196" s="80" t="s">
        <v>276</v>
      </c>
      <c r="T196" s="157" t="s">
        <v>89</v>
      </c>
      <c r="U196" s="80" t="s">
        <v>276</v>
      </c>
      <c r="V196" s="157" t="s">
        <v>88</v>
      </c>
      <c r="W196" s="80" t="s">
        <v>276</v>
      </c>
      <c r="X196" s="157"/>
      <c r="Y196" s="80" t="s">
        <v>278</v>
      </c>
      <c r="Z196" s="157"/>
      <c r="AA196" s="80" t="s">
        <v>276</v>
      </c>
      <c r="AB196" s="157" t="s">
        <v>18</v>
      </c>
      <c r="AC196" s="80" t="s">
        <v>276</v>
      </c>
      <c r="AD196" s="157" t="s">
        <v>277</v>
      </c>
      <c r="AE196" s="80" t="s">
        <v>276</v>
      </c>
      <c r="AF196" s="157" t="s">
        <v>22</v>
      </c>
      <c r="AG196" s="80" t="s">
        <v>276</v>
      </c>
      <c r="AH196" s="157"/>
      <c r="AI196" s="80" t="s">
        <v>276</v>
      </c>
      <c r="AJ196" s="157"/>
      <c r="AK196" s="80" t="s">
        <v>276</v>
      </c>
      <c r="AL196" s="157" t="s">
        <v>85</v>
      </c>
      <c r="AM196" s="80" t="s">
        <v>278</v>
      </c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277</v>
      </c>
      <c r="P197" s="159" t="s">
        <v>540</v>
      </c>
      <c r="Q197" s="89" t="s">
        <v>277</v>
      </c>
      <c r="R197" s="159" t="s">
        <v>82</v>
      </c>
      <c r="S197" s="89" t="s">
        <v>277</v>
      </c>
      <c r="T197" s="159" t="s">
        <v>85</v>
      </c>
      <c r="U197" s="89" t="s">
        <v>277</v>
      </c>
      <c r="V197" s="159" t="s">
        <v>88</v>
      </c>
      <c r="W197" s="89" t="s">
        <v>277</v>
      </c>
      <c r="X197" s="159" t="s">
        <v>288</v>
      </c>
      <c r="Y197" s="89" t="s">
        <v>83</v>
      </c>
      <c r="Z197" s="159"/>
      <c r="AA197" s="89" t="s">
        <v>277</v>
      </c>
      <c r="AB197" s="159"/>
      <c r="AC197" s="89" t="s">
        <v>277</v>
      </c>
      <c r="AD197" s="159" t="s">
        <v>91</v>
      </c>
      <c r="AE197" s="89" t="s">
        <v>277</v>
      </c>
      <c r="AF197" s="159"/>
      <c r="AG197" s="89" t="s">
        <v>277</v>
      </c>
      <c r="AH197" s="159" t="s">
        <v>86</v>
      </c>
      <c r="AI197" s="89" t="s">
        <v>277</v>
      </c>
      <c r="AJ197" s="159"/>
      <c r="AK197" s="89" t="s">
        <v>277</v>
      </c>
      <c r="AL197" s="159" t="s">
        <v>492</v>
      </c>
      <c r="AM197" s="89" t="s">
        <v>278</v>
      </c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277</v>
      </c>
      <c r="P198" s="160"/>
      <c r="Q198" s="101" t="s">
        <v>277</v>
      </c>
      <c r="R198" s="160" t="s">
        <v>82</v>
      </c>
      <c r="S198" s="101" t="s">
        <v>277</v>
      </c>
      <c r="T198" s="160" t="s">
        <v>85</v>
      </c>
      <c r="U198" s="101" t="s">
        <v>277</v>
      </c>
      <c r="V198" s="160" t="s">
        <v>88</v>
      </c>
      <c r="W198" s="101" t="s">
        <v>277</v>
      </c>
      <c r="X198" s="160" t="s">
        <v>83</v>
      </c>
      <c r="Y198" s="101" t="s">
        <v>83</v>
      </c>
      <c r="Z198" s="160" t="s">
        <v>277</v>
      </c>
      <c r="AA198" s="101" t="s">
        <v>277</v>
      </c>
      <c r="AB198" s="160"/>
      <c r="AC198" s="101" t="s">
        <v>277</v>
      </c>
      <c r="AD198" s="160"/>
      <c r="AE198" s="101" t="s">
        <v>277</v>
      </c>
      <c r="AF198" s="160" t="s">
        <v>279</v>
      </c>
      <c r="AG198" s="101" t="s">
        <v>277</v>
      </c>
      <c r="AH198" s="160" t="s">
        <v>86</v>
      </c>
      <c r="AI198" s="101" t="s">
        <v>277</v>
      </c>
      <c r="AJ198" s="160"/>
      <c r="AK198" s="101" t="s">
        <v>277</v>
      </c>
      <c r="AL198" s="160" t="s">
        <v>492</v>
      </c>
      <c r="AM198" s="101" t="s">
        <v>278</v>
      </c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82</v>
      </c>
      <c r="P199" s="160"/>
      <c r="Q199" s="101" t="s">
        <v>82</v>
      </c>
      <c r="R199" s="160"/>
      <c r="S199" s="101" t="s">
        <v>82</v>
      </c>
      <c r="T199" s="160" t="s">
        <v>88</v>
      </c>
      <c r="U199" s="101" t="s">
        <v>82</v>
      </c>
      <c r="V199" s="160" t="s">
        <v>88</v>
      </c>
      <c r="W199" s="101" t="s">
        <v>277</v>
      </c>
      <c r="X199" s="160" t="s">
        <v>83</v>
      </c>
      <c r="Y199" s="101" t="s">
        <v>83</v>
      </c>
      <c r="Z199" s="160" t="s">
        <v>277</v>
      </c>
      <c r="AA199" s="101" t="s">
        <v>82</v>
      </c>
      <c r="AB199" s="160" t="s">
        <v>277</v>
      </c>
      <c r="AC199" s="101" t="s">
        <v>82</v>
      </c>
      <c r="AD199" s="160"/>
      <c r="AE199" s="101" t="s">
        <v>82</v>
      </c>
      <c r="AF199" s="160" t="s">
        <v>279</v>
      </c>
      <c r="AG199" s="101" t="s">
        <v>82</v>
      </c>
      <c r="AH199" s="160" t="s">
        <v>86</v>
      </c>
      <c r="AI199" s="101" t="s">
        <v>82</v>
      </c>
      <c r="AJ199" s="160"/>
      <c r="AK199" s="101" t="s">
        <v>82</v>
      </c>
      <c r="AL199" s="160" t="s">
        <v>492</v>
      </c>
      <c r="AM199" s="101" t="s">
        <v>83</v>
      </c>
      <c r="AN199" s="160" t="s">
        <v>88</v>
      </c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82</v>
      </c>
      <c r="P200" s="159" t="s">
        <v>280</v>
      </c>
      <c r="Q200" s="89" t="s">
        <v>82</v>
      </c>
      <c r="R200" s="159"/>
      <c r="S200" s="89" t="s">
        <v>82</v>
      </c>
      <c r="T200" s="159" t="s">
        <v>88</v>
      </c>
      <c r="U200" s="89" t="s">
        <v>82</v>
      </c>
      <c r="V200" s="159" t="s">
        <v>88</v>
      </c>
      <c r="W200" s="89" t="s">
        <v>82</v>
      </c>
      <c r="X200" s="159" t="s">
        <v>277</v>
      </c>
      <c r="Y200" s="89" t="s">
        <v>83</v>
      </c>
      <c r="Z200" s="159" t="s">
        <v>287</v>
      </c>
      <c r="AA200" s="89" t="s">
        <v>277</v>
      </c>
      <c r="AB200" s="159" t="s">
        <v>87</v>
      </c>
      <c r="AC200" s="89" t="s">
        <v>82</v>
      </c>
      <c r="AD200" s="159"/>
      <c r="AE200" s="89" t="s">
        <v>82</v>
      </c>
      <c r="AF200" s="159" t="s">
        <v>279</v>
      </c>
      <c r="AG200" s="89" t="s">
        <v>82</v>
      </c>
      <c r="AH200" s="159"/>
      <c r="AI200" s="89" t="s">
        <v>82</v>
      </c>
      <c r="AJ200" s="159"/>
      <c r="AK200" s="89" t="s">
        <v>82</v>
      </c>
      <c r="AL200" s="159" t="s">
        <v>85</v>
      </c>
      <c r="AM200" s="89" t="s">
        <v>83</v>
      </c>
      <c r="AN200" s="159" t="s">
        <v>88</v>
      </c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278</v>
      </c>
      <c r="P201" s="160"/>
      <c r="Q201" s="101" t="s">
        <v>278</v>
      </c>
      <c r="R201" s="160"/>
      <c r="S201" s="101" t="s">
        <v>278</v>
      </c>
      <c r="T201" s="160"/>
      <c r="U201" s="101" t="s">
        <v>278</v>
      </c>
      <c r="V201" s="160"/>
      <c r="W201" s="101" t="s">
        <v>278</v>
      </c>
      <c r="X201" s="160"/>
      <c r="Y201" s="101" t="s">
        <v>83</v>
      </c>
      <c r="Z201" s="160" t="s">
        <v>288</v>
      </c>
      <c r="AA201" s="101" t="s">
        <v>278</v>
      </c>
      <c r="AB201" s="160"/>
      <c r="AC201" s="101" t="s">
        <v>278</v>
      </c>
      <c r="AD201" s="160"/>
      <c r="AE201" s="101" t="s">
        <v>278</v>
      </c>
      <c r="AF201" s="160"/>
      <c r="AG201" s="101" t="s">
        <v>278</v>
      </c>
      <c r="AH201" s="160"/>
      <c r="AI201" s="101" t="s">
        <v>278</v>
      </c>
      <c r="AJ201" s="160"/>
      <c r="AK201" s="101" t="s">
        <v>278</v>
      </c>
      <c r="AL201" s="160"/>
      <c r="AM201" s="101" t="s">
        <v>83</v>
      </c>
      <c r="AN201" s="160" t="s">
        <v>88</v>
      </c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 t="s">
        <v>278</v>
      </c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/>
      <c r="AI202" s="87" t="s">
        <v>278</v>
      </c>
      <c r="AJ202" s="156"/>
      <c r="AK202" s="87" t="s">
        <v>278</v>
      </c>
      <c r="AL202" s="156"/>
      <c r="AM202" s="87" t="s">
        <v>278</v>
      </c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 t="s">
        <v>278</v>
      </c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/>
      <c r="AI203" s="80" t="s">
        <v>278</v>
      </c>
      <c r="AJ203" s="157"/>
      <c r="AK203" s="80" t="s">
        <v>278</v>
      </c>
      <c r="AL203" s="157"/>
      <c r="AM203" s="80" t="s">
        <v>278</v>
      </c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83</v>
      </c>
      <c r="P204" s="159" t="s">
        <v>280</v>
      </c>
      <c r="Q204" s="89" t="s">
        <v>83</v>
      </c>
      <c r="R204" s="159" t="s">
        <v>88</v>
      </c>
      <c r="S204" s="89" t="s">
        <v>278</v>
      </c>
      <c r="T204" s="159"/>
      <c r="U204" s="89" t="s">
        <v>278</v>
      </c>
      <c r="V204" s="159"/>
      <c r="W204" s="89" t="s">
        <v>83</v>
      </c>
      <c r="X204" s="159" t="s">
        <v>85</v>
      </c>
      <c r="Y204" s="89" t="s">
        <v>83</v>
      </c>
      <c r="Z204" s="159"/>
      <c r="AA204" s="89" t="s">
        <v>83</v>
      </c>
      <c r="AB204" s="159" t="s">
        <v>90</v>
      </c>
      <c r="AC204" s="89" t="s">
        <v>278</v>
      </c>
      <c r="AD204" s="159"/>
      <c r="AE204" s="89" t="s">
        <v>278</v>
      </c>
      <c r="AF204" s="159"/>
      <c r="AG204" s="89" t="s">
        <v>282</v>
      </c>
      <c r="AH204" s="159" t="s">
        <v>85</v>
      </c>
      <c r="AI204" s="89" t="s">
        <v>278</v>
      </c>
      <c r="AJ204" s="159"/>
      <c r="AK204" s="89" t="s">
        <v>298</v>
      </c>
      <c r="AL204" s="159"/>
      <c r="AM204" s="89" t="s">
        <v>276</v>
      </c>
      <c r="AN204" s="159" t="s">
        <v>283</v>
      </c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83</v>
      </c>
      <c r="P205" s="160" t="s">
        <v>280</v>
      </c>
      <c r="Q205" s="101" t="s">
        <v>83</v>
      </c>
      <c r="R205" s="160" t="s">
        <v>85</v>
      </c>
      <c r="S205" s="101" t="s">
        <v>278</v>
      </c>
      <c r="T205" s="160"/>
      <c r="U205" s="101" t="s">
        <v>278</v>
      </c>
      <c r="V205" s="160"/>
      <c r="W205" s="101" t="s">
        <v>83</v>
      </c>
      <c r="X205" s="160" t="s">
        <v>85</v>
      </c>
      <c r="Y205" s="101" t="s">
        <v>83</v>
      </c>
      <c r="Z205" s="160"/>
      <c r="AA205" s="101" t="s">
        <v>83</v>
      </c>
      <c r="AB205" s="160" t="s">
        <v>90</v>
      </c>
      <c r="AC205" s="101" t="s">
        <v>278</v>
      </c>
      <c r="AD205" s="160"/>
      <c r="AE205" s="101" t="s">
        <v>278</v>
      </c>
      <c r="AF205" s="160"/>
      <c r="AG205" s="101" t="s">
        <v>282</v>
      </c>
      <c r="AH205" s="160" t="s">
        <v>85</v>
      </c>
      <c r="AI205" s="101" t="s">
        <v>278</v>
      </c>
      <c r="AJ205" s="160"/>
      <c r="AK205" s="101" t="s">
        <v>298</v>
      </c>
      <c r="AL205" s="160" t="s">
        <v>85</v>
      </c>
      <c r="AM205" s="101" t="s">
        <v>276</v>
      </c>
      <c r="AN205" s="160" t="s">
        <v>279</v>
      </c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83</v>
      </c>
      <c r="P206" s="160" t="s">
        <v>280</v>
      </c>
      <c r="Q206" s="101" t="s">
        <v>83</v>
      </c>
      <c r="R206" s="160" t="s">
        <v>85</v>
      </c>
      <c r="S206" s="101" t="s">
        <v>282</v>
      </c>
      <c r="T206" s="160" t="s">
        <v>85</v>
      </c>
      <c r="U206" s="101" t="s">
        <v>282</v>
      </c>
      <c r="V206" s="160" t="s">
        <v>85</v>
      </c>
      <c r="W206" s="101" t="s">
        <v>278</v>
      </c>
      <c r="X206" s="160" t="s">
        <v>277</v>
      </c>
      <c r="Y206" s="101" t="s">
        <v>83</v>
      </c>
      <c r="Z206" s="160"/>
      <c r="AA206" s="101" t="s">
        <v>83</v>
      </c>
      <c r="AB206" s="160" t="s">
        <v>90</v>
      </c>
      <c r="AC206" s="101" t="s">
        <v>282</v>
      </c>
      <c r="AD206" s="160" t="s">
        <v>298</v>
      </c>
      <c r="AE206" s="101" t="s">
        <v>282</v>
      </c>
      <c r="AF206" s="160" t="s">
        <v>88</v>
      </c>
      <c r="AG206" s="101" t="s">
        <v>282</v>
      </c>
      <c r="AH206" s="160" t="s">
        <v>87</v>
      </c>
      <c r="AI206" s="101" t="s">
        <v>83</v>
      </c>
      <c r="AJ206" s="160" t="s">
        <v>90</v>
      </c>
      <c r="AK206" s="101" t="s">
        <v>298</v>
      </c>
      <c r="AL206" s="160" t="s">
        <v>85</v>
      </c>
      <c r="AM206" s="101" t="s">
        <v>277</v>
      </c>
      <c r="AN206" s="160" t="s">
        <v>279</v>
      </c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278</v>
      </c>
      <c r="P207" s="159" t="s">
        <v>277</v>
      </c>
      <c r="Q207" s="89" t="s">
        <v>277</v>
      </c>
      <c r="R207" s="159" t="s">
        <v>11</v>
      </c>
      <c r="S207" s="89" t="s">
        <v>282</v>
      </c>
      <c r="T207" s="159" t="s">
        <v>85</v>
      </c>
      <c r="U207" s="89" t="s">
        <v>282</v>
      </c>
      <c r="V207" s="159" t="s">
        <v>85</v>
      </c>
      <c r="W207" s="89" t="s">
        <v>278</v>
      </c>
      <c r="X207" s="159"/>
      <c r="Y207" s="89" t="s">
        <v>83</v>
      </c>
      <c r="Z207" s="159" t="s">
        <v>85</v>
      </c>
      <c r="AA207" s="89" t="s">
        <v>278</v>
      </c>
      <c r="AB207" s="159"/>
      <c r="AC207" s="89" t="s">
        <v>282</v>
      </c>
      <c r="AD207" s="159" t="s">
        <v>492</v>
      </c>
      <c r="AE207" s="89" t="s">
        <v>282</v>
      </c>
      <c r="AF207" s="159" t="s">
        <v>88</v>
      </c>
      <c r="AG207" s="89" t="s">
        <v>278</v>
      </c>
      <c r="AH207" s="159"/>
      <c r="AI207" s="89" t="s">
        <v>83</v>
      </c>
      <c r="AJ207" s="159" t="s">
        <v>90</v>
      </c>
      <c r="AK207" s="89" t="s">
        <v>278</v>
      </c>
      <c r="AL207" s="159"/>
      <c r="AM207" s="89" t="s">
        <v>277</v>
      </c>
      <c r="AN207" s="159" t="s">
        <v>673</v>
      </c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282</v>
      </c>
      <c r="T208" s="160" t="s">
        <v>85</v>
      </c>
      <c r="U208" s="101" t="s">
        <v>282</v>
      </c>
      <c r="V208" s="160" t="s">
        <v>85</v>
      </c>
      <c r="W208" s="101" t="s">
        <v>278</v>
      </c>
      <c r="X208" s="160"/>
      <c r="Y208" s="101" t="s">
        <v>83</v>
      </c>
      <c r="Z208" s="160" t="s">
        <v>85</v>
      </c>
      <c r="AA208" s="101" t="s">
        <v>278</v>
      </c>
      <c r="AB208" s="160"/>
      <c r="AC208" s="101" t="s">
        <v>282</v>
      </c>
      <c r="AD208" s="160" t="s">
        <v>492</v>
      </c>
      <c r="AE208" s="101" t="s">
        <v>282</v>
      </c>
      <c r="AF208" s="160" t="s">
        <v>88</v>
      </c>
      <c r="AG208" s="101" t="s">
        <v>278</v>
      </c>
      <c r="AH208" s="160"/>
      <c r="AI208" s="101" t="s">
        <v>83</v>
      </c>
      <c r="AJ208" s="160"/>
      <c r="AK208" s="101" t="s">
        <v>278</v>
      </c>
      <c r="AL208" s="160"/>
      <c r="AM208" s="101" t="s">
        <v>82</v>
      </c>
      <c r="AN208" s="160" t="s">
        <v>673</v>
      </c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/>
      <c r="AC209" s="87" t="s">
        <v>278</v>
      </c>
      <c r="AD209" s="156" t="s">
        <v>277</v>
      </c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 t="s">
        <v>82</v>
      </c>
      <c r="AN209" s="156" t="s">
        <v>673</v>
      </c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/>
      <c r="AC210" s="80" t="s">
        <v>278</v>
      </c>
      <c r="AD210" s="157" t="s">
        <v>277</v>
      </c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 t="s">
        <v>82</v>
      </c>
      <c r="AN210" s="157" t="s">
        <v>673</v>
      </c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276</v>
      </c>
      <c r="P211" s="160"/>
      <c r="Q211" s="101" t="s">
        <v>276</v>
      </c>
      <c r="R211" s="160"/>
      <c r="S211" s="101" t="s">
        <v>276</v>
      </c>
      <c r="T211" s="160" t="s">
        <v>85</v>
      </c>
      <c r="U211" s="101" t="s">
        <v>276</v>
      </c>
      <c r="V211" s="160" t="s">
        <v>88</v>
      </c>
      <c r="W211" s="101" t="s">
        <v>83</v>
      </c>
      <c r="X211" s="160" t="s">
        <v>85</v>
      </c>
      <c r="Y211" s="101" t="s">
        <v>276</v>
      </c>
      <c r="Z211" s="160"/>
      <c r="AA211" s="101" t="s">
        <v>276</v>
      </c>
      <c r="AB211" s="160" t="s">
        <v>88</v>
      </c>
      <c r="AC211" s="101" t="s">
        <v>276</v>
      </c>
      <c r="AD211" s="160"/>
      <c r="AE211" s="101" t="s">
        <v>276</v>
      </c>
      <c r="AF211" s="160"/>
      <c r="AG211" s="101" t="s">
        <v>276</v>
      </c>
      <c r="AH211" s="160" t="s">
        <v>88</v>
      </c>
      <c r="AI211" s="101" t="s">
        <v>276</v>
      </c>
      <c r="AJ211" s="160"/>
      <c r="AK211" s="101" t="s">
        <v>276</v>
      </c>
      <c r="AL211" s="160"/>
      <c r="AM211" s="101" t="s">
        <v>278</v>
      </c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276</v>
      </c>
      <c r="P212" s="156" t="s">
        <v>16</v>
      </c>
      <c r="Q212" s="87" t="s">
        <v>276</v>
      </c>
      <c r="R212" s="156" t="s">
        <v>22</v>
      </c>
      <c r="S212" s="87" t="s">
        <v>276</v>
      </c>
      <c r="T212" s="156" t="s">
        <v>22</v>
      </c>
      <c r="U212" s="87" t="s">
        <v>276</v>
      </c>
      <c r="V212" s="156" t="s">
        <v>22</v>
      </c>
      <c r="W212" s="87" t="s">
        <v>83</v>
      </c>
      <c r="X212" s="156" t="s">
        <v>88</v>
      </c>
      <c r="Y212" s="87" t="s">
        <v>276</v>
      </c>
      <c r="Z212" s="156"/>
      <c r="AA212" s="87" t="s">
        <v>276</v>
      </c>
      <c r="AB212" s="156" t="s">
        <v>88</v>
      </c>
      <c r="AC212" s="87" t="s">
        <v>276</v>
      </c>
      <c r="AD212" s="156"/>
      <c r="AE212" s="87" t="s">
        <v>276</v>
      </c>
      <c r="AF212" s="156" t="s">
        <v>10</v>
      </c>
      <c r="AG212" s="87" t="s">
        <v>276</v>
      </c>
      <c r="AH212" s="156" t="s">
        <v>279</v>
      </c>
      <c r="AI212" s="87" t="s">
        <v>276</v>
      </c>
      <c r="AJ212" s="156"/>
      <c r="AK212" s="87" t="s">
        <v>276</v>
      </c>
      <c r="AL212" s="156"/>
      <c r="AM212" s="87" t="s">
        <v>278</v>
      </c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277</v>
      </c>
      <c r="P213" s="160"/>
      <c r="Q213" s="101" t="s">
        <v>277</v>
      </c>
      <c r="R213" s="160"/>
      <c r="S213" s="101" t="s">
        <v>277</v>
      </c>
      <c r="T213" s="160" t="s">
        <v>85</v>
      </c>
      <c r="U213" s="101" t="s">
        <v>277</v>
      </c>
      <c r="V213" s="160"/>
      <c r="W213" s="101" t="s">
        <v>83</v>
      </c>
      <c r="X213" s="160" t="s">
        <v>85</v>
      </c>
      <c r="Y213" s="101" t="s">
        <v>298</v>
      </c>
      <c r="Z213" s="160" t="s">
        <v>596</v>
      </c>
      <c r="AA213" s="101" t="s">
        <v>277</v>
      </c>
      <c r="AB213" s="160" t="s">
        <v>88</v>
      </c>
      <c r="AC213" s="101" t="s">
        <v>277</v>
      </c>
      <c r="AD213" s="160" t="s">
        <v>502</v>
      </c>
      <c r="AE213" s="101" t="s">
        <v>277</v>
      </c>
      <c r="AF213" s="160" t="s">
        <v>82</v>
      </c>
      <c r="AG213" s="101" t="s">
        <v>277</v>
      </c>
      <c r="AH213" s="160" t="s">
        <v>279</v>
      </c>
      <c r="AI213" s="101" t="s">
        <v>277</v>
      </c>
      <c r="AJ213" s="160"/>
      <c r="AK213" s="101" t="s">
        <v>277</v>
      </c>
      <c r="AL213" s="160" t="s">
        <v>82</v>
      </c>
      <c r="AM213" s="101" t="s">
        <v>276</v>
      </c>
      <c r="AN213" s="160" t="s">
        <v>291</v>
      </c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277</v>
      </c>
      <c r="P214" s="159"/>
      <c r="Q214" s="89" t="s">
        <v>277</v>
      </c>
      <c r="R214" s="159"/>
      <c r="S214" s="89" t="s">
        <v>277</v>
      </c>
      <c r="T214" s="159" t="s">
        <v>87</v>
      </c>
      <c r="U214" s="89" t="s">
        <v>277</v>
      </c>
      <c r="V214" s="159"/>
      <c r="W214" s="89" t="s">
        <v>83</v>
      </c>
      <c r="X214" s="159" t="s">
        <v>85</v>
      </c>
      <c r="Y214" s="89" t="s">
        <v>298</v>
      </c>
      <c r="Z214" s="159" t="s">
        <v>596</v>
      </c>
      <c r="AA214" s="89" t="s">
        <v>277</v>
      </c>
      <c r="AB214" s="159" t="s">
        <v>88</v>
      </c>
      <c r="AC214" s="89" t="s">
        <v>277</v>
      </c>
      <c r="AD214" s="159" t="s">
        <v>502</v>
      </c>
      <c r="AE214" s="89" t="s">
        <v>277</v>
      </c>
      <c r="AF214" s="159" t="s">
        <v>82</v>
      </c>
      <c r="AG214" s="89" t="s">
        <v>277</v>
      </c>
      <c r="AH214" s="159" t="s">
        <v>279</v>
      </c>
      <c r="AI214" s="89" t="s">
        <v>277</v>
      </c>
      <c r="AJ214" s="159"/>
      <c r="AK214" s="89" t="s">
        <v>82</v>
      </c>
      <c r="AL214" s="159" t="s">
        <v>296</v>
      </c>
      <c r="AM214" s="89" t="s">
        <v>276</v>
      </c>
      <c r="AN214" s="159" t="s">
        <v>506</v>
      </c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82</v>
      </c>
      <c r="P215" s="160"/>
      <c r="Q215" s="101" t="s">
        <v>82</v>
      </c>
      <c r="R215" s="160" t="s">
        <v>296</v>
      </c>
      <c r="S215" s="101" t="s">
        <v>82</v>
      </c>
      <c r="T215" s="160" t="s">
        <v>87</v>
      </c>
      <c r="U215" s="101" t="s">
        <v>82</v>
      </c>
      <c r="V215" s="160"/>
      <c r="W215" s="101" t="s">
        <v>83</v>
      </c>
      <c r="X215" s="160" t="s">
        <v>85</v>
      </c>
      <c r="Y215" s="101" t="s">
        <v>596</v>
      </c>
      <c r="Z215" s="160" t="s">
        <v>287</v>
      </c>
      <c r="AA215" s="101" t="s">
        <v>82</v>
      </c>
      <c r="AB215" s="160" t="s">
        <v>88</v>
      </c>
      <c r="AC215" s="101" t="s">
        <v>277</v>
      </c>
      <c r="AD215" s="160" t="s">
        <v>287</v>
      </c>
      <c r="AE215" s="101" t="s">
        <v>82</v>
      </c>
      <c r="AF215" s="160" t="s">
        <v>277</v>
      </c>
      <c r="AG215" s="101" t="s">
        <v>82</v>
      </c>
      <c r="AH215" s="160" t="s">
        <v>88</v>
      </c>
      <c r="AI215" s="101" t="s">
        <v>82</v>
      </c>
      <c r="AJ215" s="160" t="s">
        <v>276</v>
      </c>
      <c r="AK215" s="101" t="s">
        <v>82</v>
      </c>
      <c r="AL215" s="160"/>
      <c r="AM215" s="101" t="s">
        <v>277</v>
      </c>
      <c r="AN215" s="160" t="s">
        <v>88</v>
      </c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82</v>
      </c>
      <c r="P216" s="156"/>
      <c r="Q216" s="87" t="s">
        <v>539</v>
      </c>
      <c r="R216" s="156" t="s">
        <v>284</v>
      </c>
      <c r="S216" s="87" t="s">
        <v>82</v>
      </c>
      <c r="T216" s="156" t="s">
        <v>88</v>
      </c>
      <c r="U216" s="87" t="s">
        <v>82</v>
      </c>
      <c r="V216" s="156"/>
      <c r="W216" s="87" t="s">
        <v>278</v>
      </c>
      <c r="X216" s="156"/>
      <c r="Y216" s="87" t="s">
        <v>82</v>
      </c>
      <c r="Z216" s="156"/>
      <c r="AA216" s="87" t="s">
        <v>82</v>
      </c>
      <c r="AB216" s="156" t="s">
        <v>88</v>
      </c>
      <c r="AC216" s="87" t="s">
        <v>277</v>
      </c>
      <c r="AD216" s="156" t="s">
        <v>502</v>
      </c>
      <c r="AE216" s="87" t="s">
        <v>82</v>
      </c>
      <c r="AF216" s="156" t="s">
        <v>277</v>
      </c>
      <c r="AG216" s="87" t="s">
        <v>82</v>
      </c>
      <c r="AH216" s="156" t="s">
        <v>88</v>
      </c>
      <c r="AI216" s="87" t="s">
        <v>82</v>
      </c>
      <c r="AJ216" s="156" t="s">
        <v>276</v>
      </c>
      <c r="AK216" s="87" t="s">
        <v>82</v>
      </c>
      <c r="AL216" s="156"/>
      <c r="AM216" s="87" t="s">
        <v>277</v>
      </c>
      <c r="AN216" s="156" t="s">
        <v>88</v>
      </c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82</v>
      </c>
      <c r="P217" s="157" t="s">
        <v>280</v>
      </c>
      <c r="Q217" s="80" t="s">
        <v>82</v>
      </c>
      <c r="R217" s="157"/>
      <c r="S217" s="80" t="s">
        <v>82</v>
      </c>
      <c r="T217" s="157" t="s">
        <v>88</v>
      </c>
      <c r="U217" s="80" t="s">
        <v>82</v>
      </c>
      <c r="V217" s="157"/>
      <c r="W217" s="80" t="s">
        <v>278</v>
      </c>
      <c r="X217" s="157"/>
      <c r="Y217" s="80" t="s">
        <v>82</v>
      </c>
      <c r="Z217" s="157" t="s">
        <v>22</v>
      </c>
      <c r="AA217" s="80" t="s">
        <v>82</v>
      </c>
      <c r="AB217" s="157" t="s">
        <v>88</v>
      </c>
      <c r="AC217" s="80" t="s">
        <v>82</v>
      </c>
      <c r="AD217" s="157" t="s">
        <v>277</v>
      </c>
      <c r="AE217" s="80" t="s">
        <v>82</v>
      </c>
      <c r="AF217" s="157" t="s">
        <v>277</v>
      </c>
      <c r="AG217" s="80" t="s">
        <v>82</v>
      </c>
      <c r="AH217" s="157" t="s">
        <v>88</v>
      </c>
      <c r="AI217" s="80" t="s">
        <v>82</v>
      </c>
      <c r="AJ217" s="157" t="s">
        <v>276</v>
      </c>
      <c r="AK217" s="80" t="s">
        <v>82</v>
      </c>
      <c r="AL217" s="157" t="s">
        <v>492</v>
      </c>
      <c r="AM217" s="80" t="s">
        <v>277</v>
      </c>
      <c r="AN217" s="157" t="s">
        <v>88</v>
      </c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278</v>
      </c>
      <c r="P218" s="159"/>
      <c r="Q218" s="89" t="s">
        <v>278</v>
      </c>
      <c r="R218" s="159"/>
      <c r="S218" s="89" t="s">
        <v>278</v>
      </c>
      <c r="T218" s="159"/>
      <c r="U218" s="89" t="s">
        <v>278</v>
      </c>
      <c r="V218" s="159"/>
      <c r="W218" s="89" t="s">
        <v>83</v>
      </c>
      <c r="X218" s="159"/>
      <c r="Y218" s="89" t="s">
        <v>278</v>
      </c>
      <c r="Z218" s="159"/>
      <c r="AA218" s="89" t="s">
        <v>278</v>
      </c>
      <c r="AB218" s="159"/>
      <c r="AC218" s="89" t="s">
        <v>278</v>
      </c>
      <c r="AD218" s="159"/>
      <c r="AE218" s="89" t="s">
        <v>278</v>
      </c>
      <c r="AF218" s="159"/>
      <c r="AG218" s="89" t="s">
        <v>278</v>
      </c>
      <c r="AH218" s="159"/>
      <c r="AI218" s="89" t="s">
        <v>278</v>
      </c>
      <c r="AJ218" s="159"/>
      <c r="AK218" s="89" t="s">
        <v>278</v>
      </c>
      <c r="AL218" s="159" t="s">
        <v>492</v>
      </c>
      <c r="AM218" s="89" t="s">
        <v>276</v>
      </c>
      <c r="AN218" s="159" t="s">
        <v>673</v>
      </c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278</v>
      </c>
      <c r="P219" s="159"/>
      <c r="Q219" s="111" t="s">
        <v>278</v>
      </c>
      <c r="R219" s="159"/>
      <c r="S219" s="111" t="s">
        <v>278</v>
      </c>
      <c r="T219" s="159"/>
      <c r="U219" s="111" t="s">
        <v>278</v>
      </c>
      <c r="V219" s="159"/>
      <c r="W219" s="111" t="s">
        <v>83</v>
      </c>
      <c r="X219" s="159"/>
      <c r="Y219" s="111" t="s">
        <v>278</v>
      </c>
      <c r="Z219" s="159"/>
      <c r="AA219" s="111" t="s">
        <v>278</v>
      </c>
      <c r="AB219" s="159"/>
      <c r="AC219" s="111" t="s">
        <v>278</v>
      </c>
      <c r="AD219" s="159"/>
      <c r="AE219" s="111" t="s">
        <v>278</v>
      </c>
      <c r="AF219" s="159"/>
      <c r="AG219" s="111" t="s">
        <v>278</v>
      </c>
      <c r="AH219" s="159"/>
      <c r="AI219" s="111" t="s">
        <v>278</v>
      </c>
      <c r="AJ219" s="159"/>
      <c r="AK219" s="111" t="s">
        <v>278</v>
      </c>
      <c r="AL219" s="159" t="s">
        <v>492</v>
      </c>
      <c r="AM219" s="111" t="s">
        <v>276</v>
      </c>
      <c r="AN219" s="159" t="s">
        <v>673</v>
      </c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276</v>
      </c>
      <c r="P220" s="159"/>
      <c r="Q220" s="111" t="s">
        <v>276</v>
      </c>
      <c r="R220" s="159"/>
      <c r="S220" s="111" t="s">
        <v>276</v>
      </c>
      <c r="T220" s="159"/>
      <c r="U220" s="111" t="s">
        <v>276</v>
      </c>
      <c r="V220" s="159"/>
      <c r="W220" s="111" t="s">
        <v>83</v>
      </c>
      <c r="X220" s="159" t="s">
        <v>542</v>
      </c>
      <c r="Y220" s="111" t="s">
        <v>276</v>
      </c>
      <c r="Z220" s="159"/>
      <c r="AA220" s="111" t="s">
        <v>276</v>
      </c>
      <c r="AB220" s="159"/>
      <c r="AC220" s="111" t="s">
        <v>276</v>
      </c>
      <c r="AD220" s="159" t="s">
        <v>694</v>
      </c>
      <c r="AE220" s="111" t="s">
        <v>276</v>
      </c>
      <c r="AF220" s="159" t="s">
        <v>279</v>
      </c>
      <c r="AG220" s="111" t="s">
        <v>276</v>
      </c>
      <c r="AH220" s="159"/>
      <c r="AI220" s="111" t="s">
        <v>276</v>
      </c>
      <c r="AJ220" s="159"/>
      <c r="AK220" s="111" t="s">
        <v>276</v>
      </c>
      <c r="AL220" s="159" t="s">
        <v>492</v>
      </c>
      <c r="AM220" s="111" t="s">
        <v>673</v>
      </c>
      <c r="AN220" s="159" t="s">
        <v>11</v>
      </c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276</v>
      </c>
      <c r="P221" s="159"/>
      <c r="Q221" s="89" t="s">
        <v>276</v>
      </c>
      <c r="R221" s="159"/>
      <c r="S221" s="89" t="s">
        <v>276</v>
      </c>
      <c r="T221" s="159"/>
      <c r="U221" s="89" t="s">
        <v>276</v>
      </c>
      <c r="V221" s="159" t="s">
        <v>538</v>
      </c>
      <c r="W221" s="89" t="s">
        <v>83</v>
      </c>
      <c r="X221" s="159" t="s">
        <v>542</v>
      </c>
      <c r="Y221" s="89" t="s">
        <v>276</v>
      </c>
      <c r="Z221" s="159"/>
      <c r="AA221" s="89" t="s">
        <v>276</v>
      </c>
      <c r="AB221" s="159" t="s">
        <v>538</v>
      </c>
      <c r="AC221" s="89" t="s">
        <v>276</v>
      </c>
      <c r="AD221" s="159"/>
      <c r="AE221" s="89" t="s">
        <v>276</v>
      </c>
      <c r="AF221" s="159" t="s">
        <v>279</v>
      </c>
      <c r="AG221" s="89" t="s">
        <v>276</v>
      </c>
      <c r="AH221" s="159"/>
      <c r="AI221" s="89" t="s">
        <v>276</v>
      </c>
      <c r="AJ221" s="159"/>
      <c r="AK221" s="89" t="s">
        <v>276</v>
      </c>
      <c r="AL221" s="159" t="s">
        <v>492</v>
      </c>
      <c r="AM221" s="89" t="s">
        <v>673</v>
      </c>
      <c r="AN221" s="159" t="s">
        <v>11</v>
      </c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277</v>
      </c>
      <c r="P222" s="161"/>
      <c r="Q222" s="102" t="s">
        <v>82</v>
      </c>
      <c r="R222" s="161" t="s">
        <v>18</v>
      </c>
      <c r="S222" s="102" t="s">
        <v>277</v>
      </c>
      <c r="T222" s="161"/>
      <c r="U222" s="102" t="s">
        <v>277</v>
      </c>
      <c r="V222" s="161"/>
      <c r="W222" s="102" t="s">
        <v>83</v>
      </c>
      <c r="X222" s="161" t="s">
        <v>537</v>
      </c>
      <c r="Y222" s="102" t="s">
        <v>277</v>
      </c>
      <c r="Z222" s="161" t="s">
        <v>85</v>
      </c>
      <c r="AA222" s="102" t="s">
        <v>277</v>
      </c>
      <c r="AB222" s="161"/>
      <c r="AC222" s="102" t="s">
        <v>277</v>
      </c>
      <c r="AD222" s="161" t="s">
        <v>502</v>
      </c>
      <c r="AE222" s="102" t="s">
        <v>277</v>
      </c>
      <c r="AF222" s="161" t="s">
        <v>279</v>
      </c>
      <c r="AG222" s="102" t="s">
        <v>277</v>
      </c>
      <c r="AH222" s="161"/>
      <c r="AI222" s="102" t="s">
        <v>277</v>
      </c>
      <c r="AJ222" s="161" t="s">
        <v>85</v>
      </c>
      <c r="AK222" s="102" t="s">
        <v>277</v>
      </c>
      <c r="AL222" s="161" t="s">
        <v>492</v>
      </c>
      <c r="AM222" s="102" t="s">
        <v>82</v>
      </c>
      <c r="AN222" s="161" t="s">
        <v>673</v>
      </c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277</v>
      </c>
      <c r="P223" s="156"/>
      <c r="Q223" s="87" t="s">
        <v>82</v>
      </c>
      <c r="R223" s="156" t="s">
        <v>88</v>
      </c>
      <c r="S223" s="87" t="s">
        <v>277</v>
      </c>
      <c r="T223" s="156"/>
      <c r="U223" s="87" t="s">
        <v>277</v>
      </c>
      <c r="V223" s="156"/>
      <c r="W223" s="87" t="s">
        <v>278</v>
      </c>
      <c r="X223" s="156"/>
      <c r="Y223" s="87" t="s">
        <v>277</v>
      </c>
      <c r="Z223" s="156" t="s">
        <v>85</v>
      </c>
      <c r="AA223" s="87" t="s">
        <v>282</v>
      </c>
      <c r="AB223" s="156" t="s">
        <v>308</v>
      </c>
      <c r="AC223" s="87" t="s">
        <v>277</v>
      </c>
      <c r="AD223" s="156" t="s">
        <v>502</v>
      </c>
      <c r="AE223" s="87" t="s">
        <v>277</v>
      </c>
      <c r="AF223" s="156"/>
      <c r="AG223" s="87" t="s">
        <v>277</v>
      </c>
      <c r="AH223" s="156"/>
      <c r="AI223" s="87" t="s">
        <v>277</v>
      </c>
      <c r="AJ223" s="156" t="s">
        <v>85</v>
      </c>
      <c r="AK223" s="87" t="s">
        <v>277</v>
      </c>
      <c r="AL223" s="156" t="s">
        <v>492</v>
      </c>
      <c r="AM223" s="87" t="s">
        <v>82</v>
      </c>
      <c r="AN223" s="156" t="s">
        <v>506</v>
      </c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277</v>
      </c>
      <c r="P224" s="157"/>
      <c r="Q224" s="80" t="s">
        <v>82</v>
      </c>
      <c r="R224" s="157" t="s">
        <v>10</v>
      </c>
      <c r="S224" s="80" t="s">
        <v>277</v>
      </c>
      <c r="T224" s="157"/>
      <c r="U224" s="80" t="s">
        <v>277</v>
      </c>
      <c r="V224" s="157"/>
      <c r="W224" s="80" t="s">
        <v>278</v>
      </c>
      <c r="X224" s="157"/>
      <c r="Y224" s="80" t="s">
        <v>277</v>
      </c>
      <c r="Z224" s="157" t="s">
        <v>22</v>
      </c>
      <c r="AA224" s="80" t="s">
        <v>282</v>
      </c>
      <c r="AB224" s="157" t="s">
        <v>308</v>
      </c>
      <c r="AC224" s="80" t="s">
        <v>277</v>
      </c>
      <c r="AD224" s="157" t="s">
        <v>502</v>
      </c>
      <c r="AE224" s="80" t="s">
        <v>277</v>
      </c>
      <c r="AF224" s="157"/>
      <c r="AG224" s="80" t="s">
        <v>277</v>
      </c>
      <c r="AH224" s="157"/>
      <c r="AI224" s="80" t="s">
        <v>277</v>
      </c>
      <c r="AJ224" s="157" t="s">
        <v>85</v>
      </c>
      <c r="AK224" s="80" t="s">
        <v>277</v>
      </c>
      <c r="AL224" s="157" t="s">
        <v>492</v>
      </c>
      <c r="AM224" s="80" t="s">
        <v>82</v>
      </c>
      <c r="AN224" s="157" t="s">
        <v>506</v>
      </c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82</v>
      </c>
      <c r="P225" s="151"/>
      <c r="Q225" s="84" t="s">
        <v>82</v>
      </c>
      <c r="R225" s="151"/>
      <c r="S225" s="84" t="s">
        <v>82</v>
      </c>
      <c r="T225" s="151"/>
      <c r="U225" s="84" t="s">
        <v>82</v>
      </c>
      <c r="V225" s="151"/>
      <c r="W225" s="84" t="s">
        <v>83</v>
      </c>
      <c r="X225" s="151"/>
      <c r="Y225" s="84" t="s">
        <v>82</v>
      </c>
      <c r="Z225" s="151" t="s">
        <v>88</v>
      </c>
      <c r="AA225" s="84" t="s">
        <v>282</v>
      </c>
      <c r="AB225" s="151" t="s">
        <v>308</v>
      </c>
      <c r="AC225" s="84" t="s">
        <v>82</v>
      </c>
      <c r="AD225" s="151" t="s">
        <v>277</v>
      </c>
      <c r="AE225" s="84" t="s">
        <v>82</v>
      </c>
      <c r="AF225" s="151" t="s">
        <v>277</v>
      </c>
      <c r="AG225" s="84" t="s">
        <v>82</v>
      </c>
      <c r="AH225" s="151"/>
      <c r="AI225" s="84" t="s">
        <v>82</v>
      </c>
      <c r="AJ225" s="151" t="s">
        <v>85</v>
      </c>
      <c r="AK225" s="84" t="s">
        <v>82</v>
      </c>
      <c r="AL225" s="151" t="s">
        <v>492</v>
      </c>
      <c r="AM225" s="84" t="s">
        <v>277</v>
      </c>
      <c r="AN225" s="151" t="s">
        <v>506</v>
      </c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82</v>
      </c>
      <c r="P226" s="155" t="s">
        <v>280</v>
      </c>
      <c r="Q226" s="40" t="s">
        <v>82</v>
      </c>
      <c r="R226" s="155"/>
      <c r="S226" s="40" t="s">
        <v>82</v>
      </c>
      <c r="T226" s="155"/>
      <c r="U226" s="40" t="s">
        <v>82</v>
      </c>
      <c r="V226" s="155" t="s">
        <v>85</v>
      </c>
      <c r="W226" s="40" t="s">
        <v>83</v>
      </c>
      <c r="X226" s="155"/>
      <c r="Y226" s="40" t="s">
        <v>82</v>
      </c>
      <c r="Z226" s="155" t="s">
        <v>88</v>
      </c>
      <c r="AA226" s="40" t="s">
        <v>82</v>
      </c>
      <c r="AB226" s="155" t="s">
        <v>277</v>
      </c>
      <c r="AC226" s="40" t="s">
        <v>277</v>
      </c>
      <c r="AD226" s="155" t="s">
        <v>85</v>
      </c>
      <c r="AE226" s="40" t="s">
        <v>82</v>
      </c>
      <c r="AF226" s="155" t="s">
        <v>277</v>
      </c>
      <c r="AG226" s="40" t="s">
        <v>82</v>
      </c>
      <c r="AH226" s="155"/>
      <c r="AI226" s="40" t="s">
        <v>82</v>
      </c>
      <c r="AJ226" s="155" t="s">
        <v>85</v>
      </c>
      <c r="AK226" s="40" t="s">
        <v>82</v>
      </c>
      <c r="AL226" s="155" t="s">
        <v>492</v>
      </c>
      <c r="AM226" s="40" t="s">
        <v>580</v>
      </c>
      <c r="AN226" s="155" t="s">
        <v>284</v>
      </c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278</v>
      </c>
      <c r="P227" s="155"/>
      <c r="Q227" s="40" t="s">
        <v>278</v>
      </c>
      <c r="R227" s="155"/>
      <c r="S227" s="40" t="s">
        <v>278</v>
      </c>
      <c r="T227" s="155"/>
      <c r="U227" s="40" t="s">
        <v>278</v>
      </c>
      <c r="V227" s="155"/>
      <c r="W227" s="40" t="s">
        <v>83</v>
      </c>
      <c r="X227" s="155" t="s">
        <v>542</v>
      </c>
      <c r="Y227" s="40" t="s">
        <v>278</v>
      </c>
      <c r="Z227" s="155"/>
      <c r="AA227" s="40" t="s">
        <v>278</v>
      </c>
      <c r="AB227" s="155"/>
      <c r="AC227" s="40" t="s">
        <v>278</v>
      </c>
      <c r="AD227" s="155"/>
      <c r="AE227" s="40" t="s">
        <v>278</v>
      </c>
      <c r="AF227" s="155"/>
      <c r="AG227" s="40" t="s">
        <v>278</v>
      </c>
      <c r="AH227" s="155"/>
      <c r="AI227" s="40" t="s">
        <v>278</v>
      </c>
      <c r="AJ227" s="155"/>
      <c r="AK227" s="40" t="s">
        <v>278</v>
      </c>
      <c r="AL227" s="155" t="s">
        <v>492</v>
      </c>
      <c r="AM227" s="40" t="s">
        <v>82</v>
      </c>
      <c r="AN227" s="155" t="s">
        <v>506</v>
      </c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278</v>
      </c>
      <c r="R228" s="151"/>
      <c r="S228" s="84" t="s">
        <v>278</v>
      </c>
      <c r="T228" s="151"/>
      <c r="U228" s="84" t="s">
        <v>278</v>
      </c>
      <c r="V228" s="151"/>
      <c r="W228" s="84" t="s">
        <v>83</v>
      </c>
      <c r="X228" s="151" t="s">
        <v>279</v>
      </c>
      <c r="Y228" s="84" t="s">
        <v>278</v>
      </c>
      <c r="Z228" s="151"/>
      <c r="AA228" s="84" t="s">
        <v>308</v>
      </c>
      <c r="AB228" s="151" t="s">
        <v>11</v>
      </c>
      <c r="AC228" s="84" t="s">
        <v>278</v>
      </c>
      <c r="AD228" s="151"/>
      <c r="AE228" s="84" t="s">
        <v>278</v>
      </c>
      <c r="AF228" s="151"/>
      <c r="AG228" s="84" t="s">
        <v>278</v>
      </c>
      <c r="AH228" s="151"/>
      <c r="AI228" s="84" t="s">
        <v>278</v>
      </c>
      <c r="AJ228" s="151"/>
      <c r="AK228" s="84" t="s">
        <v>278</v>
      </c>
      <c r="AL228" s="151" t="s">
        <v>492</v>
      </c>
      <c r="AM228" s="84" t="s">
        <v>82</v>
      </c>
      <c r="AN228" s="151" t="s">
        <v>506</v>
      </c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276</v>
      </c>
      <c r="P229" s="155"/>
      <c r="Q229" s="40" t="s">
        <v>276</v>
      </c>
      <c r="R229" s="155"/>
      <c r="S229" s="40" t="s">
        <v>276</v>
      </c>
      <c r="T229" s="155"/>
      <c r="U229" s="40" t="s">
        <v>276</v>
      </c>
      <c r="V229" s="155"/>
      <c r="W229" s="40" t="s">
        <v>83</v>
      </c>
      <c r="X229" s="155" t="s">
        <v>537</v>
      </c>
      <c r="Y229" s="40" t="s">
        <v>276</v>
      </c>
      <c r="Z229" s="155" t="s">
        <v>279</v>
      </c>
      <c r="AA229" s="40" t="s">
        <v>298</v>
      </c>
      <c r="AB229" s="155" t="s">
        <v>308</v>
      </c>
      <c r="AC229" s="40" t="s">
        <v>276</v>
      </c>
      <c r="AD229" s="155" t="s">
        <v>88</v>
      </c>
      <c r="AE229" s="40" t="s">
        <v>276</v>
      </c>
      <c r="AF229" s="155" t="s">
        <v>277</v>
      </c>
      <c r="AG229" s="40" t="s">
        <v>276</v>
      </c>
      <c r="AH229" s="155"/>
      <c r="AI229" s="40" t="s">
        <v>276</v>
      </c>
      <c r="AJ229" s="155" t="s">
        <v>85</v>
      </c>
      <c r="AK229" s="40" t="s">
        <v>276</v>
      </c>
      <c r="AL229" s="155" t="s">
        <v>492</v>
      </c>
      <c r="AM229" s="40" t="s">
        <v>278</v>
      </c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276</v>
      </c>
      <c r="P230" s="156"/>
      <c r="Q230" s="87" t="s">
        <v>276</v>
      </c>
      <c r="R230" s="156"/>
      <c r="S230" s="87" t="s">
        <v>276</v>
      </c>
      <c r="T230" s="156"/>
      <c r="U230" s="87" t="s">
        <v>276</v>
      </c>
      <c r="V230" s="156"/>
      <c r="W230" s="87" t="s">
        <v>278</v>
      </c>
      <c r="X230" s="156"/>
      <c r="Y230" s="87" t="s">
        <v>276</v>
      </c>
      <c r="Z230" s="156" t="s">
        <v>85</v>
      </c>
      <c r="AA230" s="87" t="s">
        <v>276</v>
      </c>
      <c r="AB230" s="156"/>
      <c r="AC230" s="87" t="s">
        <v>276</v>
      </c>
      <c r="AD230" s="156" t="s">
        <v>88</v>
      </c>
      <c r="AE230" s="87" t="s">
        <v>276</v>
      </c>
      <c r="AF230" s="156" t="s">
        <v>277</v>
      </c>
      <c r="AG230" s="87" t="s">
        <v>276</v>
      </c>
      <c r="AH230" s="156"/>
      <c r="AI230" s="87" t="s">
        <v>276</v>
      </c>
      <c r="AJ230" s="156" t="s">
        <v>85</v>
      </c>
      <c r="AK230" s="87" t="s">
        <v>276</v>
      </c>
      <c r="AL230" s="156" t="s">
        <v>492</v>
      </c>
      <c r="AM230" s="87" t="s">
        <v>278</v>
      </c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276</v>
      </c>
      <c r="P231" s="157"/>
      <c r="Q231" s="80" t="s">
        <v>276</v>
      </c>
      <c r="R231" s="157"/>
      <c r="S231" s="80" t="s">
        <v>276</v>
      </c>
      <c r="T231" s="157"/>
      <c r="U231" s="80" t="s">
        <v>276</v>
      </c>
      <c r="V231" s="157"/>
      <c r="W231" s="80" t="s">
        <v>278</v>
      </c>
      <c r="X231" s="157"/>
      <c r="Y231" s="80" t="s">
        <v>276</v>
      </c>
      <c r="Z231" s="157" t="s">
        <v>22</v>
      </c>
      <c r="AA231" s="80" t="s">
        <v>277</v>
      </c>
      <c r="AB231" s="157" t="s">
        <v>22</v>
      </c>
      <c r="AC231" s="80" t="s">
        <v>276</v>
      </c>
      <c r="AD231" s="157" t="s">
        <v>88</v>
      </c>
      <c r="AE231" s="80" t="s">
        <v>276</v>
      </c>
      <c r="AF231" s="157" t="s">
        <v>277</v>
      </c>
      <c r="AG231" s="80" t="s">
        <v>276</v>
      </c>
      <c r="AH231" s="157"/>
      <c r="AI231" s="80" t="s">
        <v>276</v>
      </c>
      <c r="AJ231" s="157" t="s">
        <v>85</v>
      </c>
      <c r="AK231" s="80" t="s">
        <v>276</v>
      </c>
      <c r="AL231" s="157" t="s">
        <v>492</v>
      </c>
      <c r="AM231" s="80" t="s">
        <v>278</v>
      </c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277</v>
      </c>
      <c r="P232" s="151"/>
      <c r="Q232" s="84" t="s">
        <v>277</v>
      </c>
      <c r="R232" s="151" t="s">
        <v>82</v>
      </c>
      <c r="S232" s="84" t="s">
        <v>277</v>
      </c>
      <c r="T232" s="151"/>
      <c r="U232" s="84" t="s">
        <v>277</v>
      </c>
      <c r="V232" s="151" t="s">
        <v>580</v>
      </c>
      <c r="W232" s="84" t="s">
        <v>83</v>
      </c>
      <c r="X232" s="151"/>
      <c r="Y232" s="84" t="s">
        <v>277</v>
      </c>
      <c r="Z232" s="151" t="s">
        <v>88</v>
      </c>
      <c r="AA232" s="84" t="s">
        <v>277</v>
      </c>
      <c r="AB232" s="151"/>
      <c r="AC232" s="84" t="s">
        <v>277</v>
      </c>
      <c r="AD232" s="151" t="s">
        <v>88</v>
      </c>
      <c r="AE232" s="84" t="s">
        <v>277</v>
      </c>
      <c r="AF232" s="151" t="s">
        <v>279</v>
      </c>
      <c r="AG232" s="84" t="s">
        <v>277</v>
      </c>
      <c r="AH232" s="151"/>
      <c r="AI232" s="84" t="s">
        <v>277</v>
      </c>
      <c r="AJ232" s="151" t="s">
        <v>88</v>
      </c>
      <c r="AK232" s="84" t="s">
        <v>277</v>
      </c>
      <c r="AL232" s="151" t="s">
        <v>492</v>
      </c>
      <c r="AM232" s="84" t="s">
        <v>83</v>
      </c>
      <c r="AN232" s="151" t="s">
        <v>88</v>
      </c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277</v>
      </c>
      <c r="P233" s="151"/>
      <c r="Q233" s="84" t="s">
        <v>277</v>
      </c>
      <c r="R233" s="151" t="s">
        <v>82</v>
      </c>
      <c r="S233" s="84" t="s">
        <v>277</v>
      </c>
      <c r="T233" s="151"/>
      <c r="U233" s="84" t="s">
        <v>277</v>
      </c>
      <c r="V233" s="151" t="s">
        <v>580</v>
      </c>
      <c r="W233" s="84" t="s">
        <v>83</v>
      </c>
      <c r="X233" s="151" t="s">
        <v>87</v>
      </c>
      <c r="Y233" s="84" t="s">
        <v>277</v>
      </c>
      <c r="Z233" s="151" t="s">
        <v>85</v>
      </c>
      <c r="AA233" s="84" t="s">
        <v>277</v>
      </c>
      <c r="AB233" s="151"/>
      <c r="AC233" s="84" t="s">
        <v>277</v>
      </c>
      <c r="AD233" s="151" t="s">
        <v>88</v>
      </c>
      <c r="AE233" s="84" t="s">
        <v>277</v>
      </c>
      <c r="AF233" s="151" t="s">
        <v>279</v>
      </c>
      <c r="AG233" s="84" t="s">
        <v>277</v>
      </c>
      <c r="AH233" s="151"/>
      <c r="AI233" s="84" t="s">
        <v>277</v>
      </c>
      <c r="AJ233" s="151" t="s">
        <v>88</v>
      </c>
      <c r="AK233" s="84" t="s">
        <v>277</v>
      </c>
      <c r="AL233" s="151" t="s">
        <v>492</v>
      </c>
      <c r="AM233" s="84" t="s">
        <v>83</v>
      </c>
      <c r="AN233" s="151" t="s">
        <v>88</v>
      </c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82</v>
      </c>
      <c r="P234" s="151"/>
      <c r="Q234" s="84" t="s">
        <v>82</v>
      </c>
      <c r="R234" s="151"/>
      <c r="S234" s="84" t="s">
        <v>82</v>
      </c>
      <c r="T234" s="151"/>
      <c r="U234" s="84" t="s">
        <v>82</v>
      </c>
      <c r="V234" s="151"/>
      <c r="W234" s="84" t="s">
        <v>83</v>
      </c>
      <c r="X234" s="151" t="s">
        <v>492</v>
      </c>
      <c r="Y234" s="84" t="s">
        <v>82</v>
      </c>
      <c r="Z234" s="151" t="s">
        <v>85</v>
      </c>
      <c r="AA234" s="84" t="s">
        <v>82</v>
      </c>
      <c r="AB234" s="151" t="s">
        <v>277</v>
      </c>
      <c r="AC234" s="84" t="s">
        <v>82</v>
      </c>
      <c r="AD234" s="151" t="s">
        <v>88</v>
      </c>
      <c r="AE234" s="84" t="s">
        <v>82</v>
      </c>
      <c r="AF234" s="151" t="s">
        <v>279</v>
      </c>
      <c r="AG234" s="84" t="s">
        <v>82</v>
      </c>
      <c r="AH234" s="151"/>
      <c r="AI234" s="84" t="s">
        <v>82</v>
      </c>
      <c r="AJ234" s="151" t="s">
        <v>88</v>
      </c>
      <c r="AK234" s="84" t="s">
        <v>82</v>
      </c>
      <c r="AL234" s="151" t="s">
        <v>492</v>
      </c>
      <c r="AM234" s="84" t="s">
        <v>83</v>
      </c>
      <c r="AN234" s="151" t="s">
        <v>88</v>
      </c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82</v>
      </c>
      <c r="P235" s="151"/>
      <c r="Q235" s="84" t="s">
        <v>82</v>
      </c>
      <c r="R235" s="151"/>
      <c r="S235" s="84" t="s">
        <v>82</v>
      </c>
      <c r="T235" s="151" t="s">
        <v>296</v>
      </c>
      <c r="U235" s="84" t="s">
        <v>82</v>
      </c>
      <c r="V235" s="151"/>
      <c r="W235" s="84" t="s">
        <v>83</v>
      </c>
      <c r="X235" s="151" t="s">
        <v>492</v>
      </c>
      <c r="Y235" s="84" t="s">
        <v>82</v>
      </c>
      <c r="Z235" s="151" t="s">
        <v>85</v>
      </c>
      <c r="AA235" s="84" t="s">
        <v>82</v>
      </c>
      <c r="AB235" s="151" t="s">
        <v>277</v>
      </c>
      <c r="AC235" s="84" t="s">
        <v>82</v>
      </c>
      <c r="AD235" s="151" t="s">
        <v>88</v>
      </c>
      <c r="AE235" s="84" t="s">
        <v>82</v>
      </c>
      <c r="AF235" s="151" t="s">
        <v>279</v>
      </c>
      <c r="AG235" s="84" t="s">
        <v>82</v>
      </c>
      <c r="AH235" s="151"/>
      <c r="AI235" s="84" t="s">
        <v>82</v>
      </c>
      <c r="AJ235" s="151" t="s">
        <v>88</v>
      </c>
      <c r="AK235" s="84" t="s">
        <v>82</v>
      </c>
      <c r="AL235" s="151" t="s">
        <v>492</v>
      </c>
      <c r="AM235" s="84" t="s">
        <v>278</v>
      </c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278</v>
      </c>
      <c r="T236" s="155"/>
      <c r="U236" s="40" t="s">
        <v>278</v>
      </c>
      <c r="V236" s="155"/>
      <c r="W236" s="40" t="s">
        <v>83</v>
      </c>
      <c r="X236" s="155" t="s">
        <v>492</v>
      </c>
      <c r="Y236" s="40" t="s">
        <v>278</v>
      </c>
      <c r="Z236" s="155"/>
      <c r="AA236" s="40" t="s">
        <v>278</v>
      </c>
      <c r="AB236" s="155"/>
      <c r="AC236" s="40" t="s">
        <v>278</v>
      </c>
      <c r="AD236" s="155"/>
      <c r="AE236" s="40" t="s">
        <v>278</v>
      </c>
      <c r="AF236" s="155"/>
      <c r="AG236" s="40" t="s">
        <v>278</v>
      </c>
      <c r="AH236" s="155"/>
      <c r="AI236" s="40" t="s">
        <v>278</v>
      </c>
      <c r="AJ236" s="155"/>
      <c r="AK236" s="40" t="s">
        <v>278</v>
      </c>
      <c r="AL236" s="155" t="s">
        <v>492</v>
      </c>
      <c r="AM236" s="40" t="s">
        <v>278</v>
      </c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 t="s">
        <v>278</v>
      </c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278</v>
      </c>
      <c r="AF237" s="156"/>
      <c r="AG237" s="87" t="s">
        <v>278</v>
      </c>
      <c r="AH237" s="156"/>
      <c r="AI237" s="87" t="s">
        <v>278</v>
      </c>
      <c r="AJ237" s="156"/>
      <c r="AK237" s="87" t="s">
        <v>278</v>
      </c>
      <c r="AL237" s="156" t="s">
        <v>492</v>
      </c>
      <c r="AM237" s="87" t="s">
        <v>278</v>
      </c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 t="s">
        <v>278</v>
      </c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278</v>
      </c>
      <c r="AF238" s="157"/>
      <c r="AG238" s="80" t="s">
        <v>278</v>
      </c>
      <c r="AH238" s="157"/>
      <c r="AI238" s="80" t="s">
        <v>278</v>
      </c>
      <c r="AJ238" s="157"/>
      <c r="AK238" s="80" t="s">
        <v>278</v>
      </c>
      <c r="AL238" s="157" t="s">
        <v>492</v>
      </c>
      <c r="AM238" s="80" t="s">
        <v>278</v>
      </c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/>
      <c r="S239" s="84" t="s">
        <v>282</v>
      </c>
      <c r="T239" s="151" t="s">
        <v>85</v>
      </c>
      <c r="U239" s="84" t="s">
        <v>282</v>
      </c>
      <c r="V239" s="151" t="s">
        <v>85</v>
      </c>
      <c r="W239" s="84" t="s">
        <v>83</v>
      </c>
      <c r="X239" s="151"/>
      <c r="Y239" s="84" t="s">
        <v>83</v>
      </c>
      <c r="Z239" s="151" t="s">
        <v>88</v>
      </c>
      <c r="AA239" s="84" t="s">
        <v>83</v>
      </c>
      <c r="AB239" s="151" t="s">
        <v>90</v>
      </c>
      <c r="AC239" s="84" t="s">
        <v>278</v>
      </c>
      <c r="AD239" s="151"/>
      <c r="AE239" s="84" t="s">
        <v>282</v>
      </c>
      <c r="AF239" s="151" t="s">
        <v>88</v>
      </c>
      <c r="AG239" s="84" t="s">
        <v>278</v>
      </c>
      <c r="AH239" s="151"/>
      <c r="AI239" s="84" t="s">
        <v>83</v>
      </c>
      <c r="AJ239" s="151" t="s">
        <v>90</v>
      </c>
      <c r="AK239" s="84" t="s">
        <v>278</v>
      </c>
      <c r="AL239" s="151" t="s">
        <v>492</v>
      </c>
      <c r="AM239" s="84" t="s">
        <v>276</v>
      </c>
      <c r="AN239" s="151" t="s">
        <v>284</v>
      </c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/>
      <c r="S240" s="40" t="s">
        <v>282</v>
      </c>
      <c r="T240" s="155" t="s">
        <v>88</v>
      </c>
      <c r="U240" s="40" t="s">
        <v>282</v>
      </c>
      <c r="V240" s="155" t="s">
        <v>85</v>
      </c>
      <c r="W240" s="40" t="s">
        <v>83</v>
      </c>
      <c r="X240" s="155" t="s">
        <v>524</v>
      </c>
      <c r="Y240" s="40" t="s">
        <v>83</v>
      </c>
      <c r="Z240" s="155" t="s">
        <v>85</v>
      </c>
      <c r="AA240" s="40" t="s">
        <v>83</v>
      </c>
      <c r="AB240" s="155" t="s">
        <v>287</v>
      </c>
      <c r="AC240" s="40" t="s">
        <v>278</v>
      </c>
      <c r="AD240" s="155"/>
      <c r="AE240" s="40" t="s">
        <v>282</v>
      </c>
      <c r="AF240" s="155" t="s">
        <v>88</v>
      </c>
      <c r="AG240" s="40" t="s">
        <v>278</v>
      </c>
      <c r="AH240" s="155"/>
      <c r="AI240" s="40" t="s">
        <v>83</v>
      </c>
      <c r="AJ240" s="155" t="s">
        <v>90</v>
      </c>
      <c r="AK240" s="40" t="s">
        <v>278</v>
      </c>
      <c r="AL240" s="155" t="s">
        <v>492</v>
      </c>
      <c r="AM240" s="40" t="s">
        <v>276</v>
      </c>
      <c r="AN240" s="155" t="s">
        <v>20</v>
      </c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83</v>
      </c>
      <c r="P241" s="155" t="s">
        <v>280</v>
      </c>
      <c r="Q241" s="40" t="s">
        <v>83</v>
      </c>
      <c r="R241" s="155" t="s">
        <v>88</v>
      </c>
      <c r="S241" s="40" t="s">
        <v>282</v>
      </c>
      <c r="T241" s="155" t="s">
        <v>88</v>
      </c>
      <c r="U241" s="40" t="s">
        <v>282</v>
      </c>
      <c r="V241" s="155" t="s">
        <v>85</v>
      </c>
      <c r="W241" s="40" t="s">
        <v>83</v>
      </c>
      <c r="X241" s="155"/>
      <c r="Y241" s="40" t="s">
        <v>278</v>
      </c>
      <c r="Z241" s="155"/>
      <c r="AA241" s="40" t="s">
        <v>277</v>
      </c>
      <c r="AB241" s="155" t="s">
        <v>11</v>
      </c>
      <c r="AC241" s="40" t="s">
        <v>282</v>
      </c>
      <c r="AD241" s="155" t="s">
        <v>85</v>
      </c>
      <c r="AE241" s="40" t="s">
        <v>282</v>
      </c>
      <c r="AF241" s="155" t="s">
        <v>88</v>
      </c>
      <c r="AG241" s="40" t="s">
        <v>282</v>
      </c>
      <c r="AH241" s="155" t="s">
        <v>87</v>
      </c>
      <c r="AI241" s="40" t="s">
        <v>83</v>
      </c>
      <c r="AJ241" s="155" t="s">
        <v>90</v>
      </c>
      <c r="AK241" s="40" t="s">
        <v>298</v>
      </c>
      <c r="AL241" s="155" t="s">
        <v>492</v>
      </c>
      <c r="AM241" s="40" t="s">
        <v>277</v>
      </c>
      <c r="AN241" s="155" t="s">
        <v>468</v>
      </c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83</v>
      </c>
      <c r="P242" s="151" t="s">
        <v>280</v>
      </c>
      <c r="Q242" s="84" t="s">
        <v>83</v>
      </c>
      <c r="R242" s="151" t="s">
        <v>85</v>
      </c>
      <c r="S242" s="84" t="s">
        <v>278</v>
      </c>
      <c r="T242" s="151"/>
      <c r="U242" s="84" t="s">
        <v>278</v>
      </c>
      <c r="V242" s="151"/>
      <c r="W242" s="84" t="s">
        <v>83</v>
      </c>
      <c r="X242" s="151"/>
      <c r="Y242" s="84" t="s">
        <v>278</v>
      </c>
      <c r="Z242" s="151"/>
      <c r="AA242" s="84" t="s">
        <v>277</v>
      </c>
      <c r="AB242" s="151" t="s">
        <v>11</v>
      </c>
      <c r="AC242" s="84" t="s">
        <v>282</v>
      </c>
      <c r="AD242" s="151" t="s">
        <v>85</v>
      </c>
      <c r="AE242" s="84" t="s">
        <v>278</v>
      </c>
      <c r="AF242" s="151"/>
      <c r="AG242" s="84" t="s">
        <v>282</v>
      </c>
      <c r="AH242" s="151" t="s">
        <v>88</v>
      </c>
      <c r="AI242" s="84" t="s">
        <v>278</v>
      </c>
      <c r="AJ242" s="151"/>
      <c r="AK242" s="84" t="s">
        <v>298</v>
      </c>
      <c r="AL242" s="151" t="s">
        <v>492</v>
      </c>
      <c r="AM242" s="84" t="s">
        <v>277</v>
      </c>
      <c r="AN242" s="151" t="s">
        <v>468</v>
      </c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83</v>
      </c>
      <c r="P243" s="155" t="s">
        <v>280</v>
      </c>
      <c r="Q243" s="40" t="s">
        <v>83</v>
      </c>
      <c r="R243" s="155" t="s">
        <v>277</v>
      </c>
      <c r="S243" s="40" t="s">
        <v>278</v>
      </c>
      <c r="T243" s="155"/>
      <c r="U243" s="40" t="s">
        <v>278</v>
      </c>
      <c r="V243" s="155"/>
      <c r="W243" s="40" t="s">
        <v>83</v>
      </c>
      <c r="X243" s="155" t="s">
        <v>288</v>
      </c>
      <c r="Y243" s="40" t="s">
        <v>278</v>
      </c>
      <c r="Z243" s="155"/>
      <c r="AA243" s="40" t="s">
        <v>83</v>
      </c>
      <c r="AB243" s="155" t="s">
        <v>90</v>
      </c>
      <c r="AC243" s="40" t="s">
        <v>282</v>
      </c>
      <c r="AD243" s="155" t="s">
        <v>85</v>
      </c>
      <c r="AE243" s="40" t="s">
        <v>278</v>
      </c>
      <c r="AF243" s="155"/>
      <c r="AG243" s="40" t="s">
        <v>282</v>
      </c>
      <c r="AH243" s="155" t="s">
        <v>88</v>
      </c>
      <c r="AI243" s="40" t="s">
        <v>278</v>
      </c>
      <c r="AJ243" s="155"/>
      <c r="AK243" s="40" t="s">
        <v>298</v>
      </c>
      <c r="AL243" s="155" t="s">
        <v>492</v>
      </c>
      <c r="AM243" s="40" t="s">
        <v>82</v>
      </c>
      <c r="AN243" s="155" t="s">
        <v>468</v>
      </c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 t="s">
        <v>492</v>
      </c>
      <c r="AM244" s="87" t="s">
        <v>82</v>
      </c>
      <c r="AN244" s="156" t="s">
        <v>22</v>
      </c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 t="s">
        <v>277</v>
      </c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 t="s">
        <v>492</v>
      </c>
      <c r="AM245" s="80" t="s">
        <v>82</v>
      </c>
      <c r="AN245" s="157" t="s">
        <v>18</v>
      </c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276</v>
      </c>
      <c r="P246" s="151"/>
      <c r="Q246" s="84" t="s">
        <v>276</v>
      </c>
      <c r="R246" s="151"/>
      <c r="S246" s="84" t="s">
        <v>276</v>
      </c>
      <c r="T246" s="151"/>
      <c r="U246" s="84" t="s">
        <v>276</v>
      </c>
      <c r="V246" s="151"/>
      <c r="W246" s="84" t="s">
        <v>276</v>
      </c>
      <c r="X246" s="151"/>
      <c r="Y246" s="84" t="s">
        <v>83</v>
      </c>
      <c r="Z246" s="151"/>
      <c r="AA246" s="84" t="s">
        <v>276</v>
      </c>
      <c r="AB246" s="151"/>
      <c r="AC246" s="84" t="s">
        <v>276</v>
      </c>
      <c r="AD246" s="151" t="s">
        <v>88</v>
      </c>
      <c r="AE246" s="84" t="s">
        <v>276</v>
      </c>
      <c r="AF246" s="151" t="s">
        <v>279</v>
      </c>
      <c r="AG246" s="84" t="s">
        <v>276</v>
      </c>
      <c r="AH246" s="151"/>
      <c r="AI246" s="84" t="s">
        <v>276</v>
      </c>
      <c r="AJ246" s="151"/>
      <c r="AK246" s="84" t="s">
        <v>276</v>
      </c>
      <c r="AL246" s="151" t="s">
        <v>492</v>
      </c>
      <c r="AM246" s="84" t="s">
        <v>278</v>
      </c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276</v>
      </c>
      <c r="P247" s="151"/>
      <c r="Q247" s="84" t="s">
        <v>276</v>
      </c>
      <c r="R247" s="151"/>
      <c r="S247" s="84" t="s">
        <v>276</v>
      </c>
      <c r="T247" s="151"/>
      <c r="U247" s="84" t="s">
        <v>276</v>
      </c>
      <c r="V247" s="151"/>
      <c r="W247" s="84" t="s">
        <v>276</v>
      </c>
      <c r="X247" s="151"/>
      <c r="Y247" s="84" t="s">
        <v>83</v>
      </c>
      <c r="Z247" s="151"/>
      <c r="AA247" s="84" t="s">
        <v>276</v>
      </c>
      <c r="AB247" s="151"/>
      <c r="AC247" s="84" t="s">
        <v>91</v>
      </c>
      <c r="AD247" s="151" t="s">
        <v>88</v>
      </c>
      <c r="AE247" s="84" t="s">
        <v>276</v>
      </c>
      <c r="AF247" s="151" t="s">
        <v>279</v>
      </c>
      <c r="AG247" s="84" t="s">
        <v>276</v>
      </c>
      <c r="AH247" s="151"/>
      <c r="AI247" s="84" t="s">
        <v>276</v>
      </c>
      <c r="AJ247" s="151"/>
      <c r="AK247" s="84" t="s">
        <v>276</v>
      </c>
      <c r="AL247" s="151" t="s">
        <v>492</v>
      </c>
      <c r="AM247" s="84" t="s">
        <v>278</v>
      </c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277</v>
      </c>
      <c r="P248" s="151"/>
      <c r="Q248" s="84" t="s">
        <v>277</v>
      </c>
      <c r="R248" s="151"/>
      <c r="S248" s="84" t="s">
        <v>277</v>
      </c>
      <c r="T248" s="151"/>
      <c r="U248" s="84" t="s">
        <v>277</v>
      </c>
      <c r="V248" s="151" t="s">
        <v>492</v>
      </c>
      <c r="W248" s="84" t="s">
        <v>277</v>
      </c>
      <c r="X248" s="151"/>
      <c r="Y248" s="84" t="s">
        <v>83</v>
      </c>
      <c r="Z248" s="151"/>
      <c r="AA248" s="84" t="s">
        <v>277</v>
      </c>
      <c r="AB248" s="151"/>
      <c r="AC248" s="84" t="s">
        <v>481</v>
      </c>
      <c r="AD248" s="151" t="s">
        <v>88</v>
      </c>
      <c r="AE248" s="84" t="s">
        <v>277</v>
      </c>
      <c r="AF248" s="151" t="s">
        <v>279</v>
      </c>
      <c r="AG248" s="84" t="s">
        <v>277</v>
      </c>
      <c r="AH248" s="151"/>
      <c r="AI248" s="84" t="s">
        <v>277</v>
      </c>
      <c r="AJ248" s="151"/>
      <c r="AK248" s="84" t="s">
        <v>277</v>
      </c>
      <c r="AL248" s="151" t="s">
        <v>492</v>
      </c>
      <c r="AM248" s="84" t="s">
        <v>276</v>
      </c>
      <c r="AN248" s="151" t="s">
        <v>506</v>
      </c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277</v>
      </c>
      <c r="P249" s="151"/>
      <c r="Q249" s="84" t="s">
        <v>277</v>
      </c>
      <c r="R249" s="151"/>
      <c r="S249" s="84" t="s">
        <v>277</v>
      </c>
      <c r="T249" s="151"/>
      <c r="U249" s="84" t="s">
        <v>277</v>
      </c>
      <c r="V249" s="151" t="s">
        <v>492</v>
      </c>
      <c r="W249" s="84" t="s">
        <v>277</v>
      </c>
      <c r="X249" s="151"/>
      <c r="Y249" s="84" t="s">
        <v>83</v>
      </c>
      <c r="Z249" s="151"/>
      <c r="AA249" s="84" t="s">
        <v>277</v>
      </c>
      <c r="AB249" s="151" t="s">
        <v>85</v>
      </c>
      <c r="AC249" s="84" t="s">
        <v>277</v>
      </c>
      <c r="AD249" s="151"/>
      <c r="AE249" s="84" t="s">
        <v>277</v>
      </c>
      <c r="AF249" s="151" t="s">
        <v>279</v>
      </c>
      <c r="AG249" s="84" t="s">
        <v>277</v>
      </c>
      <c r="AH249" s="151"/>
      <c r="AI249" s="84" t="s">
        <v>277</v>
      </c>
      <c r="AJ249" s="151"/>
      <c r="AK249" s="84" t="s">
        <v>277</v>
      </c>
      <c r="AL249" s="151" t="s">
        <v>492</v>
      </c>
      <c r="AM249" s="84" t="s">
        <v>276</v>
      </c>
      <c r="AN249" s="151" t="s">
        <v>506</v>
      </c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82</v>
      </c>
      <c r="P250" s="155" t="s">
        <v>280</v>
      </c>
      <c r="Q250" s="40" t="s">
        <v>82</v>
      </c>
      <c r="R250" s="155"/>
      <c r="S250" s="40" t="s">
        <v>82</v>
      </c>
      <c r="T250" s="155"/>
      <c r="U250" s="40" t="s">
        <v>82</v>
      </c>
      <c r="V250" s="155" t="s">
        <v>492</v>
      </c>
      <c r="W250" s="40" t="s">
        <v>82</v>
      </c>
      <c r="X250" s="155" t="s">
        <v>277</v>
      </c>
      <c r="Y250" s="40" t="s">
        <v>83</v>
      </c>
      <c r="Z250" s="155"/>
      <c r="AA250" s="40" t="s">
        <v>82</v>
      </c>
      <c r="AB250" s="155" t="s">
        <v>276</v>
      </c>
      <c r="AC250" s="40" t="s">
        <v>82</v>
      </c>
      <c r="AD250" s="155" t="s">
        <v>277</v>
      </c>
      <c r="AE250" s="40" t="s">
        <v>82</v>
      </c>
      <c r="AF250" s="155" t="s">
        <v>277</v>
      </c>
      <c r="AG250" s="40" t="s">
        <v>82</v>
      </c>
      <c r="AH250" s="155"/>
      <c r="AI250" s="40" t="s">
        <v>82</v>
      </c>
      <c r="AJ250" s="155"/>
      <c r="AK250" s="40" t="s">
        <v>82</v>
      </c>
      <c r="AL250" s="155" t="s">
        <v>492</v>
      </c>
      <c r="AM250" s="40" t="s">
        <v>277</v>
      </c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82</v>
      </c>
      <c r="P251" s="147" t="s">
        <v>85</v>
      </c>
      <c r="Q251" s="86" t="s">
        <v>82</v>
      </c>
      <c r="R251" s="147"/>
      <c r="S251" s="86" t="s">
        <v>82</v>
      </c>
      <c r="T251" s="147"/>
      <c r="U251" s="86" t="s">
        <v>82</v>
      </c>
      <c r="V251" s="147" t="s">
        <v>492</v>
      </c>
      <c r="W251" s="86" t="s">
        <v>82</v>
      </c>
      <c r="X251" s="147" t="s">
        <v>277</v>
      </c>
      <c r="Y251" s="86" t="s">
        <v>278</v>
      </c>
      <c r="Z251" s="147"/>
      <c r="AA251" s="86" t="s">
        <v>82</v>
      </c>
      <c r="AB251" s="147" t="s">
        <v>276</v>
      </c>
      <c r="AC251" s="86" t="s">
        <v>82</v>
      </c>
      <c r="AD251" s="147" t="s">
        <v>277</v>
      </c>
      <c r="AE251" s="86" t="s">
        <v>82</v>
      </c>
      <c r="AF251" s="147" t="s">
        <v>277</v>
      </c>
      <c r="AG251" s="86" t="s">
        <v>82</v>
      </c>
      <c r="AH251" s="147"/>
      <c r="AI251" s="86" t="s">
        <v>82</v>
      </c>
      <c r="AJ251" s="147"/>
      <c r="AK251" s="86" t="s">
        <v>82</v>
      </c>
      <c r="AL251" s="147" t="s">
        <v>492</v>
      </c>
      <c r="AM251" s="86" t="s">
        <v>277</v>
      </c>
      <c r="AN251" s="147" t="s">
        <v>673</v>
      </c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82</v>
      </c>
      <c r="P252" s="149" t="s">
        <v>89</v>
      </c>
      <c r="Q252" s="19" t="s">
        <v>82</v>
      </c>
      <c r="R252" s="149"/>
      <c r="S252" s="19" t="s">
        <v>82</v>
      </c>
      <c r="T252" s="149"/>
      <c r="U252" s="19" t="s">
        <v>82</v>
      </c>
      <c r="V252" s="149" t="s">
        <v>492</v>
      </c>
      <c r="W252" s="19" t="s">
        <v>82</v>
      </c>
      <c r="X252" s="149" t="s">
        <v>277</v>
      </c>
      <c r="Y252" s="19" t="s">
        <v>278</v>
      </c>
      <c r="Z252" s="149"/>
      <c r="AA252" s="19" t="s">
        <v>276</v>
      </c>
      <c r="AB252" s="149" t="s">
        <v>88</v>
      </c>
      <c r="AC252" s="19" t="s">
        <v>82</v>
      </c>
      <c r="AD252" s="149" t="s">
        <v>277</v>
      </c>
      <c r="AE252" s="19" t="s">
        <v>82</v>
      </c>
      <c r="AF252" s="149" t="s">
        <v>277</v>
      </c>
      <c r="AG252" s="19" t="s">
        <v>82</v>
      </c>
      <c r="AH252" s="149"/>
      <c r="AI252" s="19" t="s">
        <v>82</v>
      </c>
      <c r="AJ252" s="149"/>
      <c r="AK252" s="19" t="s">
        <v>82</v>
      </c>
      <c r="AL252" s="149" t="s">
        <v>492</v>
      </c>
      <c r="AM252" s="19" t="s">
        <v>277</v>
      </c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278</v>
      </c>
      <c r="P253" s="246"/>
      <c r="Q253" s="41" t="s">
        <v>278</v>
      </c>
      <c r="R253" s="246"/>
      <c r="S253" s="41" t="s">
        <v>278</v>
      </c>
      <c r="T253" s="246"/>
      <c r="U253" s="41" t="s">
        <v>278</v>
      </c>
      <c r="V253" s="246" t="s">
        <v>492</v>
      </c>
      <c r="W253" s="41" t="s">
        <v>278</v>
      </c>
      <c r="X253" s="246"/>
      <c r="Y253" s="41" t="s">
        <v>83</v>
      </c>
      <c r="Z253" s="246"/>
      <c r="AA253" s="41" t="s">
        <v>278</v>
      </c>
      <c r="AB253" s="246"/>
      <c r="AC253" s="41" t="s">
        <v>278</v>
      </c>
      <c r="AD253" s="246" t="s">
        <v>277</v>
      </c>
      <c r="AE253" s="41" t="s">
        <v>278</v>
      </c>
      <c r="AF253" s="246"/>
      <c r="AG253" s="41" t="s">
        <v>278</v>
      </c>
      <c r="AH253" s="246"/>
      <c r="AI253" s="41" t="s">
        <v>278</v>
      </c>
      <c r="AJ253" s="246"/>
      <c r="AK253" s="41" t="s">
        <v>278</v>
      </c>
      <c r="AL253" s="246" t="s">
        <v>492</v>
      </c>
      <c r="AM253" s="41" t="s">
        <v>82</v>
      </c>
      <c r="AN253" s="246" t="s">
        <v>468</v>
      </c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278</v>
      </c>
      <c r="P254" s="247"/>
      <c r="Q254" s="240" t="s">
        <v>278</v>
      </c>
      <c r="R254" s="247"/>
      <c r="S254" s="240" t="s">
        <v>278</v>
      </c>
      <c r="T254" s="247"/>
      <c r="U254" s="240" t="s">
        <v>278</v>
      </c>
      <c r="V254" s="247" t="s">
        <v>492</v>
      </c>
      <c r="W254" s="240" t="s">
        <v>278</v>
      </c>
      <c r="X254" s="247"/>
      <c r="Y254" s="240" t="s">
        <v>83</v>
      </c>
      <c r="Z254" s="247"/>
      <c r="AA254" s="240" t="s">
        <v>278</v>
      </c>
      <c r="AB254" s="247"/>
      <c r="AC254" s="240" t="s">
        <v>278</v>
      </c>
      <c r="AD254" s="247"/>
      <c r="AE254" s="240" t="s">
        <v>278</v>
      </c>
      <c r="AF254" s="247"/>
      <c r="AG254" s="240" t="s">
        <v>278</v>
      </c>
      <c r="AH254" s="247"/>
      <c r="AI254" s="240" t="s">
        <v>278</v>
      </c>
      <c r="AJ254" s="247"/>
      <c r="AK254" s="240" t="s">
        <v>278</v>
      </c>
      <c r="AL254" s="247" t="s">
        <v>492</v>
      </c>
      <c r="AM254" s="240" t="s">
        <v>82</v>
      </c>
      <c r="AN254" s="247" t="s">
        <v>468</v>
      </c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276</v>
      </c>
      <c r="P255" s="159"/>
      <c r="Q255" s="89" t="s">
        <v>276</v>
      </c>
      <c r="R255" s="159" t="s">
        <v>82</v>
      </c>
      <c r="S255" s="89" t="s">
        <v>276</v>
      </c>
      <c r="T255" s="159"/>
      <c r="U255" s="89" t="s">
        <v>276</v>
      </c>
      <c r="V255" s="159" t="s">
        <v>492</v>
      </c>
      <c r="W255" s="89" t="s">
        <v>276</v>
      </c>
      <c r="X255" s="159"/>
      <c r="Y255" s="89" t="s">
        <v>83</v>
      </c>
      <c r="Z255" s="159"/>
      <c r="AA255" s="89" t="s">
        <v>276</v>
      </c>
      <c r="AB255" s="159"/>
      <c r="AC255" s="89" t="s">
        <v>276</v>
      </c>
      <c r="AD255" s="159" t="s">
        <v>538</v>
      </c>
      <c r="AE255" s="89" t="s">
        <v>276</v>
      </c>
      <c r="AF255" s="159" t="s">
        <v>279</v>
      </c>
      <c r="AG255" s="89" t="s">
        <v>276</v>
      </c>
      <c r="AH255" s="159"/>
      <c r="AI255" s="89" t="s">
        <v>276</v>
      </c>
      <c r="AJ255" s="159"/>
      <c r="AK255" s="89" t="s">
        <v>276</v>
      </c>
      <c r="AL255" s="159" t="s">
        <v>492</v>
      </c>
      <c r="AM255" s="89" t="s">
        <v>278</v>
      </c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276</v>
      </c>
      <c r="P256" s="159"/>
      <c r="Q256" s="89" t="s">
        <v>276</v>
      </c>
      <c r="R256" s="159" t="s">
        <v>82</v>
      </c>
      <c r="S256" s="89" t="s">
        <v>276</v>
      </c>
      <c r="T256" s="159"/>
      <c r="U256" s="89" t="s">
        <v>276</v>
      </c>
      <c r="V256" s="159" t="s">
        <v>492</v>
      </c>
      <c r="W256" s="89" t="s">
        <v>276</v>
      </c>
      <c r="X256" s="159" t="s">
        <v>287</v>
      </c>
      <c r="Y256" s="89" t="s">
        <v>83</v>
      </c>
      <c r="Z256" s="159"/>
      <c r="AA256" s="89" t="s">
        <v>276</v>
      </c>
      <c r="AB256" s="159" t="s">
        <v>87</v>
      </c>
      <c r="AC256" s="89" t="s">
        <v>276</v>
      </c>
      <c r="AD256" s="159"/>
      <c r="AE256" s="89" t="s">
        <v>276</v>
      </c>
      <c r="AF256" s="159" t="s">
        <v>279</v>
      </c>
      <c r="AG256" s="89" t="s">
        <v>276</v>
      </c>
      <c r="AH256" s="159"/>
      <c r="AI256" s="89" t="s">
        <v>276</v>
      </c>
      <c r="AJ256" s="159"/>
      <c r="AK256" s="89" t="s">
        <v>276</v>
      </c>
      <c r="AL256" s="159" t="s">
        <v>492</v>
      </c>
      <c r="AM256" s="89" t="s">
        <v>278</v>
      </c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277</v>
      </c>
      <c r="P257" s="159"/>
      <c r="Q257" s="89" t="s">
        <v>82</v>
      </c>
      <c r="R257" s="159" t="s">
        <v>89</v>
      </c>
      <c r="S257" s="89" t="s">
        <v>277</v>
      </c>
      <c r="T257" s="159"/>
      <c r="U257" s="89" t="s">
        <v>277</v>
      </c>
      <c r="V257" s="159" t="s">
        <v>492</v>
      </c>
      <c r="W257" s="89" t="s">
        <v>277</v>
      </c>
      <c r="X257" s="159"/>
      <c r="Y257" s="89" t="s">
        <v>83</v>
      </c>
      <c r="Z257" s="159" t="s">
        <v>287</v>
      </c>
      <c r="AA257" s="89" t="s">
        <v>277</v>
      </c>
      <c r="AB257" s="159"/>
      <c r="AC257" s="89" t="s">
        <v>540</v>
      </c>
      <c r="AD257" s="159" t="s">
        <v>284</v>
      </c>
      <c r="AE257" s="89" t="s">
        <v>277</v>
      </c>
      <c r="AF257" s="159" t="s">
        <v>279</v>
      </c>
      <c r="AG257" s="89" t="s">
        <v>277</v>
      </c>
      <c r="AH257" s="159"/>
      <c r="AI257" s="89" t="s">
        <v>277</v>
      </c>
      <c r="AJ257" s="159"/>
      <c r="AK257" s="89" t="s">
        <v>277</v>
      </c>
      <c r="AL257" s="159" t="s">
        <v>492</v>
      </c>
      <c r="AM257" s="89" t="s">
        <v>276</v>
      </c>
      <c r="AN257" s="159" t="s">
        <v>506</v>
      </c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277</v>
      </c>
      <c r="P258" s="156"/>
      <c r="Q258" s="87" t="s">
        <v>82</v>
      </c>
      <c r="R258" s="156" t="s">
        <v>286</v>
      </c>
      <c r="S258" s="87" t="s">
        <v>277</v>
      </c>
      <c r="T258" s="156"/>
      <c r="U258" s="87" t="s">
        <v>277</v>
      </c>
      <c r="V258" s="156" t="s">
        <v>492</v>
      </c>
      <c r="W258" s="87" t="s">
        <v>277</v>
      </c>
      <c r="X258" s="156"/>
      <c r="Y258" s="87" t="s">
        <v>278</v>
      </c>
      <c r="Z258" s="156"/>
      <c r="AA258" s="87" t="s">
        <v>277</v>
      </c>
      <c r="AB258" s="156" t="s">
        <v>276</v>
      </c>
      <c r="AC258" s="87" t="s">
        <v>277</v>
      </c>
      <c r="AD258" s="156" t="s">
        <v>276</v>
      </c>
      <c r="AE258" s="87" t="s">
        <v>277</v>
      </c>
      <c r="AF258" s="156"/>
      <c r="AG258" s="87" t="s">
        <v>277</v>
      </c>
      <c r="AH258" s="156"/>
      <c r="AI258" s="87" t="s">
        <v>277</v>
      </c>
      <c r="AJ258" s="156"/>
      <c r="AK258" s="87" t="s">
        <v>277</v>
      </c>
      <c r="AL258" s="156" t="s">
        <v>492</v>
      </c>
      <c r="AM258" s="87" t="s">
        <v>276</v>
      </c>
      <c r="AN258" s="156" t="s">
        <v>673</v>
      </c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277</v>
      </c>
      <c r="P259" s="157" t="s">
        <v>88</v>
      </c>
      <c r="Q259" s="80" t="s">
        <v>277</v>
      </c>
      <c r="R259" s="157" t="s">
        <v>82</v>
      </c>
      <c r="S259" s="80" t="s">
        <v>277</v>
      </c>
      <c r="T259" s="157"/>
      <c r="U259" s="80" t="s">
        <v>277</v>
      </c>
      <c r="V259" s="157" t="s">
        <v>492</v>
      </c>
      <c r="W259" s="80" t="s">
        <v>621</v>
      </c>
      <c r="X259" s="157" t="s">
        <v>296</v>
      </c>
      <c r="Y259" s="80" t="s">
        <v>278</v>
      </c>
      <c r="Z259" s="157"/>
      <c r="AA259" s="80" t="s">
        <v>277</v>
      </c>
      <c r="AB259" s="157"/>
      <c r="AC259" s="80" t="s">
        <v>277</v>
      </c>
      <c r="AD259" s="157" t="s">
        <v>276</v>
      </c>
      <c r="AE259" s="80" t="s">
        <v>277</v>
      </c>
      <c r="AF259" s="157" t="s">
        <v>10</v>
      </c>
      <c r="AG259" s="80" t="s">
        <v>277</v>
      </c>
      <c r="AH259" s="157"/>
      <c r="AI259" s="80" t="s">
        <v>277</v>
      </c>
      <c r="AJ259" s="157"/>
      <c r="AK259" s="80" t="s">
        <v>277</v>
      </c>
      <c r="AL259" s="157" t="s">
        <v>492</v>
      </c>
      <c r="AM259" s="80" t="s">
        <v>468</v>
      </c>
      <c r="AN259" s="157" t="s">
        <v>18</v>
      </c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82</v>
      </c>
      <c r="P260" s="159" t="s">
        <v>85</v>
      </c>
      <c r="Q260" s="89" t="s">
        <v>82</v>
      </c>
      <c r="R260" s="159"/>
      <c r="S260" s="89" t="s">
        <v>82</v>
      </c>
      <c r="T260" s="159"/>
      <c r="U260" s="89" t="s">
        <v>82</v>
      </c>
      <c r="V260" s="159"/>
      <c r="W260" s="89" t="s">
        <v>82</v>
      </c>
      <c r="X260" s="159" t="s">
        <v>277</v>
      </c>
      <c r="Y260" s="89" t="s">
        <v>83</v>
      </c>
      <c r="Z260" s="159" t="s">
        <v>288</v>
      </c>
      <c r="AA260" s="89" t="s">
        <v>82</v>
      </c>
      <c r="AB260" s="159" t="s">
        <v>277</v>
      </c>
      <c r="AC260" s="89" t="s">
        <v>82</v>
      </c>
      <c r="AD260" s="159" t="s">
        <v>580</v>
      </c>
      <c r="AE260" s="89" t="s">
        <v>82</v>
      </c>
      <c r="AF260" s="159"/>
      <c r="AG260" s="89" t="s">
        <v>82</v>
      </c>
      <c r="AH260" s="159"/>
      <c r="AI260" s="89" t="s">
        <v>82</v>
      </c>
      <c r="AJ260" s="159"/>
      <c r="AK260" s="89" t="s">
        <v>82</v>
      </c>
      <c r="AL260" s="159" t="s">
        <v>492</v>
      </c>
      <c r="AM260" s="89" t="s">
        <v>277</v>
      </c>
      <c r="AN260" s="159" t="s">
        <v>82</v>
      </c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82</v>
      </c>
      <c r="P261" s="160" t="s">
        <v>280</v>
      </c>
      <c r="Q261" s="101" t="s">
        <v>82</v>
      </c>
      <c r="R261" s="160"/>
      <c r="S261" s="101" t="s">
        <v>82</v>
      </c>
      <c r="T261" s="160"/>
      <c r="U261" s="101" t="s">
        <v>82</v>
      </c>
      <c r="V261" s="160"/>
      <c r="W261" s="101" t="s">
        <v>82</v>
      </c>
      <c r="X261" s="160" t="s">
        <v>277</v>
      </c>
      <c r="Y261" s="101" t="s">
        <v>83</v>
      </c>
      <c r="Z261" s="160"/>
      <c r="AA261" s="101" t="s">
        <v>82</v>
      </c>
      <c r="AB261" s="160" t="s">
        <v>277</v>
      </c>
      <c r="AC261" s="101" t="s">
        <v>82</v>
      </c>
      <c r="AD261" s="160" t="s">
        <v>580</v>
      </c>
      <c r="AE261" s="101" t="s">
        <v>82</v>
      </c>
      <c r="AF261" s="160"/>
      <c r="AG261" s="101" t="s">
        <v>82</v>
      </c>
      <c r="AH261" s="160"/>
      <c r="AI261" s="101" t="s">
        <v>82</v>
      </c>
      <c r="AJ261" s="160"/>
      <c r="AK261" s="101" t="s">
        <v>82</v>
      </c>
      <c r="AL261" s="160" t="s">
        <v>492</v>
      </c>
      <c r="AM261" s="101" t="s">
        <v>277</v>
      </c>
      <c r="AN261" s="160" t="s">
        <v>82</v>
      </c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278</v>
      </c>
      <c r="P262" s="160"/>
      <c r="Q262" s="101" t="s">
        <v>278</v>
      </c>
      <c r="R262" s="160"/>
      <c r="S262" s="101" t="s">
        <v>278</v>
      </c>
      <c r="T262" s="160"/>
      <c r="U262" s="101" t="s">
        <v>278</v>
      </c>
      <c r="V262" s="160"/>
      <c r="W262" s="101" t="s">
        <v>278</v>
      </c>
      <c r="X262" s="160"/>
      <c r="Y262" s="101" t="s">
        <v>83</v>
      </c>
      <c r="Z262" s="160"/>
      <c r="AA262" s="101" t="s">
        <v>278</v>
      </c>
      <c r="AB262" s="160"/>
      <c r="AC262" s="101" t="s">
        <v>278</v>
      </c>
      <c r="AD262" s="160" t="s">
        <v>82</v>
      </c>
      <c r="AE262" s="101" t="s">
        <v>278</v>
      </c>
      <c r="AF262" s="160"/>
      <c r="AG262" s="101" t="s">
        <v>278</v>
      </c>
      <c r="AH262" s="160"/>
      <c r="AI262" s="101" t="s">
        <v>278</v>
      </c>
      <c r="AJ262" s="160"/>
      <c r="AK262" s="101" t="s">
        <v>278</v>
      </c>
      <c r="AL262" s="160" t="s">
        <v>492</v>
      </c>
      <c r="AM262" s="101" t="s">
        <v>82</v>
      </c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278</v>
      </c>
      <c r="P263" s="159"/>
      <c r="Q263" s="89" t="s">
        <v>278</v>
      </c>
      <c r="R263" s="159"/>
      <c r="S263" s="89" t="s">
        <v>278</v>
      </c>
      <c r="T263" s="159"/>
      <c r="U263" s="89" t="s">
        <v>278</v>
      </c>
      <c r="V263" s="159"/>
      <c r="W263" s="89" t="s">
        <v>278</v>
      </c>
      <c r="X263" s="159"/>
      <c r="Y263" s="89" t="s">
        <v>83</v>
      </c>
      <c r="Z263" s="159" t="s">
        <v>587</v>
      </c>
      <c r="AA263" s="89" t="s">
        <v>278</v>
      </c>
      <c r="AB263" s="159"/>
      <c r="AC263" s="89" t="s">
        <v>278</v>
      </c>
      <c r="AD263" s="159" t="s">
        <v>82</v>
      </c>
      <c r="AE263" s="89" t="s">
        <v>278</v>
      </c>
      <c r="AF263" s="159"/>
      <c r="AG263" s="89" t="s">
        <v>278</v>
      </c>
      <c r="AH263" s="159"/>
      <c r="AI263" s="89" t="s">
        <v>278</v>
      </c>
      <c r="AJ263" s="159"/>
      <c r="AK263" s="89" t="s">
        <v>278</v>
      </c>
      <c r="AL263" s="159" t="s">
        <v>492</v>
      </c>
      <c r="AM263" s="89" t="s">
        <v>82</v>
      </c>
      <c r="AN263" s="159" t="s">
        <v>673</v>
      </c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276</v>
      </c>
      <c r="P264" s="160" t="s">
        <v>85</v>
      </c>
      <c r="Q264" s="101" t="s">
        <v>276</v>
      </c>
      <c r="R264" s="160"/>
      <c r="S264" s="101" t="s">
        <v>276</v>
      </c>
      <c r="T264" s="160"/>
      <c r="U264" s="101" t="s">
        <v>276</v>
      </c>
      <c r="V264" s="160"/>
      <c r="W264" s="101" t="s">
        <v>276</v>
      </c>
      <c r="X264" s="160"/>
      <c r="Y264" s="101" t="s">
        <v>83</v>
      </c>
      <c r="Z264" s="160"/>
      <c r="AA264" s="101" t="s">
        <v>276</v>
      </c>
      <c r="AB264" s="160"/>
      <c r="AC264" s="101" t="s">
        <v>276</v>
      </c>
      <c r="AD264" s="160" t="s">
        <v>279</v>
      </c>
      <c r="AE264" s="101" t="s">
        <v>276</v>
      </c>
      <c r="AF264" s="160" t="s">
        <v>279</v>
      </c>
      <c r="AG264" s="101" t="s">
        <v>276</v>
      </c>
      <c r="AH264" s="160"/>
      <c r="AI264" s="101" t="s">
        <v>276</v>
      </c>
      <c r="AJ264" s="160"/>
      <c r="AK264" s="101" t="s">
        <v>276</v>
      </c>
      <c r="AL264" s="160" t="s">
        <v>492</v>
      </c>
      <c r="AM264" s="101" t="s">
        <v>278</v>
      </c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276</v>
      </c>
      <c r="P265" s="156" t="s">
        <v>85</v>
      </c>
      <c r="Q265" s="87" t="s">
        <v>276</v>
      </c>
      <c r="R265" s="156"/>
      <c r="S265" s="87" t="s">
        <v>276</v>
      </c>
      <c r="T265" s="156"/>
      <c r="U265" s="87" t="s">
        <v>276</v>
      </c>
      <c r="V265" s="156" t="s">
        <v>85</v>
      </c>
      <c r="W265" s="87" t="s">
        <v>276</v>
      </c>
      <c r="X265" s="156"/>
      <c r="Y265" s="87" t="s">
        <v>278</v>
      </c>
      <c r="Z265" s="156"/>
      <c r="AA265" s="87" t="s">
        <v>276</v>
      </c>
      <c r="AB265" s="156"/>
      <c r="AC265" s="87" t="s">
        <v>276</v>
      </c>
      <c r="AD265" s="156"/>
      <c r="AE265" s="87" t="s">
        <v>276</v>
      </c>
      <c r="AF265" s="156"/>
      <c r="AG265" s="87" t="s">
        <v>276</v>
      </c>
      <c r="AH265" s="156"/>
      <c r="AI265" s="87" t="s">
        <v>276</v>
      </c>
      <c r="AJ265" s="156"/>
      <c r="AK265" s="87" t="s">
        <v>276</v>
      </c>
      <c r="AL265" s="156" t="s">
        <v>492</v>
      </c>
      <c r="AM265" s="87" t="s">
        <v>278</v>
      </c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276</v>
      </c>
      <c r="P266" s="157" t="s">
        <v>88</v>
      </c>
      <c r="Q266" s="80" t="s">
        <v>276</v>
      </c>
      <c r="R266" s="157"/>
      <c r="S266" s="80" t="s">
        <v>276</v>
      </c>
      <c r="T266" s="157"/>
      <c r="U266" s="80" t="s">
        <v>276</v>
      </c>
      <c r="V266" s="157"/>
      <c r="W266" s="80" t="s">
        <v>276</v>
      </c>
      <c r="X266" s="157"/>
      <c r="Y266" s="80" t="s">
        <v>278</v>
      </c>
      <c r="Z266" s="157"/>
      <c r="AA266" s="80" t="s">
        <v>276</v>
      </c>
      <c r="AB266" s="157"/>
      <c r="AC266" s="80" t="s">
        <v>694</v>
      </c>
      <c r="AD266" s="157" t="s">
        <v>284</v>
      </c>
      <c r="AE266" s="80" t="s">
        <v>276</v>
      </c>
      <c r="AF266" s="157" t="s">
        <v>10</v>
      </c>
      <c r="AG266" s="80" t="s">
        <v>276</v>
      </c>
      <c r="AH266" s="157"/>
      <c r="AI266" s="80" t="s">
        <v>276</v>
      </c>
      <c r="AJ266" s="157"/>
      <c r="AK266" s="80" t="s">
        <v>276</v>
      </c>
      <c r="AL266" s="157" t="s">
        <v>492</v>
      </c>
      <c r="AM266" s="80" t="s">
        <v>278</v>
      </c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277</v>
      </c>
      <c r="P267" s="159" t="s">
        <v>85</v>
      </c>
      <c r="Q267" s="89" t="s">
        <v>82</v>
      </c>
      <c r="R267" s="159" t="s">
        <v>286</v>
      </c>
      <c r="S267" s="89" t="s">
        <v>277</v>
      </c>
      <c r="T267" s="159"/>
      <c r="U267" s="89" t="s">
        <v>277</v>
      </c>
      <c r="V267" s="159"/>
      <c r="W267" s="89" t="s">
        <v>277</v>
      </c>
      <c r="X267" s="159"/>
      <c r="Y267" s="89" t="s">
        <v>83</v>
      </c>
      <c r="Z267" s="159"/>
      <c r="AA267" s="89" t="s">
        <v>277</v>
      </c>
      <c r="AB267" s="159"/>
      <c r="AC267" s="89" t="s">
        <v>277</v>
      </c>
      <c r="AD267" s="159"/>
      <c r="AE267" s="89" t="s">
        <v>277</v>
      </c>
      <c r="AF267" s="159" t="s">
        <v>279</v>
      </c>
      <c r="AG267" s="89" t="s">
        <v>277</v>
      </c>
      <c r="AH267" s="159" t="s">
        <v>492</v>
      </c>
      <c r="AI267" s="89" t="s">
        <v>277</v>
      </c>
      <c r="AJ267" s="159"/>
      <c r="AK267" s="89" t="s">
        <v>277</v>
      </c>
      <c r="AL267" s="159" t="s">
        <v>492</v>
      </c>
      <c r="AM267" s="89" t="s">
        <v>278</v>
      </c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277</v>
      </c>
      <c r="P268" s="160" t="s">
        <v>85</v>
      </c>
      <c r="Q268" s="101" t="s">
        <v>82</v>
      </c>
      <c r="R268" s="160" t="s">
        <v>86</v>
      </c>
      <c r="S268" s="101" t="s">
        <v>277</v>
      </c>
      <c r="T268" s="160"/>
      <c r="U268" s="101" t="s">
        <v>277</v>
      </c>
      <c r="V268" s="160" t="s">
        <v>288</v>
      </c>
      <c r="W268" s="101" t="s">
        <v>277</v>
      </c>
      <c r="X268" s="160"/>
      <c r="Y268" s="101" t="s">
        <v>83</v>
      </c>
      <c r="Z268" s="160" t="s">
        <v>289</v>
      </c>
      <c r="AA268" s="101" t="s">
        <v>277</v>
      </c>
      <c r="AB268" s="160"/>
      <c r="AC268" s="101" t="s">
        <v>277</v>
      </c>
      <c r="AD268" s="160"/>
      <c r="AE268" s="101" t="s">
        <v>277</v>
      </c>
      <c r="AF268" s="160" t="s">
        <v>279</v>
      </c>
      <c r="AG268" s="101" t="s">
        <v>277</v>
      </c>
      <c r="AH268" s="160" t="s">
        <v>492</v>
      </c>
      <c r="AI268" s="101" t="s">
        <v>277</v>
      </c>
      <c r="AJ268" s="160"/>
      <c r="AK268" s="101" t="s">
        <v>277</v>
      </c>
      <c r="AL268" s="160" t="s">
        <v>492</v>
      </c>
      <c r="AM268" s="101" t="s">
        <v>278</v>
      </c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82</v>
      </c>
      <c r="P269" s="160" t="s">
        <v>87</v>
      </c>
      <c r="Q269" s="101" t="s">
        <v>82</v>
      </c>
      <c r="R269" s="160" t="s">
        <v>296</v>
      </c>
      <c r="S269" s="101" t="s">
        <v>82</v>
      </c>
      <c r="T269" s="160" t="s">
        <v>276</v>
      </c>
      <c r="U269" s="101" t="s">
        <v>82</v>
      </c>
      <c r="V269" s="160" t="s">
        <v>277</v>
      </c>
      <c r="W269" s="101" t="s">
        <v>82</v>
      </c>
      <c r="X269" s="160" t="s">
        <v>276</v>
      </c>
      <c r="Y269" s="101" t="s">
        <v>83</v>
      </c>
      <c r="Z269" s="160" t="s">
        <v>86</v>
      </c>
      <c r="AA269" s="101" t="s">
        <v>82</v>
      </c>
      <c r="AB269" s="160" t="s">
        <v>277</v>
      </c>
      <c r="AC269" s="101" t="s">
        <v>82</v>
      </c>
      <c r="AD269" s="160" t="s">
        <v>91</v>
      </c>
      <c r="AE269" s="101" t="s">
        <v>82</v>
      </c>
      <c r="AF269" s="160" t="s">
        <v>88</v>
      </c>
      <c r="AG269" s="101" t="s">
        <v>82</v>
      </c>
      <c r="AH269" s="160" t="s">
        <v>492</v>
      </c>
      <c r="AI269" s="101" t="s">
        <v>82</v>
      </c>
      <c r="AJ269" s="160"/>
      <c r="AK269" s="101" t="s">
        <v>82</v>
      </c>
      <c r="AL269" s="160" t="s">
        <v>492</v>
      </c>
      <c r="AM269" s="101" t="s">
        <v>83</v>
      </c>
      <c r="AN269" s="160" t="s">
        <v>279</v>
      </c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82</v>
      </c>
      <c r="P270" s="159" t="s">
        <v>85</v>
      </c>
      <c r="Q270" s="89" t="s">
        <v>82</v>
      </c>
      <c r="R270" s="159"/>
      <c r="S270" s="89" t="s">
        <v>82</v>
      </c>
      <c r="T270" s="159" t="s">
        <v>276</v>
      </c>
      <c r="U270" s="89" t="s">
        <v>82</v>
      </c>
      <c r="V270" s="159" t="s">
        <v>277</v>
      </c>
      <c r="W270" s="89" t="s">
        <v>82</v>
      </c>
      <c r="X270" s="159" t="s">
        <v>276</v>
      </c>
      <c r="Y270" s="89" t="s">
        <v>83</v>
      </c>
      <c r="Z270" s="159"/>
      <c r="AA270" s="89" t="s">
        <v>82</v>
      </c>
      <c r="AB270" s="159" t="s">
        <v>277</v>
      </c>
      <c r="AC270" s="89" t="s">
        <v>82</v>
      </c>
      <c r="AD270" s="159" t="s">
        <v>288</v>
      </c>
      <c r="AE270" s="89" t="s">
        <v>82</v>
      </c>
      <c r="AF270" s="159" t="s">
        <v>87</v>
      </c>
      <c r="AG270" s="89" t="s">
        <v>82</v>
      </c>
      <c r="AH270" s="159" t="s">
        <v>492</v>
      </c>
      <c r="AI270" s="89" t="s">
        <v>82</v>
      </c>
      <c r="AJ270" s="159"/>
      <c r="AK270" s="89" t="s">
        <v>82</v>
      </c>
      <c r="AL270" s="159" t="s">
        <v>492</v>
      </c>
      <c r="AM270" s="89" t="s">
        <v>83</v>
      </c>
      <c r="AN270" s="159" t="s">
        <v>279</v>
      </c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278</v>
      </c>
      <c r="P271" s="160"/>
      <c r="Q271" s="101" t="s">
        <v>278</v>
      </c>
      <c r="R271" s="160"/>
      <c r="S271" s="101" t="s">
        <v>278</v>
      </c>
      <c r="T271" s="160"/>
      <c r="U271" s="101" t="s">
        <v>278</v>
      </c>
      <c r="V271" s="160"/>
      <c r="W271" s="101" t="s">
        <v>278</v>
      </c>
      <c r="X271" s="160"/>
      <c r="Y271" s="101" t="s">
        <v>83</v>
      </c>
      <c r="Z271" s="160" t="s">
        <v>288</v>
      </c>
      <c r="AA271" s="101" t="s">
        <v>278</v>
      </c>
      <c r="AB271" s="160"/>
      <c r="AC271" s="101" t="s">
        <v>278</v>
      </c>
      <c r="AD271" s="160" t="s">
        <v>284</v>
      </c>
      <c r="AE271" s="101" t="s">
        <v>278</v>
      </c>
      <c r="AF271" s="160"/>
      <c r="AG271" s="101" t="s">
        <v>278</v>
      </c>
      <c r="AH271" s="160" t="s">
        <v>492</v>
      </c>
      <c r="AI271" s="101" t="s">
        <v>278</v>
      </c>
      <c r="AJ271" s="160"/>
      <c r="AK271" s="101" t="s">
        <v>278</v>
      </c>
      <c r="AL271" s="160" t="s">
        <v>492</v>
      </c>
      <c r="AM271" s="101" t="s">
        <v>83</v>
      </c>
      <c r="AN271" s="160" t="s">
        <v>87</v>
      </c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 t="s">
        <v>278</v>
      </c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/>
      <c r="AE272" s="87" t="s">
        <v>278</v>
      </c>
      <c r="AF272" s="156"/>
      <c r="AG272" s="87" t="s">
        <v>278</v>
      </c>
      <c r="AH272" s="156" t="s">
        <v>492</v>
      </c>
      <c r="AI272" s="87" t="s">
        <v>278</v>
      </c>
      <c r="AJ272" s="156"/>
      <c r="AK272" s="87" t="s">
        <v>278</v>
      </c>
      <c r="AL272" s="156" t="s">
        <v>492</v>
      </c>
      <c r="AM272" s="87" t="s">
        <v>278</v>
      </c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 t="s">
        <v>278</v>
      </c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/>
      <c r="AE273" s="80" t="s">
        <v>278</v>
      </c>
      <c r="AF273" s="157"/>
      <c r="AG273" s="80" t="s">
        <v>278</v>
      </c>
      <c r="AH273" s="157" t="s">
        <v>492</v>
      </c>
      <c r="AI273" s="80" t="s">
        <v>278</v>
      </c>
      <c r="AJ273" s="157"/>
      <c r="AK273" s="80" t="s">
        <v>278</v>
      </c>
      <c r="AL273" s="157" t="s">
        <v>492</v>
      </c>
      <c r="AM273" s="80" t="s">
        <v>278</v>
      </c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83</v>
      </c>
      <c r="P274" s="159" t="s">
        <v>280</v>
      </c>
      <c r="Q274" s="89" t="s">
        <v>83</v>
      </c>
      <c r="R274" s="159" t="s">
        <v>85</v>
      </c>
      <c r="S274" s="89" t="s">
        <v>278</v>
      </c>
      <c r="T274" s="159"/>
      <c r="U274" s="89" t="s">
        <v>282</v>
      </c>
      <c r="V274" s="159"/>
      <c r="W274" s="89" t="s">
        <v>278</v>
      </c>
      <c r="X274" s="159"/>
      <c r="Y274" s="89" t="s">
        <v>83</v>
      </c>
      <c r="Z274" s="159"/>
      <c r="AA274" s="89" t="s">
        <v>83</v>
      </c>
      <c r="AB274" s="159" t="s">
        <v>90</v>
      </c>
      <c r="AC274" s="89" t="s">
        <v>282</v>
      </c>
      <c r="AD274" s="159" t="s">
        <v>85</v>
      </c>
      <c r="AE274" s="89" t="s">
        <v>278</v>
      </c>
      <c r="AF274" s="159"/>
      <c r="AG274" s="89" t="s">
        <v>282</v>
      </c>
      <c r="AH274" s="159" t="s">
        <v>492</v>
      </c>
      <c r="AI274" s="89" t="s">
        <v>278</v>
      </c>
      <c r="AJ274" s="159"/>
      <c r="AK274" s="89" t="s">
        <v>298</v>
      </c>
      <c r="AL274" s="159" t="s">
        <v>492</v>
      </c>
      <c r="AM274" s="89" t="s">
        <v>83</v>
      </c>
      <c r="AN274" s="159" t="s">
        <v>505</v>
      </c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83</v>
      </c>
      <c r="P275" s="160" t="s">
        <v>280</v>
      </c>
      <c r="Q275" s="101" t="s">
        <v>83</v>
      </c>
      <c r="R275" s="160" t="s">
        <v>87</v>
      </c>
      <c r="S275" s="101" t="s">
        <v>278</v>
      </c>
      <c r="T275" s="160"/>
      <c r="U275" s="101" t="s">
        <v>282</v>
      </c>
      <c r="V275" s="160" t="s">
        <v>276</v>
      </c>
      <c r="W275" s="101" t="s">
        <v>278</v>
      </c>
      <c r="X275" s="160"/>
      <c r="Y275" s="101" t="s">
        <v>83</v>
      </c>
      <c r="Z275" s="160"/>
      <c r="AA275" s="101" t="s">
        <v>83</v>
      </c>
      <c r="AB275" s="160" t="s">
        <v>90</v>
      </c>
      <c r="AC275" s="101" t="s">
        <v>282</v>
      </c>
      <c r="AD275" s="160" t="s">
        <v>85</v>
      </c>
      <c r="AE275" s="101" t="s">
        <v>278</v>
      </c>
      <c r="AF275" s="160"/>
      <c r="AG275" s="101" t="s">
        <v>282</v>
      </c>
      <c r="AH275" s="160" t="s">
        <v>492</v>
      </c>
      <c r="AI275" s="101" t="s">
        <v>278</v>
      </c>
      <c r="AJ275" s="160"/>
      <c r="AK275" s="101" t="s">
        <v>298</v>
      </c>
      <c r="AL275" s="160" t="s">
        <v>492</v>
      </c>
      <c r="AM275" s="101" t="s">
        <v>83</v>
      </c>
      <c r="AN275" s="160" t="s">
        <v>505</v>
      </c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83</v>
      </c>
      <c r="P276" s="160" t="s">
        <v>280</v>
      </c>
      <c r="Q276" s="101" t="s">
        <v>83</v>
      </c>
      <c r="R276" s="160" t="s">
        <v>87</v>
      </c>
      <c r="S276" s="101" t="s">
        <v>282</v>
      </c>
      <c r="T276" s="160" t="s">
        <v>85</v>
      </c>
      <c r="U276" s="101" t="s">
        <v>282</v>
      </c>
      <c r="V276" s="160" t="s">
        <v>87</v>
      </c>
      <c r="W276" s="101" t="s">
        <v>278</v>
      </c>
      <c r="X276" s="160"/>
      <c r="Y276" s="101" t="s">
        <v>83</v>
      </c>
      <c r="Z276" s="160"/>
      <c r="AA276" s="101" t="s">
        <v>83</v>
      </c>
      <c r="AB276" s="160" t="s">
        <v>90</v>
      </c>
      <c r="AC276" s="101" t="s">
        <v>282</v>
      </c>
      <c r="AD276" s="160" t="s">
        <v>85</v>
      </c>
      <c r="AE276" s="101" t="s">
        <v>282</v>
      </c>
      <c r="AF276" s="160" t="s">
        <v>279</v>
      </c>
      <c r="AG276" s="101" t="s">
        <v>282</v>
      </c>
      <c r="AH276" s="160" t="s">
        <v>492</v>
      </c>
      <c r="AI276" s="101" t="s">
        <v>83</v>
      </c>
      <c r="AJ276" s="160" t="s">
        <v>90</v>
      </c>
      <c r="AK276" s="101" t="s">
        <v>298</v>
      </c>
      <c r="AL276" s="160" t="s">
        <v>492</v>
      </c>
      <c r="AM276" s="101" t="s">
        <v>277</v>
      </c>
      <c r="AN276" s="160" t="s">
        <v>673</v>
      </c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278</v>
      </c>
      <c r="P277" s="159"/>
      <c r="Q277" s="89" t="s">
        <v>278</v>
      </c>
      <c r="R277" s="159"/>
      <c r="S277" s="89" t="s">
        <v>282</v>
      </c>
      <c r="T277" s="159" t="s">
        <v>85</v>
      </c>
      <c r="U277" s="89" t="s">
        <v>278</v>
      </c>
      <c r="V277" s="159"/>
      <c r="W277" s="89" t="s">
        <v>83</v>
      </c>
      <c r="X277" s="159" t="s">
        <v>87</v>
      </c>
      <c r="Y277" s="89" t="s">
        <v>83</v>
      </c>
      <c r="Z277" s="159"/>
      <c r="AA277" s="89" t="s">
        <v>278</v>
      </c>
      <c r="AB277" s="159"/>
      <c r="AC277" s="89" t="s">
        <v>278</v>
      </c>
      <c r="AD277" s="159"/>
      <c r="AE277" s="89" t="s">
        <v>282</v>
      </c>
      <c r="AF277" s="159" t="s">
        <v>279</v>
      </c>
      <c r="AG277" s="89" t="s">
        <v>278</v>
      </c>
      <c r="AH277" s="159"/>
      <c r="AI277" s="89" t="s">
        <v>83</v>
      </c>
      <c r="AJ277" s="159" t="s">
        <v>90</v>
      </c>
      <c r="AK277" s="89" t="s">
        <v>278</v>
      </c>
      <c r="AL277" s="159" t="s">
        <v>492</v>
      </c>
      <c r="AM277" s="89" t="s">
        <v>278</v>
      </c>
      <c r="AN277" s="159" t="s">
        <v>277</v>
      </c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282</v>
      </c>
      <c r="T278" s="160" t="s">
        <v>85</v>
      </c>
      <c r="U278" s="101" t="s">
        <v>278</v>
      </c>
      <c r="V278" s="160"/>
      <c r="W278" s="101" t="s">
        <v>83</v>
      </c>
      <c r="X278" s="160" t="s">
        <v>87</v>
      </c>
      <c r="Y278" s="101" t="s">
        <v>83</v>
      </c>
      <c r="Z278" s="160"/>
      <c r="AA278" s="101" t="s">
        <v>278</v>
      </c>
      <c r="AB278" s="160"/>
      <c r="AC278" s="101" t="s">
        <v>278</v>
      </c>
      <c r="AD278" s="160"/>
      <c r="AE278" s="101" t="s">
        <v>282</v>
      </c>
      <c r="AF278" s="160" t="s">
        <v>279</v>
      </c>
      <c r="AG278" s="101" t="s">
        <v>278</v>
      </c>
      <c r="AH278" s="160"/>
      <c r="AI278" s="101" t="s">
        <v>83</v>
      </c>
      <c r="AJ278" s="160" t="s">
        <v>87</v>
      </c>
      <c r="AK278" s="101" t="s">
        <v>278</v>
      </c>
      <c r="AL278" s="160" t="s">
        <v>492</v>
      </c>
      <c r="AM278" s="101" t="s">
        <v>278</v>
      </c>
      <c r="AN278" s="160" t="s">
        <v>605</v>
      </c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 t="s">
        <v>492</v>
      </c>
      <c r="AM279" s="87" t="s">
        <v>278</v>
      </c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 t="s">
        <v>492</v>
      </c>
      <c r="AM280" s="80" t="s">
        <v>278</v>
      </c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723</v>
      </c>
      <c r="M281" s="89" t="s">
        <v>82</v>
      </c>
      <c r="N281" s="159" t="s">
        <v>701</v>
      </c>
      <c r="O281" s="89" t="s">
        <v>276</v>
      </c>
      <c r="P281" s="159"/>
      <c r="Q281" s="89" t="s">
        <v>276</v>
      </c>
      <c r="R281" s="159"/>
      <c r="S281" s="89" t="s">
        <v>276</v>
      </c>
      <c r="T281" s="159"/>
      <c r="U281" s="89" t="s">
        <v>276</v>
      </c>
      <c r="V281" s="159"/>
      <c r="W281" s="89" t="s">
        <v>83</v>
      </c>
      <c r="X281" s="159"/>
      <c r="Y281" s="89" t="s">
        <v>276</v>
      </c>
      <c r="Z281" s="159" t="s">
        <v>85</v>
      </c>
      <c r="AA281" s="89" t="s">
        <v>276</v>
      </c>
      <c r="AB281" s="159" t="s">
        <v>85</v>
      </c>
      <c r="AC281" s="89" t="s">
        <v>276</v>
      </c>
      <c r="AD281" s="159" t="s">
        <v>502</v>
      </c>
      <c r="AE281" s="89" t="s">
        <v>276</v>
      </c>
      <c r="AF281" s="159" t="s">
        <v>279</v>
      </c>
      <c r="AG281" s="89" t="s">
        <v>276</v>
      </c>
      <c r="AH281" s="159"/>
      <c r="AI281" s="89" t="s">
        <v>276</v>
      </c>
      <c r="AJ281" s="159"/>
      <c r="AK281" s="89" t="s">
        <v>276</v>
      </c>
      <c r="AL281" s="159" t="s">
        <v>492</v>
      </c>
      <c r="AM281" s="89" t="s">
        <v>276</v>
      </c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276</v>
      </c>
      <c r="P282" s="159" t="s">
        <v>502</v>
      </c>
      <c r="Q282" s="89" t="s">
        <v>276</v>
      </c>
      <c r="R282" s="159"/>
      <c r="S282" s="89" t="s">
        <v>276</v>
      </c>
      <c r="T282" s="159"/>
      <c r="U282" s="89" t="s">
        <v>276</v>
      </c>
      <c r="V282" s="159"/>
      <c r="W282" s="89" t="s">
        <v>83</v>
      </c>
      <c r="X282" s="159" t="s">
        <v>279</v>
      </c>
      <c r="Y282" s="89" t="s">
        <v>276</v>
      </c>
      <c r="Z282" s="159" t="s">
        <v>83</v>
      </c>
      <c r="AA282" s="89" t="s">
        <v>276</v>
      </c>
      <c r="AB282" s="159" t="s">
        <v>85</v>
      </c>
      <c r="AC282" s="89" t="s">
        <v>276</v>
      </c>
      <c r="AD282" s="159" t="s">
        <v>284</v>
      </c>
      <c r="AE282" s="89" t="s">
        <v>276</v>
      </c>
      <c r="AF282" s="159" t="s">
        <v>279</v>
      </c>
      <c r="AG282" s="89" t="s">
        <v>276</v>
      </c>
      <c r="AH282" s="159"/>
      <c r="AI282" s="89" t="s">
        <v>276</v>
      </c>
      <c r="AJ282" s="159"/>
      <c r="AK282" s="89" t="s">
        <v>276</v>
      </c>
      <c r="AL282" s="159" t="s">
        <v>492</v>
      </c>
      <c r="AM282" s="89" t="s">
        <v>276</v>
      </c>
      <c r="AN282" s="159" t="s">
        <v>468</v>
      </c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277</v>
      </c>
      <c r="P283" s="163"/>
      <c r="Q283" s="90" t="s">
        <v>277</v>
      </c>
      <c r="R283" s="163"/>
      <c r="S283" s="90" t="s">
        <v>277</v>
      </c>
      <c r="T283" s="163"/>
      <c r="U283" s="90" t="s">
        <v>277</v>
      </c>
      <c r="V283" s="163"/>
      <c r="W283" s="90" t="s">
        <v>83</v>
      </c>
      <c r="X283" s="163" t="s">
        <v>277</v>
      </c>
      <c r="Y283" s="90" t="s">
        <v>277</v>
      </c>
      <c r="Z283" s="163" t="s">
        <v>83</v>
      </c>
      <c r="AA283" s="90" t="s">
        <v>277</v>
      </c>
      <c r="AB283" s="163" t="s">
        <v>85</v>
      </c>
      <c r="AC283" s="90" t="s">
        <v>711</v>
      </c>
      <c r="AD283" s="163" t="s">
        <v>507</v>
      </c>
      <c r="AE283" s="90" t="s">
        <v>277</v>
      </c>
      <c r="AF283" s="163" t="s">
        <v>279</v>
      </c>
      <c r="AG283" s="90" t="s">
        <v>277</v>
      </c>
      <c r="AH283" s="163"/>
      <c r="AI283" s="90" t="s">
        <v>277</v>
      </c>
      <c r="AJ283" s="163"/>
      <c r="AK283" s="90" t="s">
        <v>277</v>
      </c>
      <c r="AL283" s="163" t="s">
        <v>492</v>
      </c>
      <c r="AM283" s="90" t="s">
        <v>277</v>
      </c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277</v>
      </c>
      <c r="P284" s="151" t="s">
        <v>61</v>
      </c>
      <c r="Q284" s="84" t="s">
        <v>277</v>
      </c>
      <c r="R284" s="151"/>
      <c r="S284" s="84" t="s">
        <v>277</v>
      </c>
      <c r="T284" s="151"/>
      <c r="U284" s="84" t="s">
        <v>277</v>
      </c>
      <c r="V284" s="151" t="s">
        <v>85</v>
      </c>
      <c r="W284" s="84" t="s">
        <v>83</v>
      </c>
      <c r="X284" s="151" t="s">
        <v>277</v>
      </c>
      <c r="Y284" s="84" t="s">
        <v>277</v>
      </c>
      <c r="Z284" s="151" t="s">
        <v>83</v>
      </c>
      <c r="AA284" s="84" t="s">
        <v>277</v>
      </c>
      <c r="AB284" s="151" t="s">
        <v>85</v>
      </c>
      <c r="AC284" s="84" t="s">
        <v>277</v>
      </c>
      <c r="AD284" s="151"/>
      <c r="AE284" s="84" t="s">
        <v>277</v>
      </c>
      <c r="AF284" s="151" t="s">
        <v>279</v>
      </c>
      <c r="AG284" s="84" t="s">
        <v>277</v>
      </c>
      <c r="AH284" s="151"/>
      <c r="AI284" s="84" t="s">
        <v>277</v>
      </c>
      <c r="AJ284" s="151"/>
      <c r="AK284" s="84" t="s">
        <v>277</v>
      </c>
      <c r="AL284" s="151" t="s">
        <v>492</v>
      </c>
      <c r="AM284" s="84" t="s">
        <v>277</v>
      </c>
      <c r="AN284" s="151" t="s">
        <v>673</v>
      </c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82</v>
      </c>
      <c r="P285" s="151" t="s">
        <v>280</v>
      </c>
      <c r="Q285" s="84" t="s">
        <v>82</v>
      </c>
      <c r="R285" s="151"/>
      <c r="S285" s="84" t="s">
        <v>82</v>
      </c>
      <c r="T285" s="151"/>
      <c r="U285" s="84" t="s">
        <v>82</v>
      </c>
      <c r="V285" s="151"/>
      <c r="W285" s="84" t="s">
        <v>83</v>
      </c>
      <c r="X285" s="151" t="s">
        <v>82</v>
      </c>
      <c r="Y285" s="84" t="s">
        <v>82</v>
      </c>
      <c r="Z285" s="151" t="s">
        <v>83</v>
      </c>
      <c r="AA285" s="84" t="s">
        <v>276</v>
      </c>
      <c r="AB285" s="151" t="s">
        <v>85</v>
      </c>
      <c r="AC285" s="84" t="s">
        <v>82</v>
      </c>
      <c r="AD285" s="151" t="s">
        <v>277</v>
      </c>
      <c r="AE285" s="84" t="s">
        <v>82</v>
      </c>
      <c r="AF285" s="151" t="s">
        <v>279</v>
      </c>
      <c r="AG285" s="84" t="s">
        <v>82</v>
      </c>
      <c r="AH285" s="151"/>
      <c r="AI285" s="84" t="s">
        <v>82</v>
      </c>
      <c r="AJ285" s="151"/>
      <c r="AK285" s="84" t="s">
        <v>82</v>
      </c>
      <c r="AL285" s="151" t="s">
        <v>492</v>
      </c>
      <c r="AM285" s="84" t="s">
        <v>82</v>
      </c>
      <c r="AN285" s="151" t="s">
        <v>87</v>
      </c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82</v>
      </c>
      <c r="P286" s="156" t="s">
        <v>87</v>
      </c>
      <c r="Q286" s="87" t="s">
        <v>82</v>
      </c>
      <c r="R286" s="156"/>
      <c r="S286" s="87" t="s">
        <v>82</v>
      </c>
      <c r="T286" s="156"/>
      <c r="U286" s="87" t="s">
        <v>82</v>
      </c>
      <c r="V286" s="156"/>
      <c r="W286" s="87" t="s">
        <v>278</v>
      </c>
      <c r="X286" s="156"/>
      <c r="Y286" s="87" t="s">
        <v>82</v>
      </c>
      <c r="Z286" s="156" t="s">
        <v>278</v>
      </c>
      <c r="AA286" s="87" t="s">
        <v>276</v>
      </c>
      <c r="AB286" s="156" t="s">
        <v>85</v>
      </c>
      <c r="AC286" s="87" t="s">
        <v>82</v>
      </c>
      <c r="AD286" s="156" t="s">
        <v>277</v>
      </c>
      <c r="AE286" s="87" t="s">
        <v>82</v>
      </c>
      <c r="AF286" s="156" t="s">
        <v>277</v>
      </c>
      <c r="AG286" s="87" t="s">
        <v>82</v>
      </c>
      <c r="AH286" s="156"/>
      <c r="AI286" s="87" t="s">
        <v>82</v>
      </c>
      <c r="AJ286" s="156"/>
      <c r="AK286" s="87" t="s">
        <v>82</v>
      </c>
      <c r="AL286" s="156" t="s">
        <v>492</v>
      </c>
      <c r="AM286" s="87" t="s">
        <v>82</v>
      </c>
      <c r="AN286" s="156" t="s">
        <v>468</v>
      </c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82</v>
      </c>
      <c r="P287" s="157" t="s">
        <v>88</v>
      </c>
      <c r="Q287" s="80" t="s">
        <v>82</v>
      </c>
      <c r="R287" s="157"/>
      <c r="S287" s="80" t="s">
        <v>82</v>
      </c>
      <c r="T287" s="157"/>
      <c r="U287" s="80" t="s">
        <v>82</v>
      </c>
      <c r="V287" s="157"/>
      <c r="W287" s="80" t="s">
        <v>278</v>
      </c>
      <c r="X287" s="157" t="s">
        <v>82</v>
      </c>
      <c r="Y287" s="80" t="s">
        <v>82</v>
      </c>
      <c r="Z287" s="157" t="s">
        <v>278</v>
      </c>
      <c r="AA287" s="80" t="s">
        <v>276</v>
      </c>
      <c r="AB287" s="157" t="s">
        <v>85</v>
      </c>
      <c r="AC287" s="80" t="s">
        <v>277</v>
      </c>
      <c r="AD287" s="157" t="s">
        <v>278</v>
      </c>
      <c r="AE287" s="80" t="s">
        <v>82</v>
      </c>
      <c r="AF287" s="157" t="s">
        <v>277</v>
      </c>
      <c r="AG287" s="80" t="s">
        <v>82</v>
      </c>
      <c r="AH287" s="157"/>
      <c r="AI287" s="80" t="s">
        <v>82</v>
      </c>
      <c r="AJ287" s="157"/>
      <c r="AK287" s="80" t="s">
        <v>82</v>
      </c>
      <c r="AL287" s="157" t="s">
        <v>492</v>
      </c>
      <c r="AM287" s="80" t="s">
        <v>82</v>
      </c>
      <c r="AN287" s="157" t="s">
        <v>468</v>
      </c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278</v>
      </c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83</v>
      </c>
      <c r="X288" s="151" t="s">
        <v>278</v>
      </c>
      <c r="Y288" s="84" t="s">
        <v>278</v>
      </c>
      <c r="Z288" s="151" t="s">
        <v>83</v>
      </c>
      <c r="AA288" s="84" t="s">
        <v>278</v>
      </c>
      <c r="AB288" s="151"/>
      <c r="AC288" s="84" t="s">
        <v>278</v>
      </c>
      <c r="AD288" s="151" t="s">
        <v>91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278</v>
      </c>
      <c r="AL288" s="151" t="s">
        <v>492</v>
      </c>
      <c r="AM288" s="84" t="s">
        <v>278</v>
      </c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278</v>
      </c>
      <c r="P289" s="155"/>
      <c r="Q289" s="40" t="s">
        <v>278</v>
      </c>
      <c r="R289" s="155"/>
      <c r="S289" s="40" t="s">
        <v>278</v>
      </c>
      <c r="T289" s="155"/>
      <c r="U289" s="40" t="s">
        <v>278</v>
      </c>
      <c r="V289" s="155"/>
      <c r="W289" s="40" t="s">
        <v>83</v>
      </c>
      <c r="X289" s="155" t="s">
        <v>278</v>
      </c>
      <c r="Y289" s="40" t="s">
        <v>278</v>
      </c>
      <c r="Z289" s="155" t="s">
        <v>83</v>
      </c>
      <c r="AA289" s="40" t="s">
        <v>278</v>
      </c>
      <c r="AB289" s="155"/>
      <c r="AC289" s="40" t="s">
        <v>278</v>
      </c>
      <c r="AD289" s="155"/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278</v>
      </c>
      <c r="AL289" s="155" t="s">
        <v>492</v>
      </c>
      <c r="AM289" s="40" t="s">
        <v>278</v>
      </c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276</v>
      </c>
      <c r="P290" s="155"/>
      <c r="Q290" s="40" t="s">
        <v>276</v>
      </c>
      <c r="R290" s="155"/>
      <c r="S290" s="40" t="s">
        <v>276</v>
      </c>
      <c r="T290" s="155"/>
      <c r="U290" s="40" t="s">
        <v>276</v>
      </c>
      <c r="V290" s="155"/>
      <c r="W290" s="40" t="s">
        <v>83</v>
      </c>
      <c r="X290" s="155" t="s">
        <v>276</v>
      </c>
      <c r="Y290" s="40" t="s">
        <v>276</v>
      </c>
      <c r="Z290" s="155" t="s">
        <v>83</v>
      </c>
      <c r="AA290" s="40" t="s">
        <v>276</v>
      </c>
      <c r="AB290" s="155"/>
      <c r="AC290" s="40" t="s">
        <v>276</v>
      </c>
      <c r="AD290" s="155"/>
      <c r="AE290" s="40" t="s">
        <v>276</v>
      </c>
      <c r="AF290" s="155" t="s">
        <v>279</v>
      </c>
      <c r="AG290" s="40" t="s">
        <v>276</v>
      </c>
      <c r="AH290" s="155"/>
      <c r="AI290" s="40" t="s">
        <v>276</v>
      </c>
      <c r="AJ290" s="155"/>
      <c r="AK290" s="40" t="s">
        <v>276</v>
      </c>
      <c r="AL290" s="155" t="s">
        <v>492</v>
      </c>
      <c r="AM290" s="40" t="s">
        <v>276</v>
      </c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276</v>
      </c>
      <c r="P291" s="151"/>
      <c r="Q291" s="84" t="s">
        <v>276</v>
      </c>
      <c r="R291" s="151"/>
      <c r="S291" s="84" t="s">
        <v>276</v>
      </c>
      <c r="T291" s="151"/>
      <c r="U291" s="84" t="s">
        <v>276</v>
      </c>
      <c r="V291" s="151"/>
      <c r="W291" s="84" t="s">
        <v>83</v>
      </c>
      <c r="X291" s="151" t="s">
        <v>276</v>
      </c>
      <c r="Y291" s="84" t="s">
        <v>276</v>
      </c>
      <c r="Z291" s="151" t="s">
        <v>83</v>
      </c>
      <c r="AA291" s="84" t="s">
        <v>276</v>
      </c>
      <c r="AB291" s="151"/>
      <c r="AC291" s="84" t="s">
        <v>276</v>
      </c>
      <c r="AD291" s="151"/>
      <c r="AE291" s="84" t="s">
        <v>276</v>
      </c>
      <c r="AF291" s="151" t="s">
        <v>279</v>
      </c>
      <c r="AG291" s="84" t="s">
        <v>276</v>
      </c>
      <c r="AH291" s="151"/>
      <c r="AI291" s="84" t="s">
        <v>276</v>
      </c>
      <c r="AJ291" s="151"/>
      <c r="AK291" s="84" t="s">
        <v>276</v>
      </c>
      <c r="AL291" s="151" t="s">
        <v>492</v>
      </c>
      <c r="AM291" s="84" t="s">
        <v>276</v>
      </c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277</v>
      </c>
      <c r="P292" s="155" t="s">
        <v>84</v>
      </c>
      <c r="Q292" s="40" t="s">
        <v>277</v>
      </c>
      <c r="R292" s="155"/>
      <c r="S292" s="40" t="s">
        <v>277</v>
      </c>
      <c r="T292" s="155" t="s">
        <v>84</v>
      </c>
      <c r="U292" s="40" t="s">
        <v>277</v>
      </c>
      <c r="V292" s="155"/>
      <c r="W292" s="40" t="s">
        <v>83</v>
      </c>
      <c r="X292" s="155" t="s">
        <v>277</v>
      </c>
      <c r="Y292" s="40" t="s">
        <v>277</v>
      </c>
      <c r="Z292" s="155" t="s">
        <v>83</v>
      </c>
      <c r="AA292" s="40" t="s">
        <v>277</v>
      </c>
      <c r="AB292" s="155" t="s">
        <v>85</v>
      </c>
      <c r="AC292" s="40" t="s">
        <v>277</v>
      </c>
      <c r="AD292" s="155"/>
      <c r="AE292" s="40" t="s">
        <v>277</v>
      </c>
      <c r="AF292" s="155" t="s">
        <v>279</v>
      </c>
      <c r="AG292" s="40" t="s">
        <v>277</v>
      </c>
      <c r="AH292" s="155"/>
      <c r="AI292" s="40" t="s">
        <v>277</v>
      </c>
      <c r="AJ292" s="155" t="s">
        <v>276</v>
      </c>
      <c r="AK292" s="40" t="s">
        <v>277</v>
      </c>
      <c r="AL292" s="155" t="s">
        <v>492</v>
      </c>
      <c r="AM292" s="40" t="s">
        <v>277</v>
      </c>
      <c r="AN292" s="155" t="s">
        <v>84</v>
      </c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277</v>
      </c>
      <c r="P293" s="156"/>
      <c r="Q293" s="87" t="s">
        <v>277</v>
      </c>
      <c r="R293" s="156"/>
      <c r="S293" s="87" t="s">
        <v>277</v>
      </c>
      <c r="T293" s="156"/>
      <c r="U293" s="87" t="s">
        <v>277</v>
      </c>
      <c r="V293" s="156"/>
      <c r="W293" s="87" t="s">
        <v>278</v>
      </c>
      <c r="X293" s="156"/>
      <c r="Y293" s="87" t="s">
        <v>277</v>
      </c>
      <c r="Z293" s="156" t="s">
        <v>278</v>
      </c>
      <c r="AA293" s="87" t="s">
        <v>277</v>
      </c>
      <c r="AB293" s="156" t="s">
        <v>85</v>
      </c>
      <c r="AC293" s="87" t="s">
        <v>277</v>
      </c>
      <c r="AD293" s="156"/>
      <c r="AE293" s="87" t="s">
        <v>277</v>
      </c>
      <c r="AF293" s="156" t="s">
        <v>22</v>
      </c>
      <c r="AG293" s="87" t="s">
        <v>277</v>
      </c>
      <c r="AH293" s="156"/>
      <c r="AI293" s="87" t="s">
        <v>277</v>
      </c>
      <c r="AJ293" s="156"/>
      <c r="AK293" s="87" t="s">
        <v>277</v>
      </c>
      <c r="AL293" s="156" t="s">
        <v>492</v>
      </c>
      <c r="AM293" s="87" t="s">
        <v>277</v>
      </c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277</v>
      </c>
      <c r="P294" s="157"/>
      <c r="Q294" s="80" t="s">
        <v>277</v>
      </c>
      <c r="R294" s="157"/>
      <c r="S294" s="80" t="s">
        <v>277</v>
      </c>
      <c r="T294" s="157"/>
      <c r="U294" s="80" t="s">
        <v>277</v>
      </c>
      <c r="V294" s="157"/>
      <c r="W294" s="80" t="s">
        <v>278</v>
      </c>
      <c r="X294" s="157" t="s">
        <v>277</v>
      </c>
      <c r="Y294" s="80" t="s">
        <v>277</v>
      </c>
      <c r="Z294" s="157" t="s">
        <v>278</v>
      </c>
      <c r="AA294" s="80" t="s">
        <v>277</v>
      </c>
      <c r="AB294" s="157" t="s">
        <v>22</v>
      </c>
      <c r="AC294" s="80" t="s">
        <v>277</v>
      </c>
      <c r="AD294" s="157"/>
      <c r="AE294" s="80" t="s">
        <v>277</v>
      </c>
      <c r="AF294" s="157" t="s">
        <v>22</v>
      </c>
      <c r="AG294" s="80" t="s">
        <v>277</v>
      </c>
      <c r="AH294" s="157"/>
      <c r="AI294" s="80" t="s">
        <v>277</v>
      </c>
      <c r="AJ294" s="157"/>
      <c r="AK294" s="80" t="s">
        <v>277</v>
      </c>
      <c r="AL294" s="157" t="s">
        <v>492</v>
      </c>
      <c r="AM294" s="80" t="s">
        <v>277</v>
      </c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82</v>
      </c>
      <c r="P295" s="151" t="s">
        <v>87</v>
      </c>
      <c r="Q295" s="234" t="s">
        <v>82</v>
      </c>
      <c r="R295" s="151"/>
      <c r="S295" s="234" t="s">
        <v>82</v>
      </c>
      <c r="T295" s="151"/>
      <c r="U295" s="234" t="s">
        <v>82</v>
      </c>
      <c r="V295" s="151"/>
      <c r="W295" s="234" t="s">
        <v>83</v>
      </c>
      <c r="X295" s="151" t="s">
        <v>82</v>
      </c>
      <c r="Y295" s="234" t="s">
        <v>82</v>
      </c>
      <c r="Z295" s="151" t="s">
        <v>83</v>
      </c>
      <c r="AA295" s="234" t="s">
        <v>82</v>
      </c>
      <c r="AB295" s="151" t="s">
        <v>277</v>
      </c>
      <c r="AC295" s="234" t="s">
        <v>82</v>
      </c>
      <c r="AD295" s="151" t="s">
        <v>277</v>
      </c>
      <c r="AE295" s="234" t="s">
        <v>82</v>
      </c>
      <c r="AF295" s="151"/>
      <c r="AG295" s="234" t="s">
        <v>82</v>
      </c>
      <c r="AH295" s="151"/>
      <c r="AI295" s="234" t="s">
        <v>82</v>
      </c>
      <c r="AJ295" s="151"/>
      <c r="AK295" s="234" t="s">
        <v>82</v>
      </c>
      <c r="AL295" s="151" t="s">
        <v>492</v>
      </c>
      <c r="AM295" s="234" t="s">
        <v>82</v>
      </c>
      <c r="AN295" s="151" t="s">
        <v>468</v>
      </c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82</v>
      </c>
      <c r="P296" s="155" t="s">
        <v>280</v>
      </c>
      <c r="Q296" s="40" t="s">
        <v>82</v>
      </c>
      <c r="R296" s="155"/>
      <c r="S296" s="40" t="s">
        <v>82</v>
      </c>
      <c r="T296" s="155"/>
      <c r="U296" s="40" t="s">
        <v>82</v>
      </c>
      <c r="V296" s="155"/>
      <c r="W296" s="40" t="s">
        <v>83</v>
      </c>
      <c r="X296" s="155" t="s">
        <v>82</v>
      </c>
      <c r="Y296" s="40" t="s">
        <v>82</v>
      </c>
      <c r="Z296" s="155" t="s">
        <v>83</v>
      </c>
      <c r="AA296" s="40" t="s">
        <v>82</v>
      </c>
      <c r="AB296" s="155" t="s">
        <v>277</v>
      </c>
      <c r="AC296" s="40" t="s">
        <v>82</v>
      </c>
      <c r="AD296" s="155" t="s">
        <v>277</v>
      </c>
      <c r="AE296" s="40" t="s">
        <v>82</v>
      </c>
      <c r="AF296" s="155"/>
      <c r="AG296" s="40" t="s">
        <v>82</v>
      </c>
      <c r="AH296" s="155"/>
      <c r="AI296" s="40" t="s">
        <v>82</v>
      </c>
      <c r="AJ296" s="155"/>
      <c r="AK296" s="40" t="s">
        <v>82</v>
      </c>
      <c r="AL296" s="155" t="s">
        <v>492</v>
      </c>
      <c r="AM296" s="40" t="s">
        <v>82</v>
      </c>
      <c r="AN296" s="155" t="s">
        <v>468</v>
      </c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278</v>
      </c>
      <c r="P297" s="155"/>
      <c r="Q297" s="40" t="s">
        <v>278</v>
      </c>
      <c r="R297" s="155"/>
      <c r="S297" s="40" t="s">
        <v>278</v>
      </c>
      <c r="T297" s="155"/>
      <c r="U297" s="40" t="s">
        <v>278</v>
      </c>
      <c r="V297" s="155"/>
      <c r="W297" s="40" t="s">
        <v>83</v>
      </c>
      <c r="X297" s="155" t="s">
        <v>278</v>
      </c>
      <c r="Y297" s="40" t="s">
        <v>278</v>
      </c>
      <c r="Z297" s="155" t="s">
        <v>83</v>
      </c>
      <c r="AA297" s="40" t="s">
        <v>278</v>
      </c>
      <c r="AB297" s="155"/>
      <c r="AC297" s="40" t="s">
        <v>278</v>
      </c>
      <c r="AD297" s="155"/>
      <c r="AE297" s="40" t="s">
        <v>278</v>
      </c>
      <c r="AF297" s="155"/>
      <c r="AG297" s="40" t="s">
        <v>278</v>
      </c>
      <c r="AH297" s="155"/>
      <c r="AI297" s="40" t="s">
        <v>278</v>
      </c>
      <c r="AJ297" s="155" t="s">
        <v>82</v>
      </c>
      <c r="AK297" s="40" t="s">
        <v>278</v>
      </c>
      <c r="AL297" s="155" t="s">
        <v>492</v>
      </c>
      <c r="AM297" s="40" t="s">
        <v>278</v>
      </c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/>
      <c r="S298" s="84" t="s">
        <v>278</v>
      </c>
      <c r="T298" s="151"/>
      <c r="U298" s="84" t="s">
        <v>278</v>
      </c>
      <c r="V298" s="151"/>
      <c r="W298" s="84" t="s">
        <v>83</v>
      </c>
      <c r="X298" s="151" t="s">
        <v>278</v>
      </c>
      <c r="Y298" s="84" t="s">
        <v>278</v>
      </c>
      <c r="Z298" s="151" t="s">
        <v>83</v>
      </c>
      <c r="AA298" s="84" t="s">
        <v>278</v>
      </c>
      <c r="AB298" s="151"/>
      <c r="AC298" s="84" t="s">
        <v>278</v>
      </c>
      <c r="AD298" s="151"/>
      <c r="AE298" s="84" t="s">
        <v>278</v>
      </c>
      <c r="AF298" s="151"/>
      <c r="AG298" s="84" t="s">
        <v>278</v>
      </c>
      <c r="AH298" s="151"/>
      <c r="AI298" s="84" t="s">
        <v>278</v>
      </c>
      <c r="AJ298" s="151"/>
      <c r="AK298" s="84" t="s">
        <v>278</v>
      </c>
      <c r="AL298" s="151" t="s">
        <v>492</v>
      </c>
      <c r="AM298" s="84" t="s">
        <v>278</v>
      </c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276</v>
      </c>
      <c r="P299" s="155"/>
      <c r="Q299" s="40" t="s">
        <v>276</v>
      </c>
      <c r="R299" s="155"/>
      <c r="S299" s="40" t="s">
        <v>276</v>
      </c>
      <c r="T299" s="155"/>
      <c r="U299" s="40" t="s">
        <v>276</v>
      </c>
      <c r="V299" s="155" t="s">
        <v>287</v>
      </c>
      <c r="W299" s="40" t="s">
        <v>83</v>
      </c>
      <c r="X299" s="155"/>
      <c r="Y299" s="40" t="s">
        <v>276</v>
      </c>
      <c r="Z299" s="155" t="s">
        <v>277</v>
      </c>
      <c r="AA299" s="40" t="s">
        <v>276</v>
      </c>
      <c r="AB299" s="155" t="s">
        <v>87</v>
      </c>
      <c r="AC299" s="40" t="s">
        <v>276</v>
      </c>
      <c r="AD299" s="155"/>
      <c r="AE299" s="40" t="s">
        <v>276</v>
      </c>
      <c r="AF299" s="155" t="s">
        <v>279</v>
      </c>
      <c r="AG299" s="40" t="s">
        <v>276</v>
      </c>
      <c r="AH299" s="155"/>
      <c r="AI299" s="40" t="s">
        <v>276</v>
      </c>
      <c r="AJ299" s="155"/>
      <c r="AK299" s="40" t="s">
        <v>276</v>
      </c>
      <c r="AL299" s="155" t="s">
        <v>492</v>
      </c>
      <c r="AM299" s="40" t="s">
        <v>276</v>
      </c>
      <c r="AN299" s="155" t="s">
        <v>86</v>
      </c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276</v>
      </c>
      <c r="P300" s="156"/>
      <c r="Q300" s="87" t="s">
        <v>276</v>
      </c>
      <c r="R300" s="156"/>
      <c r="S300" s="87" t="s">
        <v>276</v>
      </c>
      <c r="T300" s="156"/>
      <c r="U300" s="87" t="s">
        <v>276</v>
      </c>
      <c r="V300" s="156"/>
      <c r="W300" s="87" t="s">
        <v>278</v>
      </c>
      <c r="X300" s="156"/>
      <c r="Y300" s="87" t="s">
        <v>276</v>
      </c>
      <c r="Z300" s="156" t="s">
        <v>277</v>
      </c>
      <c r="AA300" s="87" t="s">
        <v>276</v>
      </c>
      <c r="AB300" s="156" t="s">
        <v>89</v>
      </c>
      <c r="AC300" s="87" t="s">
        <v>276</v>
      </c>
      <c r="AD300" s="156"/>
      <c r="AE300" s="87" t="s">
        <v>276</v>
      </c>
      <c r="AF300" s="156"/>
      <c r="AG300" s="87" t="s">
        <v>276</v>
      </c>
      <c r="AH300" s="156"/>
      <c r="AI300" s="87" t="s">
        <v>276</v>
      </c>
      <c r="AJ300" s="156"/>
      <c r="AK300" s="87" t="s">
        <v>276</v>
      </c>
      <c r="AL300" s="156" t="s">
        <v>492</v>
      </c>
      <c r="AM300" s="87" t="s">
        <v>276</v>
      </c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276</v>
      </c>
      <c r="P301" s="157"/>
      <c r="Q301" s="80" t="s">
        <v>276</v>
      </c>
      <c r="R301" s="157"/>
      <c r="S301" s="80" t="s">
        <v>276</v>
      </c>
      <c r="T301" s="157"/>
      <c r="U301" s="80" t="s">
        <v>276</v>
      </c>
      <c r="V301" s="157"/>
      <c r="W301" s="80" t="s">
        <v>278</v>
      </c>
      <c r="X301" s="157"/>
      <c r="Y301" s="80" t="s">
        <v>276</v>
      </c>
      <c r="Z301" s="157" t="s">
        <v>277</v>
      </c>
      <c r="AA301" s="80" t="s">
        <v>276</v>
      </c>
      <c r="AB301" s="157" t="s">
        <v>22</v>
      </c>
      <c r="AC301" s="80" t="s">
        <v>276</v>
      </c>
      <c r="AD301" s="157"/>
      <c r="AE301" s="80" t="s">
        <v>276</v>
      </c>
      <c r="AF301" s="157"/>
      <c r="AG301" s="80" t="s">
        <v>276</v>
      </c>
      <c r="AH301" s="157"/>
      <c r="AI301" s="80" t="s">
        <v>276</v>
      </c>
      <c r="AJ301" s="157"/>
      <c r="AK301" s="80" t="s">
        <v>276</v>
      </c>
      <c r="AL301" s="157" t="s">
        <v>492</v>
      </c>
      <c r="AM301" s="80" t="s">
        <v>276</v>
      </c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277</v>
      </c>
      <c r="P302" s="151" t="s">
        <v>62</v>
      </c>
      <c r="Q302" s="84" t="s">
        <v>277</v>
      </c>
      <c r="R302" s="151"/>
      <c r="S302" s="84" t="s">
        <v>277</v>
      </c>
      <c r="T302" s="151"/>
      <c r="U302" s="84" t="s">
        <v>277</v>
      </c>
      <c r="V302" s="151"/>
      <c r="W302" s="84" t="s">
        <v>83</v>
      </c>
      <c r="X302" s="151" t="s">
        <v>85</v>
      </c>
      <c r="Y302" s="84" t="s">
        <v>277</v>
      </c>
      <c r="Z302" s="151" t="s">
        <v>294</v>
      </c>
      <c r="AA302" s="84" t="s">
        <v>277</v>
      </c>
      <c r="AB302" s="151"/>
      <c r="AC302" s="84" t="s">
        <v>277</v>
      </c>
      <c r="AD302" s="151" t="s">
        <v>502</v>
      </c>
      <c r="AE302" s="84" t="s">
        <v>277</v>
      </c>
      <c r="AF302" s="151"/>
      <c r="AG302" s="84" t="s">
        <v>277</v>
      </c>
      <c r="AH302" s="151"/>
      <c r="AI302" s="84" t="s">
        <v>277</v>
      </c>
      <c r="AJ302" s="151" t="s">
        <v>88</v>
      </c>
      <c r="AK302" s="84" t="s">
        <v>277</v>
      </c>
      <c r="AL302" s="151" t="s">
        <v>492</v>
      </c>
      <c r="AM302" s="84" t="s">
        <v>277</v>
      </c>
      <c r="AN302" s="151" t="s">
        <v>468</v>
      </c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277</v>
      </c>
      <c r="P303" s="155" t="s">
        <v>62</v>
      </c>
      <c r="Q303" s="40" t="s">
        <v>277</v>
      </c>
      <c r="R303" s="155" t="s">
        <v>718</v>
      </c>
      <c r="S303" s="40" t="s">
        <v>277</v>
      </c>
      <c r="T303" s="155"/>
      <c r="U303" s="40" t="s">
        <v>277</v>
      </c>
      <c r="V303" s="155"/>
      <c r="W303" s="40" t="s">
        <v>83</v>
      </c>
      <c r="X303" s="155" t="s">
        <v>85</v>
      </c>
      <c r="Y303" s="40" t="s">
        <v>277</v>
      </c>
      <c r="Z303" s="155"/>
      <c r="AA303" s="40" t="s">
        <v>277</v>
      </c>
      <c r="AB303" s="155"/>
      <c r="AC303" s="40" t="s">
        <v>277</v>
      </c>
      <c r="AD303" s="155" t="s">
        <v>499</v>
      </c>
      <c r="AE303" s="40" t="s">
        <v>277</v>
      </c>
      <c r="AF303" s="155"/>
      <c r="AG303" s="40" t="s">
        <v>277</v>
      </c>
      <c r="AH303" s="155"/>
      <c r="AI303" s="40" t="s">
        <v>277</v>
      </c>
      <c r="AJ303" s="155" t="s">
        <v>88</v>
      </c>
      <c r="AK303" s="40" t="s">
        <v>277</v>
      </c>
      <c r="AL303" s="155" t="s">
        <v>492</v>
      </c>
      <c r="AM303" s="40" t="s">
        <v>277</v>
      </c>
      <c r="AN303" s="155" t="s">
        <v>468</v>
      </c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82</v>
      </c>
      <c r="P304" s="155" t="s">
        <v>87</v>
      </c>
      <c r="Q304" s="40" t="s">
        <v>82</v>
      </c>
      <c r="R304" s="155"/>
      <c r="S304" s="40" t="s">
        <v>82</v>
      </c>
      <c r="T304" s="155"/>
      <c r="U304" s="40" t="s">
        <v>82</v>
      </c>
      <c r="V304" s="155"/>
      <c r="W304" s="40" t="s">
        <v>83</v>
      </c>
      <c r="X304" s="155" t="s">
        <v>85</v>
      </c>
      <c r="Y304" s="40" t="s">
        <v>82</v>
      </c>
      <c r="Z304" s="155"/>
      <c r="AA304" s="40" t="s">
        <v>82</v>
      </c>
      <c r="AB304" s="155" t="s">
        <v>277</v>
      </c>
      <c r="AC304" s="40" t="s">
        <v>91</v>
      </c>
      <c r="AD304" s="155" t="s">
        <v>284</v>
      </c>
      <c r="AE304" s="40" t="s">
        <v>82</v>
      </c>
      <c r="AF304" s="155"/>
      <c r="AG304" s="40" t="s">
        <v>82</v>
      </c>
      <c r="AH304" s="155"/>
      <c r="AI304" s="40" t="s">
        <v>82</v>
      </c>
      <c r="AJ304" s="155" t="s">
        <v>88</v>
      </c>
      <c r="AK304" s="40" t="s">
        <v>82</v>
      </c>
      <c r="AL304" s="155" t="s">
        <v>492</v>
      </c>
      <c r="AM304" s="40" t="s">
        <v>82</v>
      </c>
      <c r="AN304" s="155" t="s">
        <v>468</v>
      </c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82</v>
      </c>
      <c r="P305" s="151" t="s">
        <v>280</v>
      </c>
      <c r="Q305" s="84" t="s">
        <v>82</v>
      </c>
      <c r="R305" s="151"/>
      <c r="S305" s="84" t="s">
        <v>82</v>
      </c>
      <c r="T305" s="151"/>
      <c r="U305" s="84" t="s">
        <v>82</v>
      </c>
      <c r="V305" s="151"/>
      <c r="W305" s="84" t="s">
        <v>83</v>
      </c>
      <c r="X305" s="151" t="s">
        <v>85</v>
      </c>
      <c r="Y305" s="84" t="s">
        <v>82</v>
      </c>
      <c r="Z305" s="151"/>
      <c r="AA305" s="84" t="s">
        <v>82</v>
      </c>
      <c r="AB305" s="151" t="s">
        <v>277</v>
      </c>
      <c r="AC305" s="84" t="s">
        <v>82</v>
      </c>
      <c r="AD305" s="151"/>
      <c r="AE305" s="84" t="s">
        <v>82</v>
      </c>
      <c r="AF305" s="151"/>
      <c r="AG305" s="84" t="s">
        <v>82</v>
      </c>
      <c r="AH305" s="151"/>
      <c r="AI305" s="84" t="s">
        <v>82</v>
      </c>
      <c r="AJ305" s="151" t="s">
        <v>88</v>
      </c>
      <c r="AK305" s="84" t="s">
        <v>82</v>
      </c>
      <c r="AL305" s="151" t="s">
        <v>492</v>
      </c>
      <c r="AM305" s="84" t="s">
        <v>82</v>
      </c>
      <c r="AN305" s="151" t="s">
        <v>468</v>
      </c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278</v>
      </c>
      <c r="T306" s="155"/>
      <c r="U306" s="40" t="s">
        <v>278</v>
      </c>
      <c r="V306" s="155"/>
      <c r="W306" s="40" t="s">
        <v>83</v>
      </c>
      <c r="X306" s="155" t="s">
        <v>85</v>
      </c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278</v>
      </c>
      <c r="AF306" s="155"/>
      <c r="AG306" s="40" t="s">
        <v>278</v>
      </c>
      <c r="AH306" s="155"/>
      <c r="AI306" s="40" t="s">
        <v>278</v>
      </c>
      <c r="AJ306" s="155"/>
      <c r="AK306" s="40" t="s">
        <v>278</v>
      </c>
      <c r="AL306" s="155" t="s">
        <v>492</v>
      </c>
      <c r="AM306" s="40" t="s">
        <v>278</v>
      </c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 t="s">
        <v>278</v>
      </c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 t="s">
        <v>492</v>
      </c>
      <c r="AM307" s="87" t="s">
        <v>278</v>
      </c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 t="s">
        <v>278</v>
      </c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 t="s">
        <v>492</v>
      </c>
      <c r="AM308" s="80" t="s">
        <v>278</v>
      </c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282</v>
      </c>
      <c r="T309" s="151" t="s">
        <v>85</v>
      </c>
      <c r="U309" s="84" t="s">
        <v>282</v>
      </c>
      <c r="V309" s="151" t="s">
        <v>86</v>
      </c>
      <c r="W309" s="84" t="s">
        <v>83</v>
      </c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282</v>
      </c>
      <c r="AF309" s="151" t="s">
        <v>279</v>
      </c>
      <c r="AG309" s="84" t="s">
        <v>278</v>
      </c>
      <c r="AH309" s="151"/>
      <c r="AI309" s="84" t="s">
        <v>83</v>
      </c>
      <c r="AJ309" s="151" t="s">
        <v>90</v>
      </c>
      <c r="AK309" s="84" t="s">
        <v>278</v>
      </c>
      <c r="AL309" s="151" t="s">
        <v>492</v>
      </c>
      <c r="AM309" s="84" t="s">
        <v>278</v>
      </c>
      <c r="AN309" s="151" t="s">
        <v>614</v>
      </c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282</v>
      </c>
      <c r="T310" s="155" t="s">
        <v>87</v>
      </c>
      <c r="U310" s="40" t="s">
        <v>282</v>
      </c>
      <c r="V310" s="155" t="s">
        <v>86</v>
      </c>
      <c r="W310" s="40" t="s">
        <v>83</v>
      </c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282</v>
      </c>
      <c r="AF310" s="155" t="s">
        <v>279</v>
      </c>
      <c r="AG310" s="40" t="s">
        <v>278</v>
      </c>
      <c r="AH310" s="155"/>
      <c r="AI310" s="40" t="s">
        <v>83</v>
      </c>
      <c r="AJ310" s="155" t="s">
        <v>90</v>
      </c>
      <c r="AK310" s="40" t="s">
        <v>278</v>
      </c>
      <c r="AL310" s="155" t="s">
        <v>492</v>
      </c>
      <c r="AM310" s="40" t="s">
        <v>278</v>
      </c>
      <c r="AN310" s="155" t="s">
        <v>277</v>
      </c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83</v>
      </c>
      <c r="P311" s="155" t="s">
        <v>280</v>
      </c>
      <c r="Q311" s="40" t="s">
        <v>83</v>
      </c>
      <c r="R311" s="155" t="s">
        <v>87</v>
      </c>
      <c r="S311" s="40" t="s">
        <v>282</v>
      </c>
      <c r="T311" s="155" t="s">
        <v>87</v>
      </c>
      <c r="U311" s="40" t="s">
        <v>282</v>
      </c>
      <c r="V311" s="155" t="s">
        <v>87</v>
      </c>
      <c r="W311" s="40" t="s">
        <v>83</v>
      </c>
      <c r="X311" s="155"/>
      <c r="Y311" s="40" t="s">
        <v>278</v>
      </c>
      <c r="Z311" s="155"/>
      <c r="AA311" s="40" t="s">
        <v>83</v>
      </c>
      <c r="AB311" s="155" t="s">
        <v>90</v>
      </c>
      <c r="AC311" s="40" t="s">
        <v>481</v>
      </c>
      <c r="AD311" s="155" t="s">
        <v>85</v>
      </c>
      <c r="AE311" s="40" t="s">
        <v>282</v>
      </c>
      <c r="AF311" s="155" t="s">
        <v>279</v>
      </c>
      <c r="AG311" s="40" t="s">
        <v>282</v>
      </c>
      <c r="AH311" s="155"/>
      <c r="AI311" s="40" t="s">
        <v>83</v>
      </c>
      <c r="AJ311" s="155" t="s">
        <v>90</v>
      </c>
      <c r="AK311" s="40" t="s">
        <v>298</v>
      </c>
      <c r="AL311" s="155" t="s">
        <v>492</v>
      </c>
      <c r="AM311" s="40" t="s">
        <v>83</v>
      </c>
      <c r="AN311" s="155" t="s">
        <v>82</v>
      </c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83</v>
      </c>
      <c r="P312" s="151" t="s">
        <v>280</v>
      </c>
      <c r="Q312" s="84" t="s">
        <v>83</v>
      </c>
      <c r="R312" s="151" t="s">
        <v>87</v>
      </c>
      <c r="S312" s="84" t="s">
        <v>278</v>
      </c>
      <c r="T312" s="151"/>
      <c r="U312" s="84" t="s">
        <v>278</v>
      </c>
      <c r="V312" s="151"/>
      <c r="W312" s="84" t="s">
        <v>83</v>
      </c>
      <c r="X312" s="151"/>
      <c r="Y312" s="84" t="s">
        <v>83</v>
      </c>
      <c r="Z312" s="151"/>
      <c r="AA312" s="84" t="s">
        <v>83</v>
      </c>
      <c r="AB312" s="151" t="s">
        <v>90</v>
      </c>
      <c r="AC312" s="84" t="s">
        <v>282</v>
      </c>
      <c r="AD312" s="151" t="s">
        <v>85</v>
      </c>
      <c r="AE312" s="84" t="s">
        <v>278</v>
      </c>
      <c r="AF312" s="151"/>
      <c r="AG312" s="84" t="s">
        <v>282</v>
      </c>
      <c r="AH312" s="151"/>
      <c r="AI312" s="84" t="s">
        <v>278</v>
      </c>
      <c r="AJ312" s="151"/>
      <c r="AK312" s="84" t="s">
        <v>298</v>
      </c>
      <c r="AL312" s="151" t="s">
        <v>492</v>
      </c>
      <c r="AM312" s="84" t="s">
        <v>83</v>
      </c>
      <c r="AN312" s="151" t="s">
        <v>82</v>
      </c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83</v>
      </c>
      <c r="P313" s="155" t="s">
        <v>280</v>
      </c>
      <c r="Q313" s="40" t="s">
        <v>83</v>
      </c>
      <c r="R313" s="155" t="s">
        <v>87</v>
      </c>
      <c r="S313" s="40" t="s">
        <v>278</v>
      </c>
      <c r="T313" s="155"/>
      <c r="U313" s="40" t="s">
        <v>278</v>
      </c>
      <c r="V313" s="155"/>
      <c r="W313" s="40" t="s">
        <v>83</v>
      </c>
      <c r="X313" s="155"/>
      <c r="Y313" s="40" t="s">
        <v>83</v>
      </c>
      <c r="Z313" s="155"/>
      <c r="AA313" s="40" t="s">
        <v>83</v>
      </c>
      <c r="AB313" s="155" t="s">
        <v>90</v>
      </c>
      <c r="AC313" s="40" t="s">
        <v>282</v>
      </c>
      <c r="AD313" s="155" t="s">
        <v>91</v>
      </c>
      <c r="AE313" s="40" t="s">
        <v>278</v>
      </c>
      <c r="AF313" s="155"/>
      <c r="AG313" s="40" t="s">
        <v>282</v>
      </c>
      <c r="AH313" s="155"/>
      <c r="AI313" s="40" t="s">
        <v>278</v>
      </c>
      <c r="AJ313" s="155"/>
      <c r="AK313" s="40" t="s">
        <v>298</v>
      </c>
      <c r="AL313" s="155" t="s">
        <v>492</v>
      </c>
      <c r="AM313" s="40" t="s">
        <v>83</v>
      </c>
      <c r="AN313" s="155" t="s">
        <v>554</v>
      </c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/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 t="s">
        <v>492</v>
      </c>
      <c r="AM314" s="241" t="s">
        <v>278</v>
      </c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 t="s">
        <v>492</v>
      </c>
      <c r="AM315" s="87" t="s">
        <v>278</v>
      </c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276</v>
      </c>
      <c r="P316" s="159"/>
      <c r="Q316" s="89" t="s">
        <v>276</v>
      </c>
      <c r="R316" s="159"/>
      <c r="S316" s="89" t="s">
        <v>276</v>
      </c>
      <c r="T316" s="159"/>
      <c r="U316" s="89" t="s">
        <v>276</v>
      </c>
      <c r="V316" s="159"/>
      <c r="W316" s="89" t="s">
        <v>276</v>
      </c>
      <c r="X316" s="159"/>
      <c r="Y316" s="89" t="s">
        <v>83</v>
      </c>
      <c r="Z316" s="159"/>
      <c r="AA316" s="89" t="s">
        <v>276</v>
      </c>
      <c r="AB316" s="159"/>
      <c r="AC316" s="89" t="s">
        <v>276</v>
      </c>
      <c r="AD316" s="159"/>
      <c r="AE316" s="89" t="s">
        <v>276</v>
      </c>
      <c r="AF316" s="159" t="s">
        <v>279</v>
      </c>
      <c r="AG316" s="89" t="s">
        <v>276</v>
      </c>
      <c r="AH316" s="159"/>
      <c r="AI316" s="89" t="s">
        <v>276</v>
      </c>
      <c r="AJ316" s="159"/>
      <c r="AK316" s="89" t="s">
        <v>276</v>
      </c>
      <c r="AL316" s="159" t="s">
        <v>492</v>
      </c>
      <c r="AM316" s="89" t="s">
        <v>276</v>
      </c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276</v>
      </c>
      <c r="P317" s="159"/>
      <c r="Q317" s="89" t="s">
        <v>276</v>
      </c>
      <c r="R317" s="159"/>
      <c r="S317" s="89" t="s">
        <v>276</v>
      </c>
      <c r="T317" s="159"/>
      <c r="U317" s="89" t="s">
        <v>276</v>
      </c>
      <c r="V317" s="159"/>
      <c r="W317" s="89" t="s">
        <v>276</v>
      </c>
      <c r="X317" s="159"/>
      <c r="Y317" s="89" t="s">
        <v>83</v>
      </c>
      <c r="Z317" s="159"/>
      <c r="AA317" s="89" t="s">
        <v>276</v>
      </c>
      <c r="AB317" s="159"/>
      <c r="AC317" s="89" t="s">
        <v>276</v>
      </c>
      <c r="AD317" s="159"/>
      <c r="AE317" s="89" t="s">
        <v>276</v>
      </c>
      <c r="AF317" s="159" t="s">
        <v>279</v>
      </c>
      <c r="AG317" s="89" t="s">
        <v>276</v>
      </c>
      <c r="AH317" s="159"/>
      <c r="AI317" s="89" t="s">
        <v>276</v>
      </c>
      <c r="AJ317" s="159"/>
      <c r="AK317" s="89" t="s">
        <v>276</v>
      </c>
      <c r="AL317" s="159" t="s">
        <v>492</v>
      </c>
      <c r="AM317" s="89" t="s">
        <v>276</v>
      </c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277</v>
      </c>
      <c r="P318" s="159"/>
      <c r="Q318" s="89" t="s">
        <v>277</v>
      </c>
      <c r="R318" s="159"/>
      <c r="S318" s="89" t="s">
        <v>277</v>
      </c>
      <c r="T318" s="159"/>
      <c r="U318" s="89" t="s">
        <v>277</v>
      </c>
      <c r="V318" s="159"/>
      <c r="W318" s="89" t="s">
        <v>277</v>
      </c>
      <c r="X318" s="159"/>
      <c r="Y318" s="89" t="s">
        <v>83</v>
      </c>
      <c r="Z318" s="159"/>
      <c r="AA318" s="89" t="s">
        <v>277</v>
      </c>
      <c r="AB318" s="159"/>
      <c r="AC318" s="89" t="s">
        <v>277</v>
      </c>
      <c r="AD318" s="159"/>
      <c r="AE318" s="89" t="s">
        <v>277</v>
      </c>
      <c r="AF318" s="159" t="s">
        <v>279</v>
      </c>
      <c r="AG318" s="89" t="s">
        <v>277</v>
      </c>
      <c r="AH318" s="159"/>
      <c r="AI318" s="89" t="s">
        <v>277</v>
      </c>
      <c r="AJ318" s="159"/>
      <c r="AK318" s="89" t="s">
        <v>277</v>
      </c>
      <c r="AL318" s="159" t="s">
        <v>492</v>
      </c>
      <c r="AM318" s="89" t="s">
        <v>277</v>
      </c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277</v>
      </c>
      <c r="P319" s="159"/>
      <c r="Q319" s="89" t="s">
        <v>277</v>
      </c>
      <c r="R319" s="159"/>
      <c r="S319" s="89" t="s">
        <v>277</v>
      </c>
      <c r="T319" s="159"/>
      <c r="U319" s="89" t="s">
        <v>277</v>
      </c>
      <c r="V319" s="159"/>
      <c r="W319" s="89" t="s">
        <v>277</v>
      </c>
      <c r="X319" s="159"/>
      <c r="Y319" s="89" t="s">
        <v>83</v>
      </c>
      <c r="Z319" s="159"/>
      <c r="AA319" s="89" t="s">
        <v>277</v>
      </c>
      <c r="AB319" s="159"/>
      <c r="AC319" s="89" t="s">
        <v>277</v>
      </c>
      <c r="AD319" s="159"/>
      <c r="AE319" s="89" t="s">
        <v>277</v>
      </c>
      <c r="AF319" s="159" t="s">
        <v>279</v>
      </c>
      <c r="AG319" s="89" t="s">
        <v>277</v>
      </c>
      <c r="AH319" s="159"/>
      <c r="AI319" s="89" t="s">
        <v>277</v>
      </c>
      <c r="AJ319" s="159"/>
      <c r="AK319" s="89" t="s">
        <v>277</v>
      </c>
      <c r="AL319" s="159" t="s">
        <v>492</v>
      </c>
      <c r="AM319" s="89" t="s">
        <v>277</v>
      </c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82</v>
      </c>
      <c r="P320" s="159" t="s">
        <v>280</v>
      </c>
      <c r="Q320" s="89" t="s">
        <v>82</v>
      </c>
      <c r="R320" s="159"/>
      <c r="S320" s="89" t="s">
        <v>82</v>
      </c>
      <c r="T320" s="159"/>
      <c r="U320" s="89" t="s">
        <v>82</v>
      </c>
      <c r="V320" s="159"/>
      <c r="W320" s="89" t="s">
        <v>82</v>
      </c>
      <c r="X320" s="159" t="s">
        <v>277</v>
      </c>
      <c r="Y320" s="89" t="s">
        <v>83</v>
      </c>
      <c r="Z320" s="159"/>
      <c r="AA320" s="89" t="s">
        <v>82</v>
      </c>
      <c r="AB320" s="159" t="s">
        <v>276</v>
      </c>
      <c r="AC320" s="89" t="s">
        <v>82</v>
      </c>
      <c r="AD320" s="159" t="s">
        <v>277</v>
      </c>
      <c r="AE320" s="89" t="s">
        <v>82</v>
      </c>
      <c r="AF320" s="159"/>
      <c r="AG320" s="89" t="s">
        <v>82</v>
      </c>
      <c r="AH320" s="159"/>
      <c r="AI320" s="89" t="s">
        <v>82</v>
      </c>
      <c r="AJ320" s="159"/>
      <c r="AK320" s="89" t="s">
        <v>82</v>
      </c>
      <c r="AL320" s="159" t="s">
        <v>492</v>
      </c>
      <c r="AM320" s="89" t="s">
        <v>82</v>
      </c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82</v>
      </c>
      <c r="P321" s="156" t="s">
        <v>22</v>
      </c>
      <c r="Q321" s="87" t="s">
        <v>82</v>
      </c>
      <c r="R321" s="156"/>
      <c r="S321" s="87" t="s">
        <v>82</v>
      </c>
      <c r="T321" s="156"/>
      <c r="U321" s="87" t="s">
        <v>82</v>
      </c>
      <c r="V321" s="156"/>
      <c r="W321" s="87" t="s">
        <v>82</v>
      </c>
      <c r="X321" s="156" t="s">
        <v>277</v>
      </c>
      <c r="Y321" s="87" t="s">
        <v>278</v>
      </c>
      <c r="Z321" s="156"/>
      <c r="AA321" s="87" t="s">
        <v>82</v>
      </c>
      <c r="AB321" s="156" t="s">
        <v>276</v>
      </c>
      <c r="AC321" s="87" t="s">
        <v>82</v>
      </c>
      <c r="AD321" s="156" t="s">
        <v>277</v>
      </c>
      <c r="AE321" s="87" t="s">
        <v>82</v>
      </c>
      <c r="AF321" s="156"/>
      <c r="AG321" s="87" t="s">
        <v>82</v>
      </c>
      <c r="AH321" s="156"/>
      <c r="AI321" s="87" t="s">
        <v>82</v>
      </c>
      <c r="AJ321" s="156"/>
      <c r="AK321" s="87" t="s">
        <v>82</v>
      </c>
      <c r="AL321" s="156" t="s">
        <v>492</v>
      </c>
      <c r="AM321" s="87" t="s">
        <v>82</v>
      </c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82</v>
      </c>
      <c r="P322" s="156" t="s">
        <v>88</v>
      </c>
      <c r="Q322" s="87" t="s">
        <v>82</v>
      </c>
      <c r="R322" s="156"/>
      <c r="S322" s="87" t="s">
        <v>82</v>
      </c>
      <c r="T322" s="156"/>
      <c r="U322" s="87" t="s">
        <v>82</v>
      </c>
      <c r="V322" s="156"/>
      <c r="W322" s="87" t="s">
        <v>82</v>
      </c>
      <c r="X322" s="156" t="s">
        <v>277</v>
      </c>
      <c r="Y322" s="87" t="s">
        <v>278</v>
      </c>
      <c r="Z322" s="156"/>
      <c r="AA322" s="87" t="s">
        <v>276</v>
      </c>
      <c r="AB322" s="156" t="s">
        <v>89</v>
      </c>
      <c r="AC322" s="87" t="s">
        <v>82</v>
      </c>
      <c r="AD322" s="156" t="s">
        <v>277</v>
      </c>
      <c r="AE322" s="87" t="s">
        <v>82</v>
      </c>
      <c r="AF322" s="156"/>
      <c r="AG322" s="87" t="s">
        <v>82</v>
      </c>
      <c r="AH322" s="156"/>
      <c r="AI322" s="87" t="s">
        <v>82</v>
      </c>
      <c r="AJ322" s="156"/>
      <c r="AK322" s="87" t="s">
        <v>82</v>
      </c>
      <c r="AL322" s="156" t="s">
        <v>492</v>
      </c>
      <c r="AM322" s="87" t="s">
        <v>82</v>
      </c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278</v>
      </c>
      <c r="P323" s="159"/>
      <c r="Q323" s="89" t="s">
        <v>278</v>
      </c>
      <c r="R323" s="159"/>
      <c r="S323" s="89" t="s">
        <v>278</v>
      </c>
      <c r="T323" s="159"/>
      <c r="U323" s="89" t="s">
        <v>278</v>
      </c>
      <c r="V323" s="159"/>
      <c r="W323" s="89" t="s">
        <v>278</v>
      </c>
      <c r="X323" s="159"/>
      <c r="Y323" s="89" t="s">
        <v>83</v>
      </c>
      <c r="Z323" s="159"/>
      <c r="AA323" s="89" t="s">
        <v>278</v>
      </c>
      <c r="AB323" s="159"/>
      <c r="AC323" s="89" t="s">
        <v>278</v>
      </c>
      <c r="AD323" s="159"/>
      <c r="AE323" s="89" t="s">
        <v>278</v>
      </c>
      <c r="AF323" s="159"/>
      <c r="AG323" s="89" t="s">
        <v>278</v>
      </c>
      <c r="AH323" s="159"/>
      <c r="AI323" s="89" t="s">
        <v>278</v>
      </c>
      <c r="AJ323" s="159"/>
      <c r="AK323" s="89" t="s">
        <v>278</v>
      </c>
      <c r="AL323" s="159" t="s">
        <v>492</v>
      </c>
      <c r="AM323" s="89" t="s">
        <v>278</v>
      </c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278</v>
      </c>
      <c r="P324" s="159"/>
      <c r="Q324" s="89" t="s">
        <v>278</v>
      </c>
      <c r="R324" s="159"/>
      <c r="S324" s="89" t="s">
        <v>278</v>
      </c>
      <c r="T324" s="159"/>
      <c r="U324" s="89" t="s">
        <v>278</v>
      </c>
      <c r="V324" s="159"/>
      <c r="W324" s="89" t="s">
        <v>278</v>
      </c>
      <c r="X324" s="159"/>
      <c r="Y324" s="89" t="s">
        <v>83</v>
      </c>
      <c r="Z324" s="159"/>
      <c r="AA324" s="89" t="s">
        <v>278</v>
      </c>
      <c r="AB324" s="159"/>
      <c r="AC324" s="89" t="s">
        <v>278</v>
      </c>
      <c r="AD324" s="159"/>
      <c r="AE324" s="89" t="s">
        <v>278</v>
      </c>
      <c r="AF324" s="159"/>
      <c r="AG324" s="89" t="s">
        <v>278</v>
      </c>
      <c r="AH324" s="159"/>
      <c r="AI324" s="89" t="s">
        <v>278</v>
      </c>
      <c r="AJ324" s="159"/>
      <c r="AK324" s="89" t="s">
        <v>278</v>
      </c>
      <c r="AL324" s="159" t="s">
        <v>492</v>
      </c>
      <c r="AM324" s="89" t="s">
        <v>278</v>
      </c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 t="s">
        <v>276</v>
      </c>
      <c r="R325" s="156"/>
      <c r="S325" s="87" t="s">
        <v>276</v>
      </c>
      <c r="T325" s="156"/>
      <c r="U325" s="87" t="s">
        <v>276</v>
      </c>
      <c r="V325" s="156"/>
      <c r="W325" s="87" t="s">
        <v>276</v>
      </c>
      <c r="X325" s="156"/>
      <c r="Y325" s="87" t="s">
        <v>83</v>
      </c>
      <c r="Z325" s="156" t="s">
        <v>88</v>
      </c>
      <c r="AA325" s="87" t="s">
        <v>276</v>
      </c>
      <c r="AB325" s="156"/>
      <c r="AC325" s="87" t="s">
        <v>276</v>
      </c>
      <c r="AD325" s="156"/>
      <c r="AE325" s="87" t="s">
        <v>276</v>
      </c>
      <c r="AF325" s="156" t="s">
        <v>22</v>
      </c>
      <c r="AG325" s="87" t="s">
        <v>276</v>
      </c>
      <c r="AH325" s="156"/>
      <c r="AI325" s="87" t="s">
        <v>276</v>
      </c>
      <c r="AJ325" s="156"/>
      <c r="AK325" s="87" t="s">
        <v>276</v>
      </c>
      <c r="AL325" s="156" t="s">
        <v>492</v>
      </c>
      <c r="AM325" s="87" t="s">
        <v>276</v>
      </c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276</v>
      </c>
      <c r="P326" s="159"/>
      <c r="Q326" s="89" t="s">
        <v>276</v>
      </c>
      <c r="R326" s="159"/>
      <c r="S326" s="89" t="s">
        <v>276</v>
      </c>
      <c r="T326" s="159"/>
      <c r="U326" s="89" t="s">
        <v>276</v>
      </c>
      <c r="V326" s="159"/>
      <c r="W326" s="89" t="s">
        <v>276</v>
      </c>
      <c r="X326" s="159"/>
      <c r="Y326" s="89" t="s">
        <v>83</v>
      </c>
      <c r="Z326" s="159" t="s">
        <v>84</v>
      </c>
      <c r="AA326" s="89" t="s">
        <v>276</v>
      </c>
      <c r="AB326" s="159"/>
      <c r="AC326" s="89" t="s">
        <v>276</v>
      </c>
      <c r="AD326" s="159" t="s">
        <v>502</v>
      </c>
      <c r="AE326" s="89" t="s">
        <v>276</v>
      </c>
      <c r="AF326" s="159" t="s">
        <v>279</v>
      </c>
      <c r="AG326" s="89" t="s">
        <v>276</v>
      </c>
      <c r="AH326" s="159"/>
      <c r="AI326" s="89" t="s">
        <v>276</v>
      </c>
      <c r="AJ326" s="159"/>
      <c r="AK326" s="89" t="s">
        <v>276</v>
      </c>
      <c r="AL326" s="159" t="s">
        <v>492</v>
      </c>
      <c r="AM326" s="89" t="s">
        <v>276</v>
      </c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277</v>
      </c>
      <c r="P327" s="159"/>
      <c r="Q327" s="89" t="s">
        <v>277</v>
      </c>
      <c r="R327" s="159"/>
      <c r="S327" s="89" t="s">
        <v>277</v>
      </c>
      <c r="T327" s="159"/>
      <c r="U327" s="89" t="s">
        <v>277</v>
      </c>
      <c r="V327" s="159"/>
      <c r="W327" s="89" t="s">
        <v>277</v>
      </c>
      <c r="X327" s="159"/>
      <c r="Y327" s="89" t="s">
        <v>83</v>
      </c>
      <c r="Z327" s="159"/>
      <c r="AA327" s="89" t="s">
        <v>277</v>
      </c>
      <c r="AB327" s="159"/>
      <c r="AC327" s="89" t="s">
        <v>277</v>
      </c>
      <c r="AD327" s="159"/>
      <c r="AE327" s="89" t="s">
        <v>277</v>
      </c>
      <c r="AF327" s="159" t="s">
        <v>279</v>
      </c>
      <c r="AG327" s="89" t="s">
        <v>277</v>
      </c>
      <c r="AH327" s="159"/>
      <c r="AI327" s="89" t="s">
        <v>277</v>
      </c>
      <c r="AJ327" s="159"/>
      <c r="AK327" s="89" t="s">
        <v>277</v>
      </c>
      <c r="AL327" s="159" t="s">
        <v>492</v>
      </c>
      <c r="AM327" s="89" t="s">
        <v>277</v>
      </c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277</v>
      </c>
      <c r="P328" s="156" t="s">
        <v>62</v>
      </c>
      <c r="Q328" s="87" t="s">
        <v>277</v>
      </c>
      <c r="R328" s="156"/>
      <c r="S328" s="87" t="s">
        <v>277</v>
      </c>
      <c r="T328" s="156"/>
      <c r="U328" s="87" t="s">
        <v>277</v>
      </c>
      <c r="V328" s="156"/>
      <c r="W328" s="87" t="s">
        <v>277</v>
      </c>
      <c r="X328" s="156"/>
      <c r="Y328" s="87" t="s">
        <v>278</v>
      </c>
      <c r="Z328" s="156"/>
      <c r="AA328" s="87" t="s">
        <v>277</v>
      </c>
      <c r="AB328" s="156"/>
      <c r="AC328" s="87" t="s">
        <v>277</v>
      </c>
      <c r="AD328" s="156"/>
      <c r="AE328" s="87" t="s">
        <v>277</v>
      </c>
      <c r="AF328" s="156"/>
      <c r="AG328" s="87" t="s">
        <v>277</v>
      </c>
      <c r="AH328" s="156"/>
      <c r="AI328" s="87" t="s">
        <v>277</v>
      </c>
      <c r="AJ328" s="156" t="s">
        <v>87</v>
      </c>
      <c r="AK328" s="87" t="s">
        <v>277</v>
      </c>
      <c r="AL328" s="156" t="s">
        <v>492</v>
      </c>
      <c r="AM328" s="87" t="s">
        <v>277</v>
      </c>
      <c r="AN328" s="156" t="s">
        <v>468</v>
      </c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62</v>
      </c>
      <c r="Q329" s="80" t="s">
        <v>277</v>
      </c>
      <c r="R329" s="157"/>
      <c r="S329" s="80" t="s">
        <v>277</v>
      </c>
      <c r="T329" s="157"/>
      <c r="U329" s="80" t="s">
        <v>277</v>
      </c>
      <c r="V329" s="157"/>
      <c r="W329" s="80" t="s">
        <v>277</v>
      </c>
      <c r="X329" s="157"/>
      <c r="Y329" s="80" t="s">
        <v>278</v>
      </c>
      <c r="Z329" s="157"/>
      <c r="AA329" s="80" t="s">
        <v>277</v>
      </c>
      <c r="AB329" s="157"/>
      <c r="AC329" s="80" t="s">
        <v>277</v>
      </c>
      <c r="AD329" s="157"/>
      <c r="AE329" s="80" t="s">
        <v>277</v>
      </c>
      <c r="AF329" s="157"/>
      <c r="AG329" s="80" t="s">
        <v>277</v>
      </c>
      <c r="AH329" s="157"/>
      <c r="AI329" s="80" t="s">
        <v>277</v>
      </c>
      <c r="AJ329" s="157" t="s">
        <v>88</v>
      </c>
      <c r="AK329" s="80" t="s">
        <v>277</v>
      </c>
      <c r="AL329" s="157" t="s">
        <v>492</v>
      </c>
      <c r="AM329" s="80" t="s">
        <v>277</v>
      </c>
      <c r="AN329" s="157" t="s">
        <v>468</v>
      </c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82</v>
      </c>
      <c r="P330" s="159" t="s">
        <v>87</v>
      </c>
      <c r="Q330" s="89" t="s">
        <v>82</v>
      </c>
      <c r="R330" s="159"/>
      <c r="S330" s="89" t="s">
        <v>82</v>
      </c>
      <c r="T330" s="159"/>
      <c r="U330" s="89" t="s">
        <v>82</v>
      </c>
      <c r="V330" s="159"/>
      <c r="W330" s="89" t="s">
        <v>82</v>
      </c>
      <c r="X330" s="159" t="s">
        <v>277</v>
      </c>
      <c r="Y330" s="89" t="s">
        <v>83</v>
      </c>
      <c r="Z330" s="159"/>
      <c r="AA330" s="89" t="s">
        <v>82</v>
      </c>
      <c r="AB330" s="159" t="s">
        <v>277</v>
      </c>
      <c r="AC330" s="89" t="s">
        <v>82</v>
      </c>
      <c r="AD330" s="159" t="s">
        <v>277</v>
      </c>
      <c r="AE330" s="89" t="s">
        <v>82</v>
      </c>
      <c r="AF330" s="159"/>
      <c r="AG330" s="89" t="s">
        <v>82</v>
      </c>
      <c r="AH330" s="159"/>
      <c r="AI330" s="89" t="s">
        <v>82</v>
      </c>
      <c r="AJ330" s="159"/>
      <c r="AK330" s="89" t="s">
        <v>82</v>
      </c>
      <c r="AL330" s="159" t="s">
        <v>492</v>
      </c>
      <c r="AM330" s="89" t="s">
        <v>82</v>
      </c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82</v>
      </c>
      <c r="P331" s="160" t="s">
        <v>280</v>
      </c>
      <c r="Q331" s="101" t="s">
        <v>82</v>
      </c>
      <c r="R331" s="160"/>
      <c r="S331" s="101" t="s">
        <v>82</v>
      </c>
      <c r="T331" s="160"/>
      <c r="U331" s="101" t="s">
        <v>82</v>
      </c>
      <c r="V331" s="160"/>
      <c r="W331" s="101" t="s">
        <v>82</v>
      </c>
      <c r="X331" s="160" t="s">
        <v>277</v>
      </c>
      <c r="Y331" s="101" t="s">
        <v>83</v>
      </c>
      <c r="Z331" s="160"/>
      <c r="AA331" s="101" t="s">
        <v>82</v>
      </c>
      <c r="AB331" s="160" t="s">
        <v>277</v>
      </c>
      <c r="AC331" s="101" t="s">
        <v>82</v>
      </c>
      <c r="AD331" s="160" t="s">
        <v>277</v>
      </c>
      <c r="AE331" s="101" t="s">
        <v>82</v>
      </c>
      <c r="AF331" s="160"/>
      <c r="AG331" s="101" t="s">
        <v>82</v>
      </c>
      <c r="AH331" s="160"/>
      <c r="AI331" s="101" t="s">
        <v>82</v>
      </c>
      <c r="AJ331" s="160"/>
      <c r="AK331" s="101" t="s">
        <v>82</v>
      </c>
      <c r="AL331" s="160" t="s">
        <v>492</v>
      </c>
      <c r="AM331" s="101" t="s">
        <v>82</v>
      </c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278</v>
      </c>
      <c r="P332" s="160"/>
      <c r="Q332" s="101" t="s">
        <v>278</v>
      </c>
      <c r="R332" s="160"/>
      <c r="S332" s="101" t="s">
        <v>278</v>
      </c>
      <c r="T332" s="160"/>
      <c r="U332" s="101" t="s">
        <v>278</v>
      </c>
      <c r="V332" s="160"/>
      <c r="W332" s="101" t="s">
        <v>278</v>
      </c>
      <c r="X332" s="160"/>
      <c r="Y332" s="101" t="s">
        <v>83</v>
      </c>
      <c r="Z332" s="160"/>
      <c r="AA332" s="101" t="s">
        <v>278</v>
      </c>
      <c r="AB332" s="160"/>
      <c r="AC332" s="101" t="s">
        <v>278</v>
      </c>
      <c r="AD332" s="160" t="s">
        <v>91</v>
      </c>
      <c r="AE332" s="101" t="s">
        <v>278</v>
      </c>
      <c r="AF332" s="160"/>
      <c r="AG332" s="101" t="s">
        <v>278</v>
      </c>
      <c r="AH332" s="160"/>
      <c r="AI332" s="101" t="s">
        <v>278</v>
      </c>
      <c r="AJ332" s="160"/>
      <c r="AK332" s="101" t="s">
        <v>278</v>
      </c>
      <c r="AL332" s="160" t="s">
        <v>492</v>
      </c>
      <c r="AM332" s="101" t="s">
        <v>278</v>
      </c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278</v>
      </c>
      <c r="P333" s="159"/>
      <c r="Q333" s="89" t="s">
        <v>278</v>
      </c>
      <c r="R333" s="159"/>
      <c r="S333" s="89" t="s">
        <v>278</v>
      </c>
      <c r="T333" s="159"/>
      <c r="U333" s="89" t="s">
        <v>278</v>
      </c>
      <c r="V333" s="159"/>
      <c r="W333" s="89" t="s">
        <v>278</v>
      </c>
      <c r="X333" s="159"/>
      <c r="Y333" s="89" t="s">
        <v>83</v>
      </c>
      <c r="Z333" s="159" t="s">
        <v>84</v>
      </c>
      <c r="AA333" s="89" t="s">
        <v>278</v>
      </c>
      <c r="AB333" s="159"/>
      <c r="AC333" s="89" t="s">
        <v>278</v>
      </c>
      <c r="AD333" s="159"/>
      <c r="AE333" s="89" t="s">
        <v>278</v>
      </c>
      <c r="AF333" s="159"/>
      <c r="AG333" s="89" t="s">
        <v>278</v>
      </c>
      <c r="AH333" s="159"/>
      <c r="AI333" s="89" t="s">
        <v>278</v>
      </c>
      <c r="AJ333" s="159"/>
      <c r="AK333" s="89" t="s">
        <v>278</v>
      </c>
      <c r="AL333" s="159" t="s">
        <v>492</v>
      </c>
      <c r="AM333" s="89" t="s">
        <v>278</v>
      </c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/>
      <c r="Q334" s="101" t="s">
        <v>276</v>
      </c>
      <c r="R334" s="160"/>
      <c r="S334" s="101" t="s">
        <v>276</v>
      </c>
      <c r="T334" s="160" t="s">
        <v>87</v>
      </c>
      <c r="U334" s="101" t="s">
        <v>276</v>
      </c>
      <c r="V334" s="160"/>
      <c r="W334" s="101" t="s">
        <v>276</v>
      </c>
      <c r="X334" s="160" t="s">
        <v>277</v>
      </c>
      <c r="Y334" s="101" t="s">
        <v>83</v>
      </c>
      <c r="Z334" s="160"/>
      <c r="AA334" s="101" t="s">
        <v>276</v>
      </c>
      <c r="AB334" s="160"/>
      <c r="AC334" s="101" t="s">
        <v>276</v>
      </c>
      <c r="AD334" s="160"/>
      <c r="AE334" s="101" t="s">
        <v>276</v>
      </c>
      <c r="AF334" s="160" t="s">
        <v>279</v>
      </c>
      <c r="AG334" s="101" t="s">
        <v>276</v>
      </c>
      <c r="AH334" s="160"/>
      <c r="AI334" s="101" t="s">
        <v>276</v>
      </c>
      <c r="AJ334" s="160"/>
      <c r="AK334" s="101" t="s">
        <v>276</v>
      </c>
      <c r="AL334" s="160" t="s">
        <v>492</v>
      </c>
      <c r="AM334" s="101" t="s">
        <v>276</v>
      </c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 t="s">
        <v>276</v>
      </c>
      <c r="R335" s="156"/>
      <c r="S335" s="87" t="s">
        <v>276</v>
      </c>
      <c r="T335" s="156"/>
      <c r="U335" s="87" t="s">
        <v>276</v>
      </c>
      <c r="V335" s="156"/>
      <c r="W335" s="87" t="s">
        <v>276</v>
      </c>
      <c r="X335" s="156" t="s">
        <v>277</v>
      </c>
      <c r="Y335" s="87" t="s">
        <v>278</v>
      </c>
      <c r="Z335" s="156"/>
      <c r="AA335" s="87" t="s">
        <v>276</v>
      </c>
      <c r="AB335" s="156"/>
      <c r="AC335" s="87" t="s">
        <v>276</v>
      </c>
      <c r="AD335" s="156"/>
      <c r="AE335" s="87" t="s">
        <v>276</v>
      </c>
      <c r="AF335" s="156"/>
      <c r="AG335" s="87" t="s">
        <v>276</v>
      </c>
      <c r="AH335" s="156"/>
      <c r="AI335" s="87" t="s">
        <v>276</v>
      </c>
      <c r="AJ335" s="156"/>
      <c r="AK335" s="87" t="s">
        <v>276</v>
      </c>
      <c r="AL335" s="156" t="s">
        <v>492</v>
      </c>
      <c r="AM335" s="87" t="s">
        <v>276</v>
      </c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 t="s">
        <v>276</v>
      </c>
      <c r="R336" s="157"/>
      <c r="S336" s="80" t="s">
        <v>276</v>
      </c>
      <c r="T336" s="157" t="s">
        <v>277</v>
      </c>
      <c r="U336" s="80" t="s">
        <v>276</v>
      </c>
      <c r="V336" s="157"/>
      <c r="W336" s="80" t="s">
        <v>276</v>
      </c>
      <c r="X336" s="157" t="s">
        <v>277</v>
      </c>
      <c r="Y336" s="80" t="s">
        <v>278</v>
      </c>
      <c r="Z336" s="157"/>
      <c r="AA336" s="80" t="s">
        <v>276</v>
      </c>
      <c r="AB336" s="157"/>
      <c r="AC336" s="80" t="s">
        <v>276</v>
      </c>
      <c r="AD336" s="157"/>
      <c r="AE336" s="80" t="s">
        <v>276</v>
      </c>
      <c r="AF336" s="157"/>
      <c r="AG336" s="80" t="s">
        <v>276</v>
      </c>
      <c r="AH336" s="157"/>
      <c r="AI336" s="80" t="s">
        <v>276</v>
      </c>
      <c r="AJ336" s="157"/>
      <c r="AK336" s="80" t="s">
        <v>276</v>
      </c>
      <c r="AL336" s="157" t="s">
        <v>492</v>
      </c>
      <c r="AM336" s="80" t="s">
        <v>276</v>
      </c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277</v>
      </c>
      <c r="P337" s="159"/>
      <c r="Q337" s="89" t="s">
        <v>277</v>
      </c>
      <c r="R337" s="159"/>
      <c r="S337" s="89" t="s">
        <v>277</v>
      </c>
      <c r="T337" s="159"/>
      <c r="U337" s="89" t="s">
        <v>277</v>
      </c>
      <c r="V337" s="159"/>
      <c r="W337" s="89" t="s">
        <v>277</v>
      </c>
      <c r="X337" s="159"/>
      <c r="Y337" s="89" t="s">
        <v>83</v>
      </c>
      <c r="Z337" s="159"/>
      <c r="AA337" s="89" t="s">
        <v>277</v>
      </c>
      <c r="AB337" s="159"/>
      <c r="AC337" s="89" t="s">
        <v>277</v>
      </c>
      <c r="AD337" s="159"/>
      <c r="AE337" s="89" t="s">
        <v>277</v>
      </c>
      <c r="AF337" s="159"/>
      <c r="AG337" s="89" t="s">
        <v>277</v>
      </c>
      <c r="AH337" s="159"/>
      <c r="AI337" s="89" t="s">
        <v>277</v>
      </c>
      <c r="AJ337" s="159"/>
      <c r="AK337" s="89" t="s">
        <v>277</v>
      </c>
      <c r="AL337" s="159" t="s">
        <v>492</v>
      </c>
      <c r="AM337" s="89" t="s">
        <v>277</v>
      </c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277</v>
      </c>
      <c r="P338" s="160"/>
      <c r="Q338" s="101" t="s">
        <v>277</v>
      </c>
      <c r="R338" s="160"/>
      <c r="S338" s="101" t="s">
        <v>277</v>
      </c>
      <c r="T338" s="160"/>
      <c r="U338" s="101" t="s">
        <v>277</v>
      </c>
      <c r="V338" s="160"/>
      <c r="W338" s="101" t="s">
        <v>277</v>
      </c>
      <c r="X338" s="160"/>
      <c r="Y338" s="101" t="s">
        <v>83</v>
      </c>
      <c r="Z338" s="160"/>
      <c r="AA338" s="101" t="s">
        <v>277</v>
      </c>
      <c r="AB338" s="160"/>
      <c r="AC338" s="101" t="s">
        <v>277</v>
      </c>
      <c r="AD338" s="160" t="s">
        <v>481</v>
      </c>
      <c r="AE338" s="101" t="s">
        <v>277</v>
      </c>
      <c r="AF338" s="160"/>
      <c r="AG338" s="101" t="s">
        <v>277</v>
      </c>
      <c r="AH338" s="160"/>
      <c r="AI338" s="101" t="s">
        <v>277</v>
      </c>
      <c r="AJ338" s="160"/>
      <c r="AK338" s="101" t="s">
        <v>277</v>
      </c>
      <c r="AL338" s="160" t="s">
        <v>492</v>
      </c>
      <c r="AM338" s="101" t="s">
        <v>277</v>
      </c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82</v>
      </c>
      <c r="P339" s="160" t="s">
        <v>280</v>
      </c>
      <c r="Q339" s="101" t="s">
        <v>82</v>
      </c>
      <c r="R339" s="160"/>
      <c r="S339" s="101" t="s">
        <v>82</v>
      </c>
      <c r="T339" s="160"/>
      <c r="U339" s="101" t="s">
        <v>82</v>
      </c>
      <c r="V339" s="160"/>
      <c r="W339" s="101" t="s">
        <v>82</v>
      </c>
      <c r="X339" s="160"/>
      <c r="Y339" s="101" t="s">
        <v>83</v>
      </c>
      <c r="Z339" s="160"/>
      <c r="AA339" s="101" t="s">
        <v>82</v>
      </c>
      <c r="AB339" s="160" t="s">
        <v>277</v>
      </c>
      <c r="AC339" s="101" t="s">
        <v>82</v>
      </c>
      <c r="AD339" s="160"/>
      <c r="AE339" s="101" t="s">
        <v>82</v>
      </c>
      <c r="AF339" s="160" t="s">
        <v>87</v>
      </c>
      <c r="AG339" s="101" t="s">
        <v>82</v>
      </c>
      <c r="AH339" s="160"/>
      <c r="AI339" s="101" t="s">
        <v>82</v>
      </c>
      <c r="AJ339" s="160"/>
      <c r="AK339" s="101" t="s">
        <v>82</v>
      </c>
      <c r="AL339" s="160" t="s">
        <v>492</v>
      </c>
      <c r="AM339" s="101" t="s">
        <v>82</v>
      </c>
      <c r="AN339" s="160" t="s">
        <v>468</v>
      </c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286</v>
      </c>
      <c r="Q340" s="89" t="s">
        <v>82</v>
      </c>
      <c r="R340" s="159"/>
      <c r="S340" s="89" t="s">
        <v>82</v>
      </c>
      <c r="T340" s="159"/>
      <c r="U340" s="89" t="s">
        <v>82</v>
      </c>
      <c r="V340" s="159"/>
      <c r="W340" s="89" t="s">
        <v>82</v>
      </c>
      <c r="X340" s="159"/>
      <c r="Y340" s="89" t="s">
        <v>83</v>
      </c>
      <c r="Z340" s="159"/>
      <c r="AA340" s="89" t="s">
        <v>82</v>
      </c>
      <c r="AB340" s="159" t="s">
        <v>277</v>
      </c>
      <c r="AC340" s="89" t="s">
        <v>82</v>
      </c>
      <c r="AD340" s="159"/>
      <c r="AE340" s="89" t="s">
        <v>82</v>
      </c>
      <c r="AF340" s="159" t="s">
        <v>283</v>
      </c>
      <c r="AG340" s="89" t="s">
        <v>82</v>
      </c>
      <c r="AH340" s="159"/>
      <c r="AI340" s="89" t="s">
        <v>82</v>
      </c>
      <c r="AJ340" s="159"/>
      <c r="AK340" s="89" t="s">
        <v>82</v>
      </c>
      <c r="AL340" s="159" t="s">
        <v>492</v>
      </c>
      <c r="AM340" s="89" t="s">
        <v>82</v>
      </c>
      <c r="AN340" s="159" t="s">
        <v>468</v>
      </c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278</v>
      </c>
      <c r="P341" s="160"/>
      <c r="Q341" s="101" t="s">
        <v>278</v>
      </c>
      <c r="R341" s="160"/>
      <c r="S341" s="101" t="s">
        <v>278</v>
      </c>
      <c r="T341" s="160"/>
      <c r="U341" s="101" t="s">
        <v>278</v>
      </c>
      <c r="V341" s="160"/>
      <c r="W341" s="101" t="s">
        <v>278</v>
      </c>
      <c r="X341" s="160"/>
      <c r="Y341" s="101" t="s">
        <v>83</v>
      </c>
      <c r="Z341" s="160" t="s">
        <v>84</v>
      </c>
      <c r="AA341" s="101" t="s">
        <v>278</v>
      </c>
      <c r="AB341" s="160"/>
      <c r="AC341" s="101" t="s">
        <v>278</v>
      </c>
      <c r="AD341" s="160"/>
      <c r="AE341" s="101" t="s">
        <v>278</v>
      </c>
      <c r="AF341" s="160"/>
      <c r="AG341" s="101" t="s">
        <v>278</v>
      </c>
      <c r="AH341" s="160"/>
      <c r="AI341" s="101" t="s">
        <v>278</v>
      </c>
      <c r="AJ341" s="160"/>
      <c r="AK341" s="101" t="s">
        <v>278</v>
      </c>
      <c r="AL341" s="160" t="s">
        <v>492</v>
      </c>
      <c r="AM341" s="101" t="s">
        <v>278</v>
      </c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 t="s">
        <v>278</v>
      </c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 t="s">
        <v>492</v>
      </c>
      <c r="AM342" s="87" t="s">
        <v>278</v>
      </c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 t="s">
        <v>278</v>
      </c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 t="s">
        <v>492</v>
      </c>
      <c r="AM343" s="80" t="s">
        <v>278</v>
      </c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83</v>
      </c>
      <c r="P344" s="161" t="s">
        <v>280</v>
      </c>
      <c r="Q344" s="102" t="s">
        <v>83</v>
      </c>
      <c r="R344" s="161" t="s">
        <v>88</v>
      </c>
      <c r="S344" s="102" t="s">
        <v>278</v>
      </c>
      <c r="T344" s="161"/>
      <c r="U344" s="102" t="s">
        <v>282</v>
      </c>
      <c r="V344" s="161"/>
      <c r="W344" s="102" t="s">
        <v>83</v>
      </c>
      <c r="X344" s="161" t="s">
        <v>87</v>
      </c>
      <c r="Y344" s="102" t="s">
        <v>83</v>
      </c>
      <c r="Z344" s="161"/>
      <c r="AA344" s="102" t="s">
        <v>83</v>
      </c>
      <c r="AB344" s="161" t="s">
        <v>90</v>
      </c>
      <c r="AC344" s="102" t="s">
        <v>282</v>
      </c>
      <c r="AD344" s="161"/>
      <c r="AE344" s="102" t="s">
        <v>278</v>
      </c>
      <c r="AF344" s="161"/>
      <c r="AG344" s="102" t="s">
        <v>282</v>
      </c>
      <c r="AH344" s="161"/>
      <c r="AI344" s="102" t="s">
        <v>278</v>
      </c>
      <c r="AJ344" s="161"/>
      <c r="AK344" s="102" t="s">
        <v>298</v>
      </c>
      <c r="AL344" s="161" t="s">
        <v>492</v>
      </c>
      <c r="AM344" s="102" t="s">
        <v>83</v>
      </c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83</v>
      </c>
      <c r="P345" s="151" t="s">
        <v>280</v>
      </c>
      <c r="Q345" s="84" t="s">
        <v>83</v>
      </c>
      <c r="R345" s="151" t="s">
        <v>85</v>
      </c>
      <c r="S345" s="84" t="s">
        <v>278</v>
      </c>
      <c r="T345" s="151"/>
      <c r="U345" s="84" t="s">
        <v>282</v>
      </c>
      <c r="V345" s="151"/>
      <c r="W345" s="84" t="s">
        <v>83</v>
      </c>
      <c r="X345" s="151" t="s">
        <v>87</v>
      </c>
      <c r="Y345" s="84" t="s">
        <v>83</v>
      </c>
      <c r="Z345" s="151"/>
      <c r="AA345" s="84" t="s">
        <v>83</v>
      </c>
      <c r="AB345" s="151" t="s">
        <v>90</v>
      </c>
      <c r="AC345" s="84" t="s">
        <v>282</v>
      </c>
      <c r="AD345" s="151"/>
      <c r="AE345" s="84" t="s">
        <v>278</v>
      </c>
      <c r="AF345" s="151"/>
      <c r="AG345" s="84" t="s">
        <v>282</v>
      </c>
      <c r="AH345" s="151"/>
      <c r="AI345" s="84" t="s">
        <v>278</v>
      </c>
      <c r="AJ345" s="151"/>
      <c r="AK345" s="84" t="s">
        <v>298</v>
      </c>
      <c r="AL345" s="151" t="s">
        <v>492</v>
      </c>
      <c r="AM345" s="84" t="s">
        <v>83</v>
      </c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83</v>
      </c>
      <c r="P346" s="151" t="s">
        <v>280</v>
      </c>
      <c r="Q346" s="84" t="s">
        <v>83</v>
      </c>
      <c r="R346" s="151" t="s">
        <v>85</v>
      </c>
      <c r="S346" s="84" t="s">
        <v>282</v>
      </c>
      <c r="T346" s="151"/>
      <c r="U346" s="84" t="s">
        <v>282</v>
      </c>
      <c r="V346" s="151" t="s">
        <v>87</v>
      </c>
      <c r="W346" s="84" t="s">
        <v>278</v>
      </c>
      <c r="X346" s="151"/>
      <c r="Y346" s="84" t="s">
        <v>83</v>
      </c>
      <c r="Z346" s="151"/>
      <c r="AA346" s="84" t="s">
        <v>83</v>
      </c>
      <c r="AB346" s="151" t="s">
        <v>90</v>
      </c>
      <c r="AC346" s="84" t="s">
        <v>282</v>
      </c>
      <c r="AD346" s="151"/>
      <c r="AE346" s="84" t="s">
        <v>282</v>
      </c>
      <c r="AF346" s="151" t="s">
        <v>279</v>
      </c>
      <c r="AG346" s="84" t="s">
        <v>282</v>
      </c>
      <c r="AH346" s="151"/>
      <c r="AI346" s="84" t="s">
        <v>83</v>
      </c>
      <c r="AJ346" s="151" t="s">
        <v>90</v>
      </c>
      <c r="AK346" s="84" t="s">
        <v>298</v>
      </c>
      <c r="AL346" s="151" t="s">
        <v>492</v>
      </c>
      <c r="AM346" s="84" t="s">
        <v>83</v>
      </c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278</v>
      </c>
      <c r="P347" s="151"/>
      <c r="Q347" s="84" t="s">
        <v>278</v>
      </c>
      <c r="R347" s="151"/>
      <c r="S347" s="84" t="s">
        <v>282</v>
      </c>
      <c r="T347" s="151"/>
      <c r="U347" s="84" t="s">
        <v>278</v>
      </c>
      <c r="V347" s="151"/>
      <c r="W347" s="84" t="s">
        <v>278</v>
      </c>
      <c r="X347" s="151"/>
      <c r="Y347" s="84" t="s">
        <v>83</v>
      </c>
      <c r="Z347" s="151" t="s">
        <v>84</v>
      </c>
      <c r="AA347" s="84" t="s">
        <v>278</v>
      </c>
      <c r="AB347" s="151"/>
      <c r="AC347" s="84" t="s">
        <v>278</v>
      </c>
      <c r="AD347" s="151"/>
      <c r="AE347" s="84" t="s">
        <v>282</v>
      </c>
      <c r="AF347" s="151" t="s">
        <v>279</v>
      </c>
      <c r="AG347" s="84" t="s">
        <v>278</v>
      </c>
      <c r="AH347" s="151"/>
      <c r="AI347" s="84" t="s">
        <v>83</v>
      </c>
      <c r="AJ347" s="151" t="s">
        <v>90</v>
      </c>
      <c r="AK347" s="84" t="s">
        <v>278</v>
      </c>
      <c r="AL347" s="151" t="s">
        <v>492</v>
      </c>
      <c r="AM347" s="84" t="s">
        <v>278</v>
      </c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282</v>
      </c>
      <c r="T348" s="151"/>
      <c r="U348" s="84" t="s">
        <v>278</v>
      </c>
      <c r="V348" s="151"/>
      <c r="W348" s="84" t="s">
        <v>278</v>
      </c>
      <c r="X348" s="151"/>
      <c r="Y348" s="84" t="s">
        <v>83</v>
      </c>
      <c r="Z348" s="151"/>
      <c r="AA348" s="84" t="s">
        <v>278</v>
      </c>
      <c r="AB348" s="151"/>
      <c r="AC348" s="84" t="s">
        <v>278</v>
      </c>
      <c r="AD348" s="151"/>
      <c r="AE348" s="84" t="s">
        <v>282</v>
      </c>
      <c r="AF348" s="151" t="s">
        <v>279</v>
      </c>
      <c r="AG348" s="84" t="s">
        <v>278</v>
      </c>
      <c r="AH348" s="151"/>
      <c r="AI348" s="84" t="s">
        <v>83</v>
      </c>
      <c r="AJ348" s="151" t="s">
        <v>90</v>
      </c>
      <c r="AK348" s="84" t="s">
        <v>278</v>
      </c>
      <c r="AL348" s="151" t="s">
        <v>492</v>
      </c>
      <c r="AM348" s="84" t="s">
        <v>278</v>
      </c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 t="s">
        <v>492</v>
      </c>
      <c r="AM349" s="87" t="s">
        <v>278</v>
      </c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 t="s">
        <v>492</v>
      </c>
      <c r="AM350" s="80" t="s">
        <v>278</v>
      </c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276</v>
      </c>
      <c r="P351" s="151"/>
      <c r="Q351" s="84" t="s">
        <v>276</v>
      </c>
      <c r="R351" s="151"/>
      <c r="S351" s="84" t="s">
        <v>276</v>
      </c>
      <c r="T351" s="151"/>
      <c r="U351" s="84" t="s">
        <v>276</v>
      </c>
      <c r="V351" s="151"/>
      <c r="W351" s="84" t="s">
        <v>83</v>
      </c>
      <c r="X351" s="151"/>
      <c r="Y351" s="84" t="s">
        <v>276</v>
      </c>
      <c r="Z351" s="151"/>
      <c r="AA351" s="84" t="s">
        <v>276</v>
      </c>
      <c r="AB351" s="151" t="s">
        <v>84</v>
      </c>
      <c r="AC351" s="84" t="s">
        <v>276</v>
      </c>
      <c r="AD351" s="151" t="s">
        <v>85</v>
      </c>
      <c r="AE351" s="84" t="s">
        <v>276</v>
      </c>
      <c r="AF351" s="151" t="s">
        <v>279</v>
      </c>
      <c r="AG351" s="84" t="s">
        <v>276</v>
      </c>
      <c r="AH351" s="151"/>
      <c r="AI351" s="84" t="s">
        <v>276</v>
      </c>
      <c r="AJ351" s="151"/>
      <c r="AK351" s="84" t="s">
        <v>276</v>
      </c>
      <c r="AL351" s="151" t="s">
        <v>492</v>
      </c>
      <c r="AM351" s="84" t="s">
        <v>276</v>
      </c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276</v>
      </c>
      <c r="P352" s="155"/>
      <c r="Q352" s="40" t="s">
        <v>276</v>
      </c>
      <c r="R352" s="155"/>
      <c r="S352" s="40" t="s">
        <v>276</v>
      </c>
      <c r="T352" s="155"/>
      <c r="U352" s="40" t="s">
        <v>276</v>
      </c>
      <c r="V352" s="155"/>
      <c r="W352" s="40" t="s">
        <v>83</v>
      </c>
      <c r="X352" s="155"/>
      <c r="Y352" s="40" t="s">
        <v>276</v>
      </c>
      <c r="Z352" s="155"/>
      <c r="AA352" s="40" t="s">
        <v>276</v>
      </c>
      <c r="AB352" s="155"/>
      <c r="AC352" s="40" t="s">
        <v>276</v>
      </c>
      <c r="AD352" s="155" t="s">
        <v>85</v>
      </c>
      <c r="AE352" s="40" t="s">
        <v>276</v>
      </c>
      <c r="AF352" s="155" t="s">
        <v>279</v>
      </c>
      <c r="AG352" s="40" t="s">
        <v>276</v>
      </c>
      <c r="AH352" s="155"/>
      <c r="AI352" s="40" t="s">
        <v>276</v>
      </c>
      <c r="AJ352" s="155"/>
      <c r="AK352" s="40" t="s">
        <v>276</v>
      </c>
      <c r="AL352" s="155" t="s">
        <v>492</v>
      </c>
      <c r="AM352" s="40" t="s">
        <v>276</v>
      </c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277</v>
      </c>
      <c r="P353" s="155"/>
      <c r="Q353" s="40" t="s">
        <v>277</v>
      </c>
      <c r="R353" s="155"/>
      <c r="S353" s="40" t="s">
        <v>277</v>
      </c>
      <c r="T353" s="155"/>
      <c r="U353" s="40" t="s">
        <v>277</v>
      </c>
      <c r="V353" s="155"/>
      <c r="W353" s="40" t="s">
        <v>83</v>
      </c>
      <c r="X353" s="155"/>
      <c r="Y353" s="40" t="s">
        <v>277</v>
      </c>
      <c r="Z353" s="155"/>
      <c r="AA353" s="40" t="s">
        <v>277</v>
      </c>
      <c r="AB353" s="155"/>
      <c r="AC353" s="40" t="s">
        <v>277</v>
      </c>
      <c r="AD353" s="155" t="s">
        <v>87</v>
      </c>
      <c r="AE353" s="40" t="s">
        <v>277</v>
      </c>
      <c r="AF353" s="155" t="s">
        <v>279</v>
      </c>
      <c r="AG353" s="40" t="s">
        <v>277</v>
      </c>
      <c r="AH353" s="155"/>
      <c r="AI353" s="40" t="s">
        <v>277</v>
      </c>
      <c r="AJ353" s="155"/>
      <c r="AK353" s="40" t="s">
        <v>277</v>
      </c>
      <c r="AL353" s="155" t="s">
        <v>492</v>
      </c>
      <c r="AM353" s="40" t="s">
        <v>277</v>
      </c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277</v>
      </c>
      <c r="P354" s="151"/>
      <c r="Q354" s="84" t="s">
        <v>277</v>
      </c>
      <c r="R354" s="151"/>
      <c r="S354" s="84" t="s">
        <v>277</v>
      </c>
      <c r="T354" s="151"/>
      <c r="U354" s="84" t="s">
        <v>277</v>
      </c>
      <c r="V354" s="151"/>
      <c r="W354" s="84" t="s">
        <v>83</v>
      </c>
      <c r="X354" s="151"/>
      <c r="Y354" s="84" t="s">
        <v>277</v>
      </c>
      <c r="Z354" s="151" t="s">
        <v>84</v>
      </c>
      <c r="AA354" s="84" t="s">
        <v>277</v>
      </c>
      <c r="AB354" s="151"/>
      <c r="AC354" s="84" t="s">
        <v>502</v>
      </c>
      <c r="AD354" s="151" t="s">
        <v>87</v>
      </c>
      <c r="AE354" s="84" t="s">
        <v>277</v>
      </c>
      <c r="AF354" s="151" t="s">
        <v>279</v>
      </c>
      <c r="AG354" s="84" t="s">
        <v>277</v>
      </c>
      <c r="AH354" s="151"/>
      <c r="AI354" s="84" t="s">
        <v>277</v>
      </c>
      <c r="AJ354" s="151"/>
      <c r="AK354" s="84" t="s">
        <v>277</v>
      </c>
      <c r="AL354" s="151" t="s">
        <v>492</v>
      </c>
      <c r="AM354" s="84" t="s">
        <v>277</v>
      </c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82</v>
      </c>
      <c r="P355" s="155" t="s">
        <v>280</v>
      </c>
      <c r="Q355" s="40" t="s">
        <v>82</v>
      </c>
      <c r="R355" s="155"/>
      <c r="S355" s="40" t="s">
        <v>82</v>
      </c>
      <c r="T355" s="155"/>
      <c r="U355" s="40" t="s">
        <v>82</v>
      </c>
      <c r="V355" s="155"/>
      <c r="W355" s="40" t="s">
        <v>83</v>
      </c>
      <c r="X355" s="155"/>
      <c r="Y355" s="40" t="s">
        <v>82</v>
      </c>
      <c r="Z355" s="155"/>
      <c r="AA355" s="40" t="s">
        <v>82</v>
      </c>
      <c r="AB355" s="155" t="s">
        <v>276</v>
      </c>
      <c r="AC355" s="40" t="s">
        <v>277</v>
      </c>
      <c r="AD355" s="155" t="s">
        <v>87</v>
      </c>
      <c r="AE355" s="40" t="s">
        <v>82</v>
      </c>
      <c r="AF355" s="155"/>
      <c r="AG355" s="40" t="s">
        <v>82</v>
      </c>
      <c r="AH355" s="155"/>
      <c r="AI355" s="40" t="s">
        <v>82</v>
      </c>
      <c r="AJ355" s="155" t="s">
        <v>492</v>
      </c>
      <c r="AK355" s="40" t="s">
        <v>82</v>
      </c>
      <c r="AL355" s="155" t="s">
        <v>492</v>
      </c>
      <c r="AM355" s="40" t="s">
        <v>82</v>
      </c>
      <c r="AN355" s="155" t="s">
        <v>468</v>
      </c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82</v>
      </c>
      <c r="P356" s="156" t="s">
        <v>88</v>
      </c>
      <c r="Q356" s="87" t="s">
        <v>82</v>
      </c>
      <c r="R356" s="156"/>
      <c r="S356" s="87" t="s">
        <v>82</v>
      </c>
      <c r="T356" s="156"/>
      <c r="U356" s="87" t="s">
        <v>82</v>
      </c>
      <c r="V356" s="156"/>
      <c r="W356" s="87" t="s">
        <v>278</v>
      </c>
      <c r="X356" s="156"/>
      <c r="Y356" s="87" t="s">
        <v>82</v>
      </c>
      <c r="Z356" s="156"/>
      <c r="AA356" s="87" t="s">
        <v>82</v>
      </c>
      <c r="AB356" s="156" t="s">
        <v>276</v>
      </c>
      <c r="AC356" s="87" t="s">
        <v>277</v>
      </c>
      <c r="AD356" s="156" t="s">
        <v>22</v>
      </c>
      <c r="AE356" s="87" t="s">
        <v>82</v>
      </c>
      <c r="AF356" s="156"/>
      <c r="AG356" s="87" t="s">
        <v>82</v>
      </c>
      <c r="AH356" s="156"/>
      <c r="AI356" s="87" t="s">
        <v>82</v>
      </c>
      <c r="AJ356" s="156" t="s">
        <v>492</v>
      </c>
      <c r="AK356" s="87" t="s">
        <v>82</v>
      </c>
      <c r="AL356" s="156" t="s">
        <v>492</v>
      </c>
      <c r="AM356" s="87" t="s">
        <v>82</v>
      </c>
      <c r="AN356" s="156" t="s">
        <v>468</v>
      </c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82</v>
      </c>
      <c r="P357" s="157" t="s">
        <v>88</v>
      </c>
      <c r="Q357" s="80" t="s">
        <v>82</v>
      </c>
      <c r="R357" s="157"/>
      <c r="S357" s="80" t="s">
        <v>82</v>
      </c>
      <c r="T357" s="157"/>
      <c r="U357" s="80" t="s">
        <v>82</v>
      </c>
      <c r="V357" s="157"/>
      <c r="W357" s="80" t="s">
        <v>278</v>
      </c>
      <c r="X357" s="157"/>
      <c r="Y357" s="80" t="s">
        <v>82</v>
      </c>
      <c r="Z357" s="157"/>
      <c r="AA357" s="80" t="s">
        <v>82</v>
      </c>
      <c r="AB357" s="157" t="s">
        <v>276</v>
      </c>
      <c r="AC357" s="80" t="s">
        <v>277</v>
      </c>
      <c r="AD357" s="157" t="s">
        <v>22</v>
      </c>
      <c r="AE357" s="80" t="s">
        <v>82</v>
      </c>
      <c r="AF357" s="157"/>
      <c r="AG357" s="80" t="s">
        <v>82</v>
      </c>
      <c r="AH357" s="157"/>
      <c r="AI357" s="80" t="s">
        <v>82</v>
      </c>
      <c r="AJ357" s="157" t="s">
        <v>492</v>
      </c>
      <c r="AK357" s="80" t="s">
        <v>82</v>
      </c>
      <c r="AL357" s="157" t="s">
        <v>492</v>
      </c>
      <c r="AM357" s="80" t="s">
        <v>82</v>
      </c>
      <c r="AN357" s="157" t="s">
        <v>468</v>
      </c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278</v>
      </c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83</v>
      </c>
      <c r="X358" s="151"/>
      <c r="Y358" s="84" t="s">
        <v>278</v>
      </c>
      <c r="Z358" s="151"/>
      <c r="AA358" s="84" t="s">
        <v>278</v>
      </c>
      <c r="AB358" s="151"/>
      <c r="AC358" s="84" t="s">
        <v>278</v>
      </c>
      <c r="AD358" s="151"/>
      <c r="AE358" s="84" t="s">
        <v>278</v>
      </c>
      <c r="AF358" s="151"/>
      <c r="AG358" s="84" t="s">
        <v>278</v>
      </c>
      <c r="AH358" s="151"/>
      <c r="AI358" s="84" t="s">
        <v>278</v>
      </c>
      <c r="AJ358" s="151" t="s">
        <v>492</v>
      </c>
      <c r="AK358" s="84" t="s">
        <v>278</v>
      </c>
      <c r="AL358" s="151" t="s">
        <v>492</v>
      </c>
      <c r="AM358" s="84" t="s">
        <v>278</v>
      </c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278</v>
      </c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83</v>
      </c>
      <c r="X359" s="155"/>
      <c r="Y359" s="40" t="s">
        <v>278</v>
      </c>
      <c r="Z359" s="155"/>
      <c r="AA359" s="40" t="s">
        <v>278</v>
      </c>
      <c r="AB359" s="155"/>
      <c r="AC359" s="40" t="s">
        <v>278</v>
      </c>
      <c r="AD359" s="155"/>
      <c r="AE359" s="40" t="s">
        <v>278</v>
      </c>
      <c r="AF359" s="155"/>
      <c r="AG359" s="40" t="s">
        <v>278</v>
      </c>
      <c r="AH359" s="155"/>
      <c r="AI359" s="40" t="s">
        <v>278</v>
      </c>
      <c r="AJ359" s="155" t="s">
        <v>492</v>
      </c>
      <c r="AK359" s="40" t="s">
        <v>278</v>
      </c>
      <c r="AL359" s="155" t="s">
        <v>492</v>
      </c>
      <c r="AM359" s="40" t="s">
        <v>278</v>
      </c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276</v>
      </c>
      <c r="P360" s="155" t="s">
        <v>62</v>
      </c>
      <c r="Q360" s="40" t="s">
        <v>276</v>
      </c>
      <c r="R360" s="155"/>
      <c r="S360" s="40" t="s">
        <v>276</v>
      </c>
      <c r="T360" s="155"/>
      <c r="U360" s="40" t="s">
        <v>276</v>
      </c>
      <c r="V360" s="155"/>
      <c r="W360" s="40" t="s">
        <v>83</v>
      </c>
      <c r="X360" s="155"/>
      <c r="Y360" s="40" t="s">
        <v>276</v>
      </c>
      <c r="Z360" s="155"/>
      <c r="AA360" s="40" t="s">
        <v>276</v>
      </c>
      <c r="AB360" s="155"/>
      <c r="AC360" s="40" t="s">
        <v>276</v>
      </c>
      <c r="AD360" s="155" t="s">
        <v>91</v>
      </c>
      <c r="AE360" s="40" t="s">
        <v>276</v>
      </c>
      <c r="AF360" s="155" t="s">
        <v>279</v>
      </c>
      <c r="AG360" s="40" t="s">
        <v>276</v>
      </c>
      <c r="AH360" s="155"/>
      <c r="AI360" s="40" t="s">
        <v>276</v>
      </c>
      <c r="AJ360" s="155" t="s">
        <v>492</v>
      </c>
      <c r="AK360" s="40" t="s">
        <v>276</v>
      </c>
      <c r="AL360" s="155" t="s">
        <v>492</v>
      </c>
      <c r="AM360" s="40" t="s">
        <v>276</v>
      </c>
      <c r="AN360" s="155" t="s">
        <v>468</v>
      </c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276</v>
      </c>
      <c r="P361" s="151" t="s">
        <v>62</v>
      </c>
      <c r="Q361" s="84" t="s">
        <v>276</v>
      </c>
      <c r="R361" s="151"/>
      <c r="S361" s="84" t="s">
        <v>276</v>
      </c>
      <c r="T361" s="151"/>
      <c r="U361" s="84" t="s">
        <v>276</v>
      </c>
      <c r="V361" s="151"/>
      <c r="W361" s="84" t="s">
        <v>83</v>
      </c>
      <c r="X361" s="151"/>
      <c r="Y361" s="84" t="s">
        <v>276</v>
      </c>
      <c r="Z361" s="151" t="s">
        <v>84</v>
      </c>
      <c r="AA361" s="84" t="s">
        <v>276</v>
      </c>
      <c r="AB361" s="151"/>
      <c r="AC361" s="84" t="s">
        <v>276</v>
      </c>
      <c r="AD361" s="151" t="s">
        <v>507</v>
      </c>
      <c r="AE361" s="84" t="s">
        <v>276</v>
      </c>
      <c r="AF361" s="151" t="s">
        <v>87</v>
      </c>
      <c r="AG361" s="84" t="s">
        <v>276</v>
      </c>
      <c r="AH361" s="151"/>
      <c r="AI361" s="84" t="s">
        <v>276</v>
      </c>
      <c r="AJ361" s="151" t="s">
        <v>492</v>
      </c>
      <c r="AK361" s="84" t="s">
        <v>276</v>
      </c>
      <c r="AL361" s="151" t="s">
        <v>492</v>
      </c>
      <c r="AM361" s="84" t="s">
        <v>276</v>
      </c>
      <c r="AN361" s="151" t="s">
        <v>468</v>
      </c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277</v>
      </c>
      <c r="P362" s="155" t="s">
        <v>62</v>
      </c>
      <c r="Q362" s="40" t="s">
        <v>277</v>
      </c>
      <c r="R362" s="155"/>
      <c r="S362" s="40" t="s">
        <v>277</v>
      </c>
      <c r="T362" s="155"/>
      <c r="U362" s="40" t="s">
        <v>277</v>
      </c>
      <c r="V362" s="155"/>
      <c r="W362" s="40" t="s">
        <v>83</v>
      </c>
      <c r="X362" s="155"/>
      <c r="Y362" s="40" t="s">
        <v>277</v>
      </c>
      <c r="Z362" s="155"/>
      <c r="AA362" s="40" t="s">
        <v>277</v>
      </c>
      <c r="AB362" s="155"/>
      <c r="AC362" s="40" t="s">
        <v>277</v>
      </c>
      <c r="AD362" s="155"/>
      <c r="AE362" s="40" t="s">
        <v>277</v>
      </c>
      <c r="AF362" s="155" t="s">
        <v>88</v>
      </c>
      <c r="AG362" s="40" t="s">
        <v>277</v>
      </c>
      <c r="AH362" s="155"/>
      <c r="AI362" s="40" t="s">
        <v>277</v>
      </c>
      <c r="AJ362" s="155" t="s">
        <v>492</v>
      </c>
      <c r="AK362" s="40" t="s">
        <v>277</v>
      </c>
      <c r="AL362" s="155" t="s">
        <v>492</v>
      </c>
      <c r="AM362" s="40" t="s">
        <v>277</v>
      </c>
      <c r="AN362" s="155" t="s">
        <v>468</v>
      </c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277</v>
      </c>
      <c r="P363" s="156" t="s">
        <v>62</v>
      </c>
      <c r="Q363" s="87" t="s">
        <v>277</v>
      </c>
      <c r="R363" s="156"/>
      <c r="S363" s="87" t="s">
        <v>277</v>
      </c>
      <c r="T363" s="156"/>
      <c r="U363" s="87" t="s">
        <v>277</v>
      </c>
      <c r="V363" s="156"/>
      <c r="W363" s="87" t="s">
        <v>278</v>
      </c>
      <c r="X363" s="156"/>
      <c r="Y363" s="87" t="s">
        <v>277</v>
      </c>
      <c r="Z363" s="156"/>
      <c r="AA363" s="87" t="s">
        <v>277</v>
      </c>
      <c r="AB363" s="156"/>
      <c r="AC363" s="87" t="s">
        <v>277</v>
      </c>
      <c r="AD363" s="156"/>
      <c r="AE363" s="87" t="s">
        <v>277</v>
      </c>
      <c r="AF363" s="156"/>
      <c r="AG363" s="87" t="s">
        <v>277</v>
      </c>
      <c r="AH363" s="156"/>
      <c r="AI363" s="87" t="s">
        <v>277</v>
      </c>
      <c r="AJ363" s="156" t="s">
        <v>492</v>
      </c>
      <c r="AK363" s="87" t="s">
        <v>277</v>
      </c>
      <c r="AL363" s="156" t="s">
        <v>492</v>
      </c>
      <c r="AM363" s="87" t="s">
        <v>277</v>
      </c>
      <c r="AN363" s="156" t="s">
        <v>468</v>
      </c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277</v>
      </c>
      <c r="P364" s="157" t="s">
        <v>62</v>
      </c>
      <c r="Q364" s="80" t="s">
        <v>277</v>
      </c>
      <c r="R364" s="157"/>
      <c r="S364" s="80" t="s">
        <v>277</v>
      </c>
      <c r="T364" s="157"/>
      <c r="U364" s="80" t="s">
        <v>277</v>
      </c>
      <c r="V364" s="157"/>
      <c r="W364" s="80" t="s">
        <v>278</v>
      </c>
      <c r="X364" s="157"/>
      <c r="Y364" s="80" t="s">
        <v>277</v>
      </c>
      <c r="Z364" s="157"/>
      <c r="AA364" s="80" t="s">
        <v>277</v>
      </c>
      <c r="AB364" s="157"/>
      <c r="AC364" s="80" t="s">
        <v>277</v>
      </c>
      <c r="AD364" s="157"/>
      <c r="AE364" s="80" t="s">
        <v>277</v>
      </c>
      <c r="AF364" s="157"/>
      <c r="AG364" s="80" t="s">
        <v>277</v>
      </c>
      <c r="AH364" s="157"/>
      <c r="AI364" s="80" t="s">
        <v>277</v>
      </c>
      <c r="AJ364" s="157" t="s">
        <v>492</v>
      </c>
      <c r="AK364" s="80" t="s">
        <v>277</v>
      </c>
      <c r="AL364" s="157" t="s">
        <v>492</v>
      </c>
      <c r="AM364" s="80" t="s">
        <v>277</v>
      </c>
      <c r="AN364" s="157" t="s">
        <v>468</v>
      </c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82</v>
      </c>
      <c r="P365" s="151" t="s">
        <v>62</v>
      </c>
      <c r="Q365" s="84" t="s">
        <v>82</v>
      </c>
      <c r="R365" s="151"/>
      <c r="S365" s="84" t="s">
        <v>82</v>
      </c>
      <c r="T365" s="151"/>
      <c r="U365" s="84" t="s">
        <v>82</v>
      </c>
      <c r="V365" s="151"/>
      <c r="W365" s="84" t="s">
        <v>83</v>
      </c>
      <c r="X365" s="151"/>
      <c r="Y365" s="84" t="s">
        <v>82</v>
      </c>
      <c r="Z365" s="151"/>
      <c r="AA365" s="84" t="s">
        <v>82</v>
      </c>
      <c r="AB365" s="151" t="s">
        <v>277</v>
      </c>
      <c r="AC365" s="84" t="s">
        <v>82</v>
      </c>
      <c r="AD365" s="151" t="s">
        <v>277</v>
      </c>
      <c r="AE365" s="84" t="s">
        <v>82</v>
      </c>
      <c r="AF365" s="151"/>
      <c r="AG365" s="84" t="s">
        <v>82</v>
      </c>
      <c r="AH365" s="151"/>
      <c r="AI365" s="84" t="s">
        <v>82</v>
      </c>
      <c r="AJ365" s="151" t="s">
        <v>492</v>
      </c>
      <c r="AK365" s="84" t="s">
        <v>82</v>
      </c>
      <c r="AL365" s="151" t="s">
        <v>492</v>
      </c>
      <c r="AM365" s="84" t="s">
        <v>82</v>
      </c>
      <c r="AN365" s="151" t="s">
        <v>468</v>
      </c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82</v>
      </c>
      <c r="P366" s="151" t="s">
        <v>62</v>
      </c>
      <c r="Q366" s="84" t="s">
        <v>82</v>
      </c>
      <c r="R366" s="151"/>
      <c r="S366" s="84" t="s">
        <v>82</v>
      </c>
      <c r="T366" s="151"/>
      <c r="U366" s="84" t="s">
        <v>82</v>
      </c>
      <c r="V366" s="151"/>
      <c r="W366" s="84" t="s">
        <v>83</v>
      </c>
      <c r="X366" s="151"/>
      <c r="Y366" s="84" t="s">
        <v>82</v>
      </c>
      <c r="Z366" s="151"/>
      <c r="AA366" s="84" t="s">
        <v>82</v>
      </c>
      <c r="AB366" s="151" t="s">
        <v>277</v>
      </c>
      <c r="AC366" s="84" t="s">
        <v>82</v>
      </c>
      <c r="AD366" s="151" t="s">
        <v>277</v>
      </c>
      <c r="AE366" s="84" t="s">
        <v>82</v>
      </c>
      <c r="AF366" s="151"/>
      <c r="AG366" s="84" t="s">
        <v>82</v>
      </c>
      <c r="AH366" s="151"/>
      <c r="AI366" s="84" t="s">
        <v>82</v>
      </c>
      <c r="AJ366" s="151" t="s">
        <v>492</v>
      </c>
      <c r="AK366" s="84" t="s">
        <v>82</v>
      </c>
      <c r="AL366" s="151" t="s">
        <v>492</v>
      </c>
      <c r="AM366" s="84" t="s">
        <v>82</v>
      </c>
      <c r="AN366" s="151" t="s">
        <v>468</v>
      </c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278</v>
      </c>
      <c r="P367" s="151"/>
      <c r="Q367" s="84" t="s">
        <v>278</v>
      </c>
      <c r="R367" s="151"/>
      <c r="S367" s="84" t="s">
        <v>278</v>
      </c>
      <c r="T367" s="151"/>
      <c r="U367" s="84" t="s">
        <v>278</v>
      </c>
      <c r="V367" s="151"/>
      <c r="W367" s="84" t="s">
        <v>83</v>
      </c>
      <c r="X367" s="151"/>
      <c r="Y367" s="84" t="s">
        <v>278</v>
      </c>
      <c r="Z367" s="151"/>
      <c r="AA367" s="84" t="s">
        <v>278</v>
      </c>
      <c r="AB367" s="151"/>
      <c r="AC367" s="84" t="s">
        <v>278</v>
      </c>
      <c r="AD367" s="151"/>
      <c r="AE367" s="84" t="s">
        <v>278</v>
      </c>
      <c r="AF367" s="151"/>
      <c r="AG367" s="84" t="s">
        <v>278</v>
      </c>
      <c r="AH367" s="151"/>
      <c r="AI367" s="84" t="s">
        <v>278</v>
      </c>
      <c r="AJ367" s="151" t="s">
        <v>492</v>
      </c>
      <c r="AK367" s="84" t="s">
        <v>278</v>
      </c>
      <c r="AL367" s="151" t="s">
        <v>492</v>
      </c>
      <c r="AM367" s="84" t="s">
        <v>278</v>
      </c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278</v>
      </c>
      <c r="T368" s="151"/>
      <c r="U368" s="84" t="s">
        <v>278</v>
      </c>
      <c r="V368" s="151"/>
      <c r="W368" s="84" t="s">
        <v>83</v>
      </c>
      <c r="X368" s="151"/>
      <c r="Y368" s="84" t="s">
        <v>278</v>
      </c>
      <c r="Z368" s="151"/>
      <c r="AA368" s="84" t="s">
        <v>278</v>
      </c>
      <c r="AB368" s="151"/>
      <c r="AC368" s="84" t="s">
        <v>278</v>
      </c>
      <c r="AD368" s="151"/>
      <c r="AE368" s="84" t="s">
        <v>278</v>
      </c>
      <c r="AF368" s="151"/>
      <c r="AG368" s="84" t="s">
        <v>278</v>
      </c>
      <c r="AH368" s="151"/>
      <c r="AI368" s="84" t="s">
        <v>278</v>
      </c>
      <c r="AJ368" s="151" t="s">
        <v>492</v>
      </c>
      <c r="AK368" s="84" t="s">
        <v>278</v>
      </c>
      <c r="AL368" s="151" t="s">
        <v>492</v>
      </c>
      <c r="AM368" s="84" t="s">
        <v>278</v>
      </c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276</v>
      </c>
      <c r="P369" s="156"/>
      <c r="Q369" s="87" t="s">
        <v>276</v>
      </c>
      <c r="R369" s="156"/>
      <c r="S369" s="87" t="s">
        <v>276</v>
      </c>
      <c r="T369" s="156"/>
      <c r="U369" s="87" t="s">
        <v>276</v>
      </c>
      <c r="V369" s="156"/>
      <c r="W369" s="87" t="s">
        <v>83</v>
      </c>
      <c r="X369" s="156" t="s">
        <v>88</v>
      </c>
      <c r="Y369" s="87" t="s">
        <v>276</v>
      </c>
      <c r="Z369" s="156" t="s">
        <v>277</v>
      </c>
      <c r="AA369" s="87" t="s">
        <v>276</v>
      </c>
      <c r="AB369" s="156"/>
      <c r="AC369" s="87" t="s">
        <v>276</v>
      </c>
      <c r="AD369" s="156"/>
      <c r="AE369" s="87" t="s">
        <v>276</v>
      </c>
      <c r="AF369" s="156"/>
      <c r="AG369" s="87" t="s">
        <v>276</v>
      </c>
      <c r="AH369" s="156"/>
      <c r="AI369" s="87" t="s">
        <v>276</v>
      </c>
      <c r="AJ369" s="156" t="s">
        <v>492</v>
      </c>
      <c r="AK369" s="87" t="s">
        <v>276</v>
      </c>
      <c r="AL369" s="156" t="s">
        <v>492</v>
      </c>
      <c r="AM369" s="87" t="s">
        <v>276</v>
      </c>
      <c r="AN369" s="156" t="s">
        <v>468</v>
      </c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276</v>
      </c>
      <c r="P370" s="156"/>
      <c r="Q370" s="87" t="s">
        <v>276</v>
      </c>
      <c r="R370" s="156"/>
      <c r="S370" s="87" t="s">
        <v>276</v>
      </c>
      <c r="T370" s="156"/>
      <c r="U370" s="87" t="s">
        <v>276</v>
      </c>
      <c r="V370" s="156"/>
      <c r="W370" s="87" t="s">
        <v>278</v>
      </c>
      <c r="X370" s="156"/>
      <c r="Y370" s="87" t="s">
        <v>276</v>
      </c>
      <c r="Z370" s="156" t="s">
        <v>277</v>
      </c>
      <c r="AA370" s="87" t="s">
        <v>276</v>
      </c>
      <c r="AB370" s="156"/>
      <c r="AC370" s="87" t="s">
        <v>276</v>
      </c>
      <c r="AD370" s="156"/>
      <c r="AE370" s="87" t="s">
        <v>276</v>
      </c>
      <c r="AF370" s="156"/>
      <c r="AG370" s="87" t="s">
        <v>276</v>
      </c>
      <c r="AH370" s="156"/>
      <c r="AI370" s="87" t="s">
        <v>276</v>
      </c>
      <c r="AJ370" s="156" t="s">
        <v>492</v>
      </c>
      <c r="AK370" s="87" t="s">
        <v>276</v>
      </c>
      <c r="AL370" s="156" t="s">
        <v>492</v>
      </c>
      <c r="AM370" s="87" t="s">
        <v>276</v>
      </c>
      <c r="AN370" s="156" t="s">
        <v>468</v>
      </c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276</v>
      </c>
      <c r="P371" s="156"/>
      <c r="Q371" s="87" t="s">
        <v>276</v>
      </c>
      <c r="R371" s="156"/>
      <c r="S371" s="87" t="s">
        <v>276</v>
      </c>
      <c r="T371" s="156"/>
      <c r="U371" s="87" t="s">
        <v>276</v>
      </c>
      <c r="V371" s="156"/>
      <c r="W371" s="87" t="s">
        <v>278</v>
      </c>
      <c r="X371" s="156"/>
      <c r="Y371" s="87" t="s">
        <v>276</v>
      </c>
      <c r="Z371" s="156" t="s">
        <v>277</v>
      </c>
      <c r="AA371" s="87" t="s">
        <v>276</v>
      </c>
      <c r="AB371" s="156"/>
      <c r="AC371" s="87" t="s">
        <v>276</v>
      </c>
      <c r="AD371" s="156"/>
      <c r="AE371" s="87" t="s">
        <v>276</v>
      </c>
      <c r="AF371" s="156"/>
      <c r="AG371" s="87" t="s">
        <v>276</v>
      </c>
      <c r="AH371" s="156"/>
      <c r="AI371" s="87" t="s">
        <v>276</v>
      </c>
      <c r="AJ371" s="156" t="s">
        <v>492</v>
      </c>
      <c r="AK371" s="87" t="s">
        <v>276</v>
      </c>
      <c r="AL371" s="156" t="s">
        <v>492</v>
      </c>
      <c r="AM371" s="87" t="s">
        <v>276</v>
      </c>
      <c r="AN371" s="156" t="s">
        <v>468</v>
      </c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277</v>
      </c>
      <c r="P372" s="151"/>
      <c r="Q372" s="84" t="s">
        <v>277</v>
      </c>
      <c r="R372" s="151"/>
      <c r="S372" s="84" t="s">
        <v>277</v>
      </c>
      <c r="T372" s="151"/>
      <c r="U372" s="84" t="s">
        <v>277</v>
      </c>
      <c r="V372" s="151"/>
      <c r="W372" s="84" t="s">
        <v>83</v>
      </c>
      <c r="X372" s="151"/>
      <c r="Y372" s="84" t="s">
        <v>277</v>
      </c>
      <c r="Z372" s="151"/>
      <c r="AA372" s="84" t="s">
        <v>277</v>
      </c>
      <c r="AB372" s="151"/>
      <c r="AC372" s="84" t="s">
        <v>277</v>
      </c>
      <c r="AD372" s="151"/>
      <c r="AE372" s="84" t="s">
        <v>277</v>
      </c>
      <c r="AF372" s="151"/>
      <c r="AG372" s="84" t="s">
        <v>277</v>
      </c>
      <c r="AH372" s="151"/>
      <c r="AI372" s="84" t="s">
        <v>277</v>
      </c>
      <c r="AJ372" s="151" t="s">
        <v>492</v>
      </c>
      <c r="AK372" s="84" t="s">
        <v>277</v>
      </c>
      <c r="AL372" s="151"/>
      <c r="AM372" s="84" t="s">
        <v>277</v>
      </c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277</v>
      </c>
      <c r="P373" s="155"/>
      <c r="Q373" s="40" t="s">
        <v>277</v>
      </c>
      <c r="R373" s="155"/>
      <c r="S373" s="40" t="s">
        <v>277</v>
      </c>
      <c r="T373" s="155"/>
      <c r="U373" s="40" t="s">
        <v>277</v>
      </c>
      <c r="V373" s="155"/>
      <c r="W373" s="40" t="s">
        <v>83</v>
      </c>
      <c r="X373" s="155"/>
      <c r="Y373" s="40" t="s">
        <v>277</v>
      </c>
      <c r="Z373" s="155"/>
      <c r="AA373" s="40" t="s">
        <v>277</v>
      </c>
      <c r="AB373" s="155"/>
      <c r="AC373" s="40" t="s">
        <v>277</v>
      </c>
      <c r="AD373" s="155"/>
      <c r="AE373" s="40" t="s">
        <v>277</v>
      </c>
      <c r="AF373" s="155"/>
      <c r="AG373" s="40" t="s">
        <v>277</v>
      </c>
      <c r="AH373" s="155"/>
      <c r="AI373" s="40" t="s">
        <v>277</v>
      </c>
      <c r="AJ373" s="155" t="s">
        <v>492</v>
      </c>
      <c r="AK373" s="40" t="s">
        <v>277</v>
      </c>
      <c r="AL373" s="155"/>
      <c r="AM373" s="40" t="s">
        <v>277</v>
      </c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82</v>
      </c>
      <c r="P374" s="155"/>
      <c r="Q374" s="40" t="s">
        <v>82</v>
      </c>
      <c r="R374" s="155"/>
      <c r="S374" s="40" t="s">
        <v>82</v>
      </c>
      <c r="T374" s="155"/>
      <c r="U374" s="40" t="s">
        <v>82</v>
      </c>
      <c r="V374" s="155"/>
      <c r="W374" s="40" t="s">
        <v>83</v>
      </c>
      <c r="X374" s="155"/>
      <c r="Y374" s="40" t="s">
        <v>82</v>
      </c>
      <c r="Z374" s="155"/>
      <c r="AA374" s="40" t="s">
        <v>82</v>
      </c>
      <c r="AB374" s="155" t="s">
        <v>277</v>
      </c>
      <c r="AC374" s="40" t="s">
        <v>82</v>
      </c>
      <c r="AD374" s="155"/>
      <c r="AE374" s="40" t="s">
        <v>82</v>
      </c>
      <c r="AF374" s="155"/>
      <c r="AG374" s="40" t="s">
        <v>82</v>
      </c>
      <c r="AH374" s="155"/>
      <c r="AI374" s="40" t="s">
        <v>82</v>
      </c>
      <c r="AJ374" s="155" t="s">
        <v>492</v>
      </c>
      <c r="AK374" s="40" t="s">
        <v>82</v>
      </c>
      <c r="AL374" s="155"/>
      <c r="AM374" s="40" t="s">
        <v>82</v>
      </c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82</v>
      </c>
      <c r="P375" s="153"/>
      <c r="Q375" s="88" t="s">
        <v>82</v>
      </c>
      <c r="R375" s="153"/>
      <c r="S375" s="88" t="s">
        <v>82</v>
      </c>
      <c r="T375" s="153"/>
      <c r="U375" s="88" t="s">
        <v>82</v>
      </c>
      <c r="V375" s="153"/>
      <c r="W375" s="88" t="s">
        <v>83</v>
      </c>
      <c r="X375" s="153"/>
      <c r="Y375" s="88" t="s">
        <v>82</v>
      </c>
      <c r="Z375" s="153"/>
      <c r="AA375" s="88" t="s">
        <v>82</v>
      </c>
      <c r="AB375" s="153" t="s">
        <v>277</v>
      </c>
      <c r="AC375" s="88" t="s">
        <v>82</v>
      </c>
      <c r="AD375" s="153"/>
      <c r="AE375" s="88" t="s">
        <v>82</v>
      </c>
      <c r="AF375" s="153"/>
      <c r="AG375" s="88" t="s">
        <v>82</v>
      </c>
      <c r="AH375" s="153"/>
      <c r="AI375" s="88" t="s">
        <v>82</v>
      </c>
      <c r="AJ375" s="153" t="s">
        <v>492</v>
      </c>
      <c r="AK375" s="88" t="s">
        <v>82</v>
      </c>
      <c r="AL375" s="153"/>
      <c r="AM375" s="88" t="s">
        <v>82</v>
      </c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120</v>
      </c>
      <c r="Q377" s="12" t="s">
        <v>85</v>
      </c>
      <c r="R377" s="71">
        <f>COUNTIF(R$11:R$375,Q377)*8</f>
        <v>144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128</v>
      </c>
      <c r="W377" s="12" t="s">
        <v>85</v>
      </c>
      <c r="X377" s="81">
        <f>COUNTIF(X$11:X$375,W377)*8</f>
        <v>160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152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152</v>
      </c>
      <c r="AI377" s="12" t="s">
        <v>85</v>
      </c>
      <c r="AJ377" s="71">
        <f>COUNTIF(AJ$11:AJ$375,AI377)*8</f>
        <v>112</v>
      </c>
      <c r="AK377" s="12" t="s">
        <v>85</v>
      </c>
      <c r="AL377" s="71">
        <f>COUNTIF(AL$11:AL$375,AK377)*8</f>
        <v>32</v>
      </c>
      <c r="AM377" s="12" t="s">
        <v>85</v>
      </c>
      <c r="AN377" s="71">
        <f>COUNTIF(AN$11:AN$375,AM377)*8</f>
        <v>152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16</v>
      </c>
      <c r="S378" s="12" t="s">
        <v>286</v>
      </c>
      <c r="T378" s="71">
        <v>0</v>
      </c>
      <c r="U378" s="12" t="s">
        <v>286</v>
      </c>
      <c r="V378" s="164">
        <v>8</v>
      </c>
      <c r="W378" s="12" t="s">
        <v>286</v>
      </c>
      <c r="X378" s="81">
        <v>0</v>
      </c>
      <c r="Y378" s="12" t="s">
        <v>286</v>
      </c>
      <c r="Z378" s="71">
        <v>0</v>
      </c>
      <c r="AA378" s="12" t="s">
        <v>286</v>
      </c>
      <c r="AB378" s="71">
        <v>4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8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8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128</v>
      </c>
      <c r="Q379" s="131" t="s">
        <v>85</v>
      </c>
      <c r="R379" s="71">
        <v>160</v>
      </c>
      <c r="S379" s="131" t="s">
        <v>85</v>
      </c>
      <c r="T379" s="71">
        <v>152</v>
      </c>
      <c r="U379" s="131" t="s">
        <v>85</v>
      </c>
      <c r="V379" s="164">
        <v>136</v>
      </c>
      <c r="W379" s="131" t="s">
        <v>85</v>
      </c>
      <c r="X379" s="136">
        <v>160</v>
      </c>
      <c r="Y379" s="131" t="s">
        <v>85</v>
      </c>
      <c r="Z379" s="71">
        <v>128</v>
      </c>
      <c r="AA379" s="131" t="s">
        <v>85</v>
      </c>
      <c r="AB379" s="71">
        <v>140</v>
      </c>
      <c r="AC379" s="131" t="s">
        <v>85</v>
      </c>
      <c r="AD379" s="71">
        <v>160</v>
      </c>
      <c r="AE379" s="131" t="s">
        <v>85</v>
      </c>
      <c r="AF379" s="71">
        <v>0</v>
      </c>
      <c r="AG379" s="131" t="s">
        <v>85</v>
      </c>
      <c r="AH379" s="71">
        <v>160</v>
      </c>
      <c r="AI379" s="131" t="s">
        <v>85</v>
      </c>
      <c r="AJ379" s="71">
        <v>112</v>
      </c>
      <c r="AK379" s="131" t="s">
        <v>85</v>
      </c>
      <c r="AL379" s="71">
        <v>32</v>
      </c>
      <c r="AM379" s="131" t="s">
        <v>85</v>
      </c>
      <c r="AN379" s="71">
        <v>160</v>
      </c>
    </row>
    <row r="380" spans="1:40" ht="1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1</v>
      </c>
      <c r="S380" s="137" t="s">
        <v>287</v>
      </c>
      <c r="T380" s="71">
        <v>0</v>
      </c>
      <c r="U380" s="137" t="s">
        <v>287</v>
      </c>
      <c r="V380" s="164">
        <v>2</v>
      </c>
      <c r="W380" s="137" t="s">
        <v>287</v>
      </c>
      <c r="X380" s="81">
        <v>6</v>
      </c>
      <c r="Y380" s="137" t="s">
        <v>287</v>
      </c>
      <c r="Z380" s="71">
        <v>8</v>
      </c>
      <c r="AA380" s="137" t="s">
        <v>287</v>
      </c>
      <c r="AB380" s="71">
        <v>2</v>
      </c>
      <c r="AC380" s="137" t="s">
        <v>287</v>
      </c>
      <c r="AD380" s="71">
        <v>1</v>
      </c>
      <c r="AE380" s="137" t="s">
        <v>287</v>
      </c>
      <c r="AF380" s="71">
        <v>0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6.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4</v>
      </c>
      <c r="S381" s="137" t="s">
        <v>288</v>
      </c>
      <c r="T381" s="71">
        <v>0</v>
      </c>
      <c r="U381" s="137" t="s">
        <v>288</v>
      </c>
      <c r="V381" s="164">
        <v>10</v>
      </c>
      <c r="W381" s="137" t="s">
        <v>288</v>
      </c>
      <c r="X381" s="81">
        <v>10</v>
      </c>
      <c r="Y381" s="137" t="s">
        <v>288</v>
      </c>
      <c r="Z381" s="71">
        <v>16</v>
      </c>
      <c r="AA381" s="137" t="s">
        <v>288</v>
      </c>
      <c r="AB381" s="71">
        <v>10</v>
      </c>
      <c r="AC381" s="137" t="s">
        <v>288</v>
      </c>
      <c r="AD381" s="71">
        <v>6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4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6.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81">
        <v>3</v>
      </c>
      <c r="Y382" s="137" t="s">
        <v>289</v>
      </c>
      <c r="Z382" s="71">
        <v>3</v>
      </c>
      <c r="AA382" s="137" t="s">
        <v>289</v>
      </c>
      <c r="AB382" s="71">
        <v>6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3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6.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8</v>
      </c>
      <c r="S383" s="137" t="s">
        <v>283</v>
      </c>
      <c r="T383" s="71">
        <v>0</v>
      </c>
      <c r="U383" s="137" t="s">
        <v>283</v>
      </c>
      <c r="V383" s="164">
        <v>0</v>
      </c>
      <c r="W383" s="137" t="s">
        <v>283</v>
      </c>
      <c r="X383" s="81">
        <v>0</v>
      </c>
      <c r="Y383" s="137" t="s">
        <v>283</v>
      </c>
      <c r="Z383" s="71">
        <v>4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0</v>
      </c>
      <c r="AI383" s="137" t="s">
        <v>283</v>
      </c>
      <c r="AJ383" s="71">
        <v>12</v>
      </c>
      <c r="AK383" s="137" t="s">
        <v>283</v>
      </c>
      <c r="AL383" s="71">
        <v>4</v>
      </c>
      <c r="AM383" s="137" t="s">
        <v>283</v>
      </c>
      <c r="AN383" s="71">
        <v>20</v>
      </c>
    </row>
    <row r="384" spans="1:40" ht="16.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8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6.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8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6</v>
      </c>
      <c r="AK385" s="137" t="s">
        <v>291</v>
      </c>
      <c r="AL385" s="71">
        <v>0</v>
      </c>
      <c r="AM385" s="137" t="s">
        <v>291</v>
      </c>
      <c r="AN385" s="71">
        <v>24</v>
      </c>
    </row>
    <row r="386" spans="1:40" ht="16.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0</v>
      </c>
      <c r="W386" s="137" t="s">
        <v>292</v>
      </c>
      <c r="X386" s="8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14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6.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40</v>
      </c>
      <c r="Q387" s="12" t="s">
        <v>87</v>
      </c>
      <c r="R387" s="71">
        <v>48</v>
      </c>
      <c r="S387" s="12" t="s">
        <v>87</v>
      </c>
      <c r="T387" s="71">
        <v>48</v>
      </c>
      <c r="U387" s="12" t="s">
        <v>87</v>
      </c>
      <c r="V387" s="164">
        <v>24</v>
      </c>
      <c r="W387" s="12" t="s">
        <v>87</v>
      </c>
      <c r="X387" s="81">
        <v>40</v>
      </c>
      <c r="Y387" s="12" t="s">
        <v>87</v>
      </c>
      <c r="Z387" s="71">
        <v>8</v>
      </c>
      <c r="AA387" s="12" t="s">
        <v>87</v>
      </c>
      <c r="AB387" s="71">
        <v>24</v>
      </c>
      <c r="AC387" s="12" t="s">
        <v>87</v>
      </c>
      <c r="AD387" s="71">
        <v>24</v>
      </c>
      <c r="AE387" s="12" t="s">
        <v>87</v>
      </c>
      <c r="AF387" s="71">
        <v>56</v>
      </c>
      <c r="AG387" s="12" t="s">
        <v>87</v>
      </c>
      <c r="AH387" s="71">
        <v>48</v>
      </c>
      <c r="AI387" s="12" t="s">
        <v>87</v>
      </c>
      <c r="AJ387" s="71">
        <v>16</v>
      </c>
      <c r="AK387" s="12" t="s">
        <v>87</v>
      </c>
      <c r="AL387" s="71">
        <v>40</v>
      </c>
      <c r="AM387" s="12" t="s">
        <v>87</v>
      </c>
      <c r="AN387" s="71">
        <v>16</v>
      </c>
    </row>
    <row r="388" spans="1:40" ht="16.5" customHeight="1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46</v>
      </c>
      <c r="Q388" s="131" t="s">
        <v>87</v>
      </c>
      <c r="R388" s="71">
        <v>64</v>
      </c>
      <c r="S388" s="131" t="s">
        <v>87</v>
      </c>
      <c r="T388" s="71">
        <v>48</v>
      </c>
      <c r="U388" s="131" t="s">
        <v>87</v>
      </c>
      <c r="V388" s="164">
        <v>36</v>
      </c>
      <c r="W388" s="131" t="s">
        <v>87</v>
      </c>
      <c r="X388" s="136">
        <v>59</v>
      </c>
      <c r="Y388" s="131" t="s">
        <v>87</v>
      </c>
      <c r="Z388" s="71">
        <v>39</v>
      </c>
      <c r="AA388" s="131" t="s">
        <v>87</v>
      </c>
      <c r="AB388" s="71">
        <v>42</v>
      </c>
      <c r="AC388" s="131" t="s">
        <v>87</v>
      </c>
      <c r="AD388" s="71">
        <v>31</v>
      </c>
      <c r="AE388" s="131" t="s">
        <v>87</v>
      </c>
      <c r="AF388" s="71">
        <v>64</v>
      </c>
      <c r="AG388" s="131" t="s">
        <v>87</v>
      </c>
      <c r="AH388" s="71">
        <v>51</v>
      </c>
      <c r="AI388" s="131" t="s">
        <v>87</v>
      </c>
      <c r="AJ388" s="71">
        <v>52</v>
      </c>
      <c r="AK388" s="131" t="s">
        <v>87</v>
      </c>
      <c r="AL388" s="71">
        <v>44</v>
      </c>
      <c r="AM388" s="131" t="s">
        <v>87</v>
      </c>
      <c r="AN388" s="71">
        <v>60</v>
      </c>
    </row>
    <row r="389" spans="1:40" ht="15" hidden="1" customHeight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38" t="s">
        <v>279</v>
      </c>
      <c r="R389" s="139">
        <v>0</v>
      </c>
      <c r="S389" s="12" t="s">
        <v>279</v>
      </c>
      <c r="T389" s="71">
        <v>0</v>
      </c>
      <c r="U389" s="12" t="s">
        <v>279</v>
      </c>
      <c r="V389" s="164">
        <v>0</v>
      </c>
      <c r="W389" s="12" t="s">
        <v>279</v>
      </c>
      <c r="X389" s="81">
        <v>24</v>
      </c>
      <c r="Y389" s="12" t="s">
        <v>279</v>
      </c>
      <c r="Z389" s="71">
        <v>8</v>
      </c>
      <c r="AA389" s="12" t="s">
        <v>279</v>
      </c>
      <c r="AB389" s="71">
        <v>0</v>
      </c>
      <c r="AC389" s="12" t="s">
        <v>279</v>
      </c>
      <c r="AD389" s="71">
        <v>16</v>
      </c>
      <c r="AE389" s="12" t="s">
        <v>279</v>
      </c>
      <c r="AF389" s="71">
        <v>744</v>
      </c>
      <c r="AG389" s="12" t="s">
        <v>279</v>
      </c>
      <c r="AH389" s="71">
        <v>24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81">
        <v>72</v>
      </c>
    </row>
    <row r="390" spans="1:40" ht="16.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38" t="s">
        <v>293</v>
      </c>
      <c r="R390" s="139">
        <v>0</v>
      </c>
      <c r="S390" s="12" t="s">
        <v>293</v>
      </c>
      <c r="T390" s="71">
        <v>0</v>
      </c>
      <c r="U390" s="12" t="s">
        <v>293</v>
      </c>
      <c r="V390" s="164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28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81">
        <v>0</v>
      </c>
    </row>
    <row r="391" spans="1:40" ht="16.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8" t="s">
        <v>279</v>
      </c>
      <c r="R391" s="139">
        <v>0</v>
      </c>
      <c r="S391" s="131" t="s">
        <v>279</v>
      </c>
      <c r="T391" s="71">
        <v>0</v>
      </c>
      <c r="U391" s="131" t="s">
        <v>279</v>
      </c>
      <c r="V391" s="71">
        <v>0</v>
      </c>
      <c r="W391" s="131" t="s">
        <v>279</v>
      </c>
      <c r="X391" s="136">
        <v>24</v>
      </c>
      <c r="Y391" s="131" t="s">
        <v>279</v>
      </c>
      <c r="Z391" s="71">
        <v>8</v>
      </c>
      <c r="AA391" s="131" t="s">
        <v>279</v>
      </c>
      <c r="AB391" s="71">
        <v>0</v>
      </c>
      <c r="AC391" s="131" t="s">
        <v>279</v>
      </c>
      <c r="AD391" s="71">
        <v>16</v>
      </c>
      <c r="AE391" s="131" t="s">
        <v>279</v>
      </c>
      <c r="AF391" s="71">
        <v>772</v>
      </c>
      <c r="AG391" s="131" t="s">
        <v>279</v>
      </c>
      <c r="AH391" s="71">
        <v>24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136">
        <v>72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56</v>
      </c>
      <c r="Q392" s="12" t="s">
        <v>88</v>
      </c>
      <c r="R392" s="71">
        <v>64</v>
      </c>
      <c r="S392" s="12" t="s">
        <v>88</v>
      </c>
      <c r="T392" s="71">
        <v>56</v>
      </c>
      <c r="U392" s="12" t="s">
        <v>88</v>
      </c>
      <c r="V392" s="164">
        <v>64</v>
      </c>
      <c r="W392" s="12" t="s">
        <v>88</v>
      </c>
      <c r="X392" s="81">
        <v>64</v>
      </c>
      <c r="Y392" s="12" t="s">
        <v>88</v>
      </c>
      <c r="Z392" s="71">
        <v>72</v>
      </c>
      <c r="AA392" s="12" t="s">
        <v>88</v>
      </c>
      <c r="AB392" s="71">
        <v>80</v>
      </c>
      <c r="AC392" s="12" t="s">
        <v>88</v>
      </c>
      <c r="AD392" s="71">
        <v>80</v>
      </c>
      <c r="AE392" s="12" t="s">
        <v>88</v>
      </c>
      <c r="AF392" s="71">
        <v>80</v>
      </c>
      <c r="AG392" s="12" t="s">
        <v>88</v>
      </c>
      <c r="AH392" s="71">
        <v>48</v>
      </c>
      <c r="AI392" s="12" t="s">
        <v>88</v>
      </c>
      <c r="AJ392" s="71">
        <v>72</v>
      </c>
      <c r="AK392" s="12" t="s">
        <v>88</v>
      </c>
      <c r="AL392" s="71">
        <v>48</v>
      </c>
      <c r="AM392" s="12" t="s">
        <v>88</v>
      </c>
      <c r="AN392" s="71">
        <v>80</v>
      </c>
    </row>
    <row r="393" spans="1:40" ht="16.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16</v>
      </c>
      <c r="Y393" s="12" t="s">
        <v>294</v>
      </c>
      <c r="Z393" s="71">
        <v>4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6.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56</v>
      </c>
      <c r="Q394" s="131" t="s">
        <v>88</v>
      </c>
      <c r="R394" s="71">
        <v>64</v>
      </c>
      <c r="S394" s="131" t="s">
        <v>88</v>
      </c>
      <c r="T394" s="71">
        <v>56</v>
      </c>
      <c r="U394" s="131" t="s">
        <v>88</v>
      </c>
      <c r="V394" s="164">
        <v>64</v>
      </c>
      <c r="W394" s="131" t="s">
        <v>88</v>
      </c>
      <c r="X394" s="136">
        <v>80</v>
      </c>
      <c r="Y394" s="131" t="s">
        <v>88</v>
      </c>
      <c r="Z394" s="71">
        <v>76</v>
      </c>
      <c r="AA394" s="131" t="s">
        <v>88</v>
      </c>
      <c r="AB394" s="71">
        <v>80</v>
      </c>
      <c r="AC394" s="131" t="s">
        <v>88</v>
      </c>
      <c r="AD394" s="71">
        <v>80</v>
      </c>
      <c r="AE394" s="131" t="s">
        <v>88</v>
      </c>
      <c r="AF394" s="71">
        <v>80</v>
      </c>
      <c r="AG394" s="131" t="s">
        <v>88</v>
      </c>
      <c r="AH394" s="71">
        <v>48</v>
      </c>
      <c r="AI394" s="131" t="s">
        <v>88</v>
      </c>
      <c r="AJ394" s="71">
        <v>72</v>
      </c>
      <c r="AK394" s="131" t="s">
        <v>88</v>
      </c>
      <c r="AL394" s="71">
        <v>48</v>
      </c>
      <c r="AM394" s="131" t="s">
        <v>88</v>
      </c>
      <c r="AN394" s="71">
        <v>80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V395" s="8"/>
      <c r="W395" s="21"/>
      <c r="X395"/>
      <c r="Y395" s="21"/>
      <c r="Z395" s="171"/>
      <c r="AA395" s="21"/>
      <c r="AB395" s="1"/>
      <c r="AC395" s="21"/>
      <c r="AD395" s="1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14"/>
      <c r="W396" s="140"/>
      <c r="X396" s="30"/>
      <c r="Y396" s="140"/>
      <c r="Z396" s="22"/>
      <c r="AA396"/>
      <c r="AB396" s="9"/>
      <c r="AC396" s="24"/>
      <c r="AD396" s="24"/>
      <c r="AE396" s="140"/>
      <c r="AF396" s="14"/>
      <c r="AG396" s="140"/>
      <c r="AH396" s="14"/>
      <c r="AI396" s="140"/>
      <c r="AJ396" s="14"/>
      <c r="AK396" s="140"/>
      <c r="AL396" s="14"/>
      <c r="AM396" s="140"/>
      <c r="AN396" s="24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2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24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2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24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128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160</v>
      </c>
      <c r="AA399" s="81" t="s">
        <v>85</v>
      </c>
      <c r="AB399" s="141">
        <v>144</v>
      </c>
      <c r="AC399" s="71" t="s">
        <v>85</v>
      </c>
      <c r="AD399" s="141">
        <v>160</v>
      </c>
      <c r="AE399" s="81" t="s">
        <v>85</v>
      </c>
      <c r="AF399" s="71">
        <v>160</v>
      </c>
      <c r="AG399" s="81" t="s">
        <v>85</v>
      </c>
      <c r="AH399" s="141">
        <v>160</v>
      </c>
      <c r="AI399" s="81" t="s">
        <v>85</v>
      </c>
      <c r="AJ399" s="141">
        <v>144</v>
      </c>
      <c r="AK399" s="81" t="s">
        <v>85</v>
      </c>
      <c r="AL399" s="71">
        <v>160</v>
      </c>
      <c r="AM399" s="71" t="s">
        <v>85</v>
      </c>
      <c r="AN399" s="141">
        <v>160</v>
      </c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52</v>
      </c>
      <c r="Q400" s="71" t="s">
        <v>87</v>
      </c>
      <c r="R400" s="141">
        <v>64</v>
      </c>
      <c r="S400" s="81" t="s">
        <v>87</v>
      </c>
      <c r="T400" s="141">
        <v>64</v>
      </c>
      <c r="U400" s="81" t="s">
        <v>87</v>
      </c>
      <c r="V400" s="141">
        <v>60</v>
      </c>
      <c r="W400" s="71" t="s">
        <v>87</v>
      </c>
      <c r="X400" s="141">
        <v>64</v>
      </c>
      <c r="Y400" s="81" t="s">
        <v>87</v>
      </c>
      <c r="Z400" s="141">
        <v>64</v>
      </c>
      <c r="AA400" s="81" t="s">
        <v>87</v>
      </c>
      <c r="AB400" s="141">
        <v>58</v>
      </c>
      <c r="AC400" s="71" t="s">
        <v>87</v>
      </c>
      <c r="AD400" s="141">
        <v>64</v>
      </c>
      <c r="AE400" s="81" t="s">
        <v>87</v>
      </c>
      <c r="AF400" s="71">
        <v>64</v>
      </c>
      <c r="AG400" s="81" t="s">
        <v>87</v>
      </c>
      <c r="AH400" s="141">
        <v>60</v>
      </c>
      <c r="AI400" s="81" t="s">
        <v>87</v>
      </c>
      <c r="AJ400" s="141">
        <v>54</v>
      </c>
      <c r="AK400" s="81" t="s">
        <v>87</v>
      </c>
      <c r="AL400" s="71">
        <v>40</v>
      </c>
      <c r="AM400" s="71" t="s">
        <v>87</v>
      </c>
      <c r="AN400" s="141">
        <v>64</v>
      </c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304</v>
      </c>
      <c r="Q401" s="138" t="s">
        <v>279</v>
      </c>
      <c r="R401" s="139">
        <v>224</v>
      </c>
      <c r="S401" s="81" t="s">
        <v>279</v>
      </c>
      <c r="T401" s="71">
        <v>4</v>
      </c>
      <c r="U401" s="71" t="s">
        <v>279</v>
      </c>
      <c r="V401" s="141">
        <v>308</v>
      </c>
      <c r="W401" s="71" t="s">
        <v>279</v>
      </c>
      <c r="X401" s="141">
        <v>32</v>
      </c>
      <c r="Y401" s="81" t="s">
        <v>279</v>
      </c>
      <c r="Z401" s="81">
        <v>172</v>
      </c>
      <c r="AA401" s="81" t="s">
        <v>279</v>
      </c>
      <c r="AB401" s="71">
        <v>80</v>
      </c>
      <c r="AC401" s="71" t="s">
        <v>279</v>
      </c>
      <c r="AD401" s="71">
        <v>80</v>
      </c>
      <c r="AE401" s="81" t="s">
        <v>279</v>
      </c>
      <c r="AF401" s="71">
        <v>772</v>
      </c>
      <c r="AG401" s="81" t="s">
        <v>279</v>
      </c>
      <c r="AH401" s="71">
        <v>24</v>
      </c>
      <c r="AI401" s="81" t="s">
        <v>279</v>
      </c>
      <c r="AJ401" s="71">
        <v>16</v>
      </c>
      <c r="AK401" s="81" t="s">
        <v>279</v>
      </c>
      <c r="AL401" s="71">
        <v>52</v>
      </c>
      <c r="AM401" s="71" t="s">
        <v>279</v>
      </c>
      <c r="AN401" s="141">
        <v>72</v>
      </c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108">
        <v>80</v>
      </c>
      <c r="Y402" s="81" t="s">
        <v>88</v>
      </c>
      <c r="Z402" s="141">
        <v>80</v>
      </c>
      <c r="AA402" s="81" t="s">
        <v>88</v>
      </c>
      <c r="AB402" s="141">
        <v>80</v>
      </c>
      <c r="AC402" s="71" t="s">
        <v>88</v>
      </c>
      <c r="AD402" s="141">
        <v>80</v>
      </c>
      <c r="AE402" s="81" t="s">
        <v>88</v>
      </c>
      <c r="AF402" s="71">
        <v>80</v>
      </c>
      <c r="AG402" s="81" t="s">
        <v>88</v>
      </c>
      <c r="AH402" s="71">
        <v>80</v>
      </c>
      <c r="AI402" s="81" t="s">
        <v>88</v>
      </c>
      <c r="AJ402" s="249">
        <v>80</v>
      </c>
      <c r="AK402" s="81" t="s">
        <v>88</v>
      </c>
      <c r="AL402" s="71">
        <v>72</v>
      </c>
      <c r="AM402" s="71" t="s">
        <v>88</v>
      </c>
      <c r="AN402" s="141">
        <v>80</v>
      </c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142"/>
      <c r="S403" s="14"/>
      <c r="T403" s="14"/>
      <c r="U403" s="14"/>
      <c r="V403" s="14"/>
      <c r="W403" s="24"/>
      <c r="X403" s="142"/>
      <c r="Y403" s="14"/>
      <c r="Z403" s="22"/>
      <c r="AA403" s="14"/>
      <c r="AB403" s="24"/>
      <c r="AC403" s="24"/>
      <c r="AD403" s="24"/>
      <c r="AE403" s="14"/>
      <c r="AF403" s="14"/>
      <c r="AG403" s="14"/>
      <c r="AH403" s="14"/>
      <c r="AI403" s="14"/>
      <c r="AJ403" s="14"/>
      <c r="AK403" s="14"/>
      <c r="AL403" s="14"/>
      <c r="AM403" s="24"/>
      <c r="AN403" s="2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30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2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2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1">
        <v>0</v>
      </c>
      <c r="S405" s="131" t="s">
        <v>85</v>
      </c>
      <c r="T405" s="136">
        <v>8</v>
      </c>
      <c r="U405" s="131" t="s">
        <v>85</v>
      </c>
      <c r="V405" s="136">
        <v>24</v>
      </c>
      <c r="W405" s="131" t="s">
        <v>85</v>
      </c>
      <c r="X405" s="136">
        <v>0</v>
      </c>
      <c r="Y405" s="131" t="s">
        <v>85</v>
      </c>
      <c r="Z405" s="71">
        <v>32</v>
      </c>
      <c r="AA405" s="131" t="s">
        <v>85</v>
      </c>
      <c r="AB405" s="136">
        <v>4</v>
      </c>
      <c r="AC405" s="131" t="s">
        <v>85</v>
      </c>
      <c r="AD405" s="136">
        <v>0</v>
      </c>
      <c r="AE405" s="131" t="s">
        <v>85</v>
      </c>
      <c r="AF405" s="136">
        <v>160</v>
      </c>
      <c r="AG405" s="131" t="s">
        <v>85</v>
      </c>
      <c r="AH405" s="136">
        <v>0</v>
      </c>
      <c r="AI405" s="131" t="s">
        <v>85</v>
      </c>
      <c r="AJ405" s="136">
        <v>32</v>
      </c>
      <c r="AK405" s="131" t="s">
        <v>85</v>
      </c>
      <c r="AL405" s="136">
        <v>128</v>
      </c>
      <c r="AM405" s="131" t="s">
        <v>85</v>
      </c>
      <c r="AN405" s="144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6</v>
      </c>
      <c r="Q406" s="131" t="s">
        <v>87</v>
      </c>
      <c r="R406" s="141">
        <v>0</v>
      </c>
      <c r="S406" s="131" t="s">
        <v>87</v>
      </c>
      <c r="T406" s="136">
        <v>16</v>
      </c>
      <c r="U406" s="131" t="s">
        <v>87</v>
      </c>
      <c r="V406" s="136">
        <v>24</v>
      </c>
      <c r="W406" s="131" t="s">
        <v>87</v>
      </c>
      <c r="X406" s="136">
        <v>5</v>
      </c>
      <c r="Y406" s="131" t="s">
        <v>87</v>
      </c>
      <c r="Z406" s="71">
        <v>25</v>
      </c>
      <c r="AA406" s="131" t="s">
        <v>87</v>
      </c>
      <c r="AB406" s="144">
        <v>16</v>
      </c>
      <c r="AC406" s="131" t="s">
        <v>87</v>
      </c>
      <c r="AD406" s="136">
        <v>33</v>
      </c>
      <c r="AE406" s="131" t="s">
        <v>87</v>
      </c>
      <c r="AF406" s="136">
        <v>0</v>
      </c>
      <c r="AG406" s="131" t="s">
        <v>87</v>
      </c>
      <c r="AH406" s="136">
        <v>9</v>
      </c>
      <c r="AI406" s="131" t="s">
        <v>87</v>
      </c>
      <c r="AJ406" s="136">
        <v>2</v>
      </c>
      <c r="AK406" s="131" t="s">
        <v>87</v>
      </c>
      <c r="AL406" s="136">
        <v>-4</v>
      </c>
      <c r="AM406" s="131" t="s">
        <v>87</v>
      </c>
      <c r="AN406" s="144">
        <v>4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304</v>
      </c>
      <c r="Q407" s="138" t="s">
        <v>279</v>
      </c>
      <c r="R407" s="139">
        <v>0</v>
      </c>
      <c r="S407" s="131" t="s">
        <v>279</v>
      </c>
      <c r="T407" s="136">
        <v>4</v>
      </c>
      <c r="U407" s="131" t="s">
        <v>279</v>
      </c>
      <c r="V407" s="136">
        <v>308</v>
      </c>
      <c r="W407" s="131" t="s">
        <v>279</v>
      </c>
      <c r="X407" s="136">
        <v>8</v>
      </c>
      <c r="Y407" s="131" t="s">
        <v>279</v>
      </c>
      <c r="Z407" s="71">
        <v>164</v>
      </c>
      <c r="AA407" s="131" t="s">
        <v>279</v>
      </c>
      <c r="AB407" s="136">
        <v>80</v>
      </c>
      <c r="AC407" s="131" t="s">
        <v>279</v>
      </c>
      <c r="AD407" s="136">
        <v>64</v>
      </c>
      <c r="AE407" s="131" t="s">
        <v>279</v>
      </c>
      <c r="AF407" s="136">
        <v>0</v>
      </c>
      <c r="AG407" s="131" t="s">
        <v>279</v>
      </c>
      <c r="AH407" s="136">
        <v>0</v>
      </c>
      <c r="AI407" s="131" t="s">
        <v>279</v>
      </c>
      <c r="AJ407" s="136">
        <v>16</v>
      </c>
      <c r="AK407" s="131" t="s">
        <v>279</v>
      </c>
      <c r="AL407" s="136">
        <v>52</v>
      </c>
      <c r="AM407" s="131" t="s">
        <v>279</v>
      </c>
      <c r="AN407" s="136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24</v>
      </c>
      <c r="Q408" s="131" t="s">
        <v>88</v>
      </c>
      <c r="R408" s="108">
        <v>16</v>
      </c>
      <c r="S408" s="131" t="s">
        <v>88</v>
      </c>
      <c r="T408" s="144">
        <v>24</v>
      </c>
      <c r="U408" s="131" t="s">
        <v>88</v>
      </c>
      <c r="V408" s="144">
        <v>16</v>
      </c>
      <c r="W408" s="131" t="s">
        <v>88</v>
      </c>
      <c r="X408" s="136">
        <v>0</v>
      </c>
      <c r="Y408" s="131" t="s">
        <v>88</v>
      </c>
      <c r="Z408" s="172">
        <v>4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0</v>
      </c>
      <c r="AG408" s="131" t="s">
        <v>88</v>
      </c>
      <c r="AH408" s="144">
        <v>32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/>
      <c r="AD409" s="145"/>
      <c r="AE409" s="8"/>
      <c r="AF409" s="145"/>
      <c r="AG409" s="8"/>
      <c r="AH409" s="145"/>
      <c r="AI409" s="8"/>
      <c r="AJ409" s="145"/>
      <c r="AK409" s="8"/>
      <c r="AL409" s="145"/>
      <c r="AM409"/>
      <c r="AN409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/>
      <c r="AD410"/>
      <c r="AE410" s="146"/>
      <c r="AF410" s="145"/>
      <c r="AG410" s="146"/>
      <c r="AH410" s="145"/>
      <c r="AI410" s="146"/>
      <c r="AJ410" s="145"/>
      <c r="AK410" s="146"/>
      <c r="AL410" s="145"/>
      <c r="AM410" s="119"/>
      <c r="AN410" s="119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142"/>
      <c r="S411"/>
      <c r="T411" s="9"/>
      <c r="U411" s="119"/>
      <c r="V411" s="9"/>
      <c r="W411"/>
      <c r="X411" s="142"/>
      <c r="Y411"/>
      <c r="Z411" s="9"/>
      <c r="AA411"/>
      <c r="AB411"/>
      <c r="AC411"/>
      <c r="AD411"/>
      <c r="AE411"/>
      <c r="AF411" s="9"/>
      <c r="AG411"/>
      <c r="AH411" s="9"/>
      <c r="AI411"/>
      <c r="AJ411" s="9"/>
      <c r="AK411"/>
      <c r="AL411" s="9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273">
        <v>1</v>
      </c>
      <c r="Y412" s="103" t="s">
        <v>295</v>
      </c>
      <c r="Z412" s="71">
        <v>1</v>
      </c>
      <c r="AA412" s="103" t="s">
        <v>295</v>
      </c>
      <c r="AB412" s="71">
        <v>2</v>
      </c>
      <c r="AC412" s="103" t="s">
        <v>295</v>
      </c>
      <c r="AD412" s="71">
        <v>4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2</v>
      </c>
    </row>
    <row r="413" spans="1:40" ht="15" hidden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4</v>
      </c>
      <c r="S413" s="103" t="s">
        <v>296</v>
      </c>
      <c r="T413" s="71">
        <v>4</v>
      </c>
      <c r="U413" s="179" t="s">
        <v>296</v>
      </c>
      <c r="V413" s="164">
        <v>2</v>
      </c>
      <c r="W413" s="103" t="s">
        <v>296</v>
      </c>
      <c r="X413" s="273">
        <v>4</v>
      </c>
      <c r="Y413" s="103" t="s">
        <v>296</v>
      </c>
      <c r="Z413" s="71">
        <v>2</v>
      </c>
      <c r="AA413" s="103" t="s">
        <v>296</v>
      </c>
      <c r="AB413" s="71">
        <v>0</v>
      </c>
      <c r="AC413" s="103" t="s">
        <v>296</v>
      </c>
      <c r="AD413" s="71">
        <v>8</v>
      </c>
      <c r="AE413" s="103" t="s">
        <v>296</v>
      </c>
      <c r="AF413" s="71">
        <v>2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2</v>
      </c>
      <c r="AM413" s="103" t="s">
        <v>296</v>
      </c>
      <c r="AN413" s="71">
        <v>2</v>
      </c>
    </row>
    <row r="414" spans="1:40" ht="15" hidden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79" t="s">
        <v>285</v>
      </c>
      <c r="V414" s="164">
        <v>0</v>
      </c>
      <c r="W414" s="103" t="s">
        <v>285</v>
      </c>
      <c r="X414" s="273">
        <v>0</v>
      </c>
      <c r="Y414" s="103" t="s">
        <v>285</v>
      </c>
      <c r="Z414" s="71">
        <v>0</v>
      </c>
      <c r="AA414" s="103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6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4</v>
      </c>
      <c r="Q415" s="103" t="s">
        <v>284</v>
      </c>
      <c r="R415" s="71">
        <v>16</v>
      </c>
      <c r="S415" s="103" t="s">
        <v>284</v>
      </c>
      <c r="T415" s="71">
        <v>0</v>
      </c>
      <c r="U415" s="179" t="s">
        <v>284</v>
      </c>
      <c r="V415" s="164">
        <v>0</v>
      </c>
      <c r="W415" s="103" t="s">
        <v>284</v>
      </c>
      <c r="X415" s="273">
        <v>0</v>
      </c>
      <c r="Y415" s="103" t="s">
        <v>284</v>
      </c>
      <c r="Z415" s="71">
        <v>8</v>
      </c>
      <c r="AA415" s="103" t="s">
        <v>284</v>
      </c>
      <c r="AB415" s="71">
        <v>12</v>
      </c>
      <c r="AC415" s="103" t="s">
        <v>284</v>
      </c>
      <c r="AD415" s="71">
        <v>36</v>
      </c>
      <c r="AE415" s="103" t="s">
        <v>284</v>
      </c>
      <c r="AF415" s="71">
        <v>0</v>
      </c>
      <c r="AG415" s="103" t="s">
        <v>284</v>
      </c>
      <c r="AH415" s="71">
        <v>12</v>
      </c>
      <c r="AI415" s="103" t="s">
        <v>284</v>
      </c>
      <c r="AJ415" s="71">
        <v>4</v>
      </c>
      <c r="AK415" s="103" t="s">
        <v>284</v>
      </c>
      <c r="AL415" s="71">
        <v>0</v>
      </c>
      <c r="AM415" s="103" t="s">
        <v>284</v>
      </c>
      <c r="AN415" s="71">
        <v>40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273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273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273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8</v>
      </c>
      <c r="S419" s="71" t="s">
        <v>11</v>
      </c>
      <c r="T419" s="71">
        <v>8</v>
      </c>
      <c r="U419" s="164" t="s">
        <v>11</v>
      </c>
      <c r="V419" s="164">
        <v>0</v>
      </c>
      <c r="W419" s="71" t="s">
        <v>11</v>
      </c>
      <c r="X419" s="273">
        <v>8</v>
      </c>
      <c r="Y419" s="71" t="s">
        <v>11</v>
      </c>
      <c r="Z419" s="71">
        <v>16</v>
      </c>
      <c r="AA419" s="71" t="s">
        <v>11</v>
      </c>
      <c r="AB419" s="71">
        <v>24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8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32</v>
      </c>
    </row>
    <row r="420" spans="1:40" ht="15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4</v>
      </c>
      <c r="Q420" s="93" t="s">
        <v>15</v>
      </c>
      <c r="R420" s="71">
        <v>28</v>
      </c>
      <c r="S420" s="93" t="s">
        <v>15</v>
      </c>
      <c r="T420" s="71">
        <v>12</v>
      </c>
      <c r="U420" s="93" t="s">
        <v>15</v>
      </c>
      <c r="V420" s="164">
        <v>3</v>
      </c>
      <c r="W420" s="106" t="s">
        <v>15</v>
      </c>
      <c r="X420" s="108">
        <v>13</v>
      </c>
      <c r="Y420" s="93" t="s">
        <v>15</v>
      </c>
      <c r="Z420" s="71">
        <v>27</v>
      </c>
      <c r="AA420" s="93" t="s">
        <v>15</v>
      </c>
      <c r="AB420" s="71">
        <v>41</v>
      </c>
      <c r="AC420" s="106" t="s">
        <v>15</v>
      </c>
      <c r="AD420" s="71">
        <v>48</v>
      </c>
      <c r="AE420" s="93" t="s">
        <v>15</v>
      </c>
      <c r="AF420" s="71">
        <v>2</v>
      </c>
      <c r="AG420" s="93" t="s">
        <v>15</v>
      </c>
      <c r="AH420" s="71">
        <v>21</v>
      </c>
      <c r="AI420" s="93" t="s">
        <v>15</v>
      </c>
      <c r="AJ420" s="71">
        <v>4</v>
      </c>
      <c r="AK420" s="93" t="s">
        <v>15</v>
      </c>
      <c r="AL420" s="71">
        <v>2</v>
      </c>
      <c r="AM420" s="106" t="s">
        <v>15</v>
      </c>
      <c r="AN420" s="71">
        <v>82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4" t="s">
        <v>16</v>
      </c>
      <c r="V421" s="274">
        <v>0</v>
      </c>
      <c r="W421" s="109" t="s">
        <v>16</v>
      </c>
      <c r="X421" s="108">
        <v>-2</v>
      </c>
      <c r="Y421" s="104" t="s">
        <v>16</v>
      </c>
      <c r="Z421" s="121">
        <v>0</v>
      </c>
      <c r="AA421" s="104" t="s">
        <v>16</v>
      </c>
      <c r="AB421" s="121">
        <v>0</v>
      </c>
      <c r="AC421" s="109" t="s">
        <v>16</v>
      </c>
      <c r="AD421" s="121">
        <v>-1</v>
      </c>
      <c r="AE421" s="104" t="s">
        <v>16</v>
      </c>
      <c r="AF421" s="121">
        <v>-1</v>
      </c>
      <c r="AG421" s="104" t="s">
        <v>16</v>
      </c>
      <c r="AH421" s="121">
        <v>-1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4" t="s">
        <v>10</v>
      </c>
      <c r="R422" s="121">
        <v>-2</v>
      </c>
      <c r="S422" s="104" t="s">
        <v>10</v>
      </c>
      <c r="T422" s="121">
        <v>-4</v>
      </c>
      <c r="U422" s="104" t="s">
        <v>10</v>
      </c>
      <c r="V422" s="274">
        <v>0</v>
      </c>
      <c r="W422" s="109" t="s">
        <v>10</v>
      </c>
      <c r="X422" s="108">
        <v>-2</v>
      </c>
      <c r="Y422" s="104" t="s">
        <v>10</v>
      </c>
      <c r="Z422" s="121">
        <v>0</v>
      </c>
      <c r="AA422" s="104" t="s">
        <v>10</v>
      </c>
      <c r="AB422" s="121">
        <v>0</v>
      </c>
      <c r="AC422" s="109" t="s">
        <v>10</v>
      </c>
      <c r="AD422" s="121">
        <v>-6</v>
      </c>
      <c r="AE422" s="104" t="s">
        <v>10</v>
      </c>
      <c r="AF422" s="121">
        <v>-8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-4</v>
      </c>
      <c r="AM422" s="109" t="s">
        <v>10</v>
      </c>
      <c r="AN422" s="121">
        <v>-2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-6</v>
      </c>
      <c r="S423" s="104" t="s">
        <v>17</v>
      </c>
      <c r="T423" s="121">
        <v>0</v>
      </c>
      <c r="U423" s="104" t="s">
        <v>17</v>
      </c>
      <c r="V423" s="274">
        <v>-3</v>
      </c>
      <c r="W423" s="109" t="s">
        <v>17</v>
      </c>
      <c r="X423" s="108">
        <v>0</v>
      </c>
      <c r="Y423" s="104" t="s">
        <v>17</v>
      </c>
      <c r="Z423" s="121">
        <v>0</v>
      </c>
      <c r="AA423" s="104" t="s">
        <v>17</v>
      </c>
      <c r="AB423" s="121">
        <v>-3</v>
      </c>
      <c r="AC423" s="109" t="s">
        <v>17</v>
      </c>
      <c r="AD423" s="121">
        <v>-6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-4</v>
      </c>
      <c r="S424" s="104" t="s">
        <v>18</v>
      </c>
      <c r="T424" s="121">
        <v>0</v>
      </c>
      <c r="U424" s="104" t="s">
        <v>18</v>
      </c>
      <c r="V424" s="274">
        <v>0</v>
      </c>
      <c r="W424" s="109" t="s">
        <v>18</v>
      </c>
      <c r="X424" s="108">
        <v>-8</v>
      </c>
      <c r="Y424" s="104" t="s">
        <v>18</v>
      </c>
      <c r="Z424" s="121">
        <v>0</v>
      </c>
      <c r="AA424" s="104" t="s">
        <v>18</v>
      </c>
      <c r="AB424" s="121">
        <v>-8</v>
      </c>
      <c r="AC424" s="109" t="s">
        <v>18</v>
      </c>
      <c r="AD424" s="121">
        <v>-8</v>
      </c>
      <c r="AE424" s="104" t="s">
        <v>18</v>
      </c>
      <c r="AF424" s="121">
        <v>0</v>
      </c>
      <c r="AG424" s="104" t="s">
        <v>18</v>
      </c>
      <c r="AH424" s="121">
        <v>-4</v>
      </c>
      <c r="AI424" s="104" t="s">
        <v>18</v>
      </c>
      <c r="AJ424" s="121">
        <v>0</v>
      </c>
      <c r="AK424" s="104" t="s">
        <v>18</v>
      </c>
      <c r="AL424" s="121">
        <v>-4</v>
      </c>
      <c r="AM424" s="109" t="s">
        <v>18</v>
      </c>
      <c r="AN424" s="121">
        <v>-16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08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08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-6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08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-16</v>
      </c>
      <c r="Q428" s="81" t="s">
        <v>22</v>
      </c>
      <c r="R428" s="121">
        <v>-8</v>
      </c>
      <c r="S428" s="81" t="s">
        <v>22</v>
      </c>
      <c r="T428" s="121">
        <v>-8</v>
      </c>
      <c r="U428" s="81" t="s">
        <v>22</v>
      </c>
      <c r="V428" s="274">
        <v>-16</v>
      </c>
      <c r="W428" s="108" t="s">
        <v>22</v>
      </c>
      <c r="X428" s="108">
        <v>0</v>
      </c>
      <c r="Y428" s="81" t="s">
        <v>22</v>
      </c>
      <c r="Z428" s="121">
        <v>-56</v>
      </c>
      <c r="AA428" s="81" t="s">
        <v>22</v>
      </c>
      <c r="AB428" s="121">
        <v>-32</v>
      </c>
      <c r="AC428" s="108" t="s">
        <v>22</v>
      </c>
      <c r="AD428" s="121">
        <v>-40</v>
      </c>
      <c r="AE428" s="81" t="s">
        <v>22</v>
      </c>
      <c r="AF428" s="121">
        <v>-56</v>
      </c>
      <c r="AG428" s="81" t="s">
        <v>22</v>
      </c>
      <c r="AH428" s="121">
        <v>-24</v>
      </c>
      <c r="AI428" s="81" t="s">
        <v>22</v>
      </c>
      <c r="AJ428" s="121">
        <v>-8</v>
      </c>
      <c r="AK428" s="81" t="s">
        <v>22</v>
      </c>
      <c r="AL428" s="121">
        <v>0</v>
      </c>
      <c r="AM428" s="108" t="s">
        <v>22</v>
      </c>
      <c r="AN428" s="121">
        <v>-56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-17</v>
      </c>
      <c r="Q429" s="93" t="s">
        <v>23</v>
      </c>
      <c r="R429" s="71">
        <v>-22</v>
      </c>
      <c r="S429" s="93" t="s">
        <v>23</v>
      </c>
      <c r="T429" s="71">
        <v>-12</v>
      </c>
      <c r="U429" s="93" t="s">
        <v>23</v>
      </c>
      <c r="V429" s="164">
        <v>-19</v>
      </c>
      <c r="W429" s="106" t="s">
        <v>23</v>
      </c>
      <c r="X429" s="108">
        <v>-12</v>
      </c>
      <c r="Y429" s="93" t="s">
        <v>23</v>
      </c>
      <c r="Z429" s="71">
        <v>-56</v>
      </c>
      <c r="AA429" s="93" t="s">
        <v>23</v>
      </c>
      <c r="AB429" s="71">
        <v>-43</v>
      </c>
      <c r="AC429" s="106" t="s">
        <v>23</v>
      </c>
      <c r="AD429" s="71">
        <v>-61</v>
      </c>
      <c r="AE429" s="93" t="s">
        <v>23</v>
      </c>
      <c r="AF429" s="71">
        <v>-65</v>
      </c>
      <c r="AG429" s="93" t="s">
        <v>23</v>
      </c>
      <c r="AH429" s="71">
        <v>-29</v>
      </c>
      <c r="AI429" s="93" t="s">
        <v>23</v>
      </c>
      <c r="AJ429" s="71">
        <v>-8</v>
      </c>
      <c r="AK429" s="93" t="s">
        <v>23</v>
      </c>
      <c r="AL429" s="71">
        <v>-8</v>
      </c>
      <c r="AM429" s="106" t="s">
        <v>23</v>
      </c>
      <c r="AN429" s="71">
        <v>-80</v>
      </c>
    </row>
    <row r="430" spans="1:40" ht="15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35</v>
      </c>
      <c r="Q430" s="105" t="s">
        <v>24</v>
      </c>
      <c r="R430" s="12">
        <v>2</v>
      </c>
      <c r="S430" s="105" t="s">
        <v>24</v>
      </c>
      <c r="T430" s="12">
        <v>0</v>
      </c>
      <c r="U430" s="105" t="s">
        <v>24</v>
      </c>
      <c r="V430" s="12">
        <v>0</v>
      </c>
      <c r="W430" s="105" t="s">
        <v>24</v>
      </c>
      <c r="X430" s="122">
        <v>2</v>
      </c>
      <c r="Y430" s="105" t="s">
        <v>24</v>
      </c>
      <c r="Z430" s="12">
        <v>50</v>
      </c>
      <c r="AA430" s="105" t="s">
        <v>24</v>
      </c>
      <c r="AB430" s="12">
        <v>0</v>
      </c>
      <c r="AC430" s="105" t="s">
        <v>24</v>
      </c>
      <c r="AD430" s="12">
        <v>8</v>
      </c>
      <c r="AE430" s="105" t="s">
        <v>24</v>
      </c>
      <c r="AF430" s="12">
        <v>16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2</v>
      </c>
      <c r="AM430" s="105" t="s">
        <v>24</v>
      </c>
      <c r="AN430" s="12">
        <v>2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/>
      <c r="AD431" s="9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280</v>
      </c>
      <c r="P432" s="71">
        <v>51</v>
      </c>
      <c r="Q432" s="30"/>
      <c r="R432" s="30"/>
      <c r="S432"/>
      <c r="T432"/>
      <c r="U432" s="30"/>
      <c r="V432" s="30"/>
      <c r="W432" s="30"/>
      <c r="X432" s="30"/>
      <c r="Y432"/>
      <c r="Z432" s="9"/>
      <c r="AA432"/>
      <c r="AB432" s="9"/>
      <c r="AC432"/>
      <c r="AD432"/>
      <c r="AE432"/>
      <c r="AF432" s="9"/>
      <c r="AG432"/>
      <c r="AH432"/>
      <c r="AI432"/>
      <c r="AJ432"/>
      <c r="AK432"/>
      <c r="AL432" s="9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1</v>
      </c>
      <c r="Q433" s="30"/>
      <c r="R433" s="30"/>
      <c r="S433"/>
      <c r="T433"/>
      <c r="U433" s="30"/>
      <c r="V433" s="30"/>
      <c r="W433" s="30"/>
      <c r="X433" s="30"/>
      <c r="Y433"/>
      <c r="Z433" s="9"/>
      <c r="AA433" s="12" t="s">
        <v>90</v>
      </c>
      <c r="AB433" s="71">
        <v>26</v>
      </c>
      <c r="AC433"/>
      <c r="AD433"/>
      <c r="AE433"/>
      <c r="AF433" s="9"/>
      <c r="AG433"/>
      <c r="AH433"/>
      <c r="AI433" s="12" t="s">
        <v>90</v>
      </c>
      <c r="AJ433" s="71">
        <v>26</v>
      </c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 s="9"/>
      <c r="AG434"/>
      <c r="AH434"/>
      <c r="AI434" s="3" t="s">
        <v>297</v>
      </c>
      <c r="AJ434" s="12">
        <v>0</v>
      </c>
      <c r="AK434"/>
      <c r="AL434"/>
      <c r="AM434" s="30"/>
      <c r="AN434" s="30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/>
      <c r="U435" s="119"/>
      <c r="V435" s="119"/>
      <c r="W435" s="119"/>
      <c r="X435" s="119"/>
      <c r="Y435"/>
      <c r="Z435" s="9"/>
      <c r="AA435"/>
      <c r="AB435" s="9"/>
      <c r="AC435"/>
      <c r="AD435" s="9"/>
      <c r="AE435"/>
      <c r="AF435" s="9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/>
      <c r="U436" s="119"/>
      <c r="V436" s="119"/>
      <c r="W436" s="119"/>
      <c r="X436" s="119"/>
      <c r="Y436"/>
      <c r="Z436" s="9"/>
      <c r="AA436"/>
      <c r="AB436" s="9"/>
      <c r="AC436"/>
      <c r="AD436" s="9"/>
      <c r="AE436"/>
      <c r="AF436" s="9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/>
      <c r="U437" s="119"/>
      <c r="V437" s="119"/>
      <c r="W437" s="119"/>
      <c r="X437" s="119"/>
      <c r="Y437"/>
      <c r="Z437" s="9"/>
      <c r="AA437"/>
      <c r="AB437" s="9"/>
      <c r="AC437"/>
      <c r="AD437" s="9"/>
      <c r="AE437"/>
      <c r="AF437" s="9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/>
      <c r="U438" s="119"/>
      <c r="V438" s="119"/>
      <c r="W438" s="119"/>
      <c r="X438" s="119"/>
      <c r="Y438"/>
      <c r="Z438" s="9"/>
      <c r="AA438"/>
      <c r="AB438" s="9"/>
      <c r="AC438"/>
      <c r="AD438" s="9"/>
      <c r="AE438"/>
      <c r="AF438" s="9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/>
      <c r="U439" s="119"/>
      <c r="V439" s="119"/>
      <c r="W439" s="119"/>
      <c r="X439" s="119"/>
      <c r="Y439"/>
      <c r="Z439" s="9"/>
      <c r="AA439"/>
      <c r="AB439" s="9"/>
      <c r="AC439"/>
      <c r="AD439" s="9"/>
      <c r="AE439"/>
      <c r="AF439" s="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/>
      <c r="U440" s="119"/>
      <c r="V440" s="119"/>
      <c r="W440" s="119"/>
      <c r="X440" s="119"/>
      <c r="Y440"/>
      <c r="Z440" s="9"/>
      <c r="AA440"/>
      <c r="AB440" s="9"/>
      <c r="AC440"/>
      <c r="AD440" s="9"/>
      <c r="AE440"/>
      <c r="AF440" s="9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/>
      <c r="U441" s="119"/>
      <c r="V441" s="119"/>
      <c r="W441" s="119"/>
      <c r="X441" s="119"/>
      <c r="Y441"/>
      <c r="Z441" s="9"/>
      <c r="AA441"/>
      <c r="AB441" s="9"/>
      <c r="AC441"/>
      <c r="AD441" s="9"/>
      <c r="AE441"/>
      <c r="AF441" s="9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/>
      <c r="U442" s="119"/>
      <c r="V442" s="119"/>
      <c r="W442" s="119"/>
      <c r="X442" s="119"/>
      <c r="Y442"/>
      <c r="Z442" s="9"/>
      <c r="AA442"/>
      <c r="AB442" s="9"/>
      <c r="AC442"/>
      <c r="AD442" s="9"/>
      <c r="AE442"/>
      <c r="AF442" s="9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/>
      <c r="U443" s="119"/>
      <c r="V443" s="119"/>
      <c r="W443" s="119"/>
      <c r="X443" s="119"/>
      <c r="Y443"/>
      <c r="Z443" s="9"/>
      <c r="AA443"/>
      <c r="AB443" s="9"/>
      <c r="AC443"/>
      <c r="AD443" s="9"/>
      <c r="AE443"/>
      <c r="AF443" s="9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/>
      <c r="U444" s="119"/>
      <c r="V444" s="119"/>
      <c r="W444" s="119"/>
      <c r="X444" s="119"/>
      <c r="Y444"/>
      <c r="Z444" s="9"/>
      <c r="AA444"/>
      <c r="AB444" s="9"/>
      <c r="AC444"/>
      <c r="AD444" s="9"/>
      <c r="AE444"/>
      <c r="AF444" s="9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 s="9"/>
      <c r="AC445"/>
      <c r="AD445" s="9"/>
      <c r="AE445"/>
      <c r="AF445" s="9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 s="9"/>
      <c r="AC446"/>
      <c r="AD446" s="9"/>
      <c r="AE446"/>
      <c r="AF446" s="9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 s="9"/>
      <c r="AC447"/>
      <c r="AD447" s="9"/>
      <c r="AE447"/>
      <c r="AF447" s="9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 s="9"/>
      <c r="AC448"/>
      <c r="AD448" s="9"/>
      <c r="AE448"/>
      <c r="AF448" s="9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 s="9"/>
      <c r="AC449"/>
      <c r="AD449" s="9"/>
      <c r="AE449"/>
      <c r="AF449" s="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 s="9"/>
      <c r="AC450"/>
      <c r="AD450" s="9"/>
      <c r="AE450"/>
      <c r="AF450" s="9"/>
      <c r="AG450"/>
      <c r="AH450"/>
      <c r="AI450"/>
      <c r="AJ450"/>
      <c r="AK450"/>
      <c r="AL450"/>
      <c r="AM450"/>
      <c r="AN450"/>
    </row>
    <row r="451" spans="1:40" x14ac:dyDescent="0.2">
      <c r="E451" s="97"/>
      <c r="F451" s="99"/>
      <c r="H451" s="9"/>
      <c r="I451" s="30"/>
      <c r="J451" s="30"/>
      <c r="P451" s="9"/>
      <c r="R451" s="9"/>
    </row>
    <row r="460" spans="1:40" x14ac:dyDescent="0.2">
      <c r="D460" s="9"/>
    </row>
  </sheetData>
  <sheetProtection algorithmName="SHA-512" hashValue="upP7zFy0jbO25dpH0zZqTh6Zt1u2rlpqnaxVepC6aIMGZZiFOg8fu3vSd6fK4YRoJwL5zyjljf4hMgN16Ma6hg==" saltValue="Fvd2w7fHw4QN5AVKpA83bw==" spinCount="100000" sheet="1" objects="1" scenarios="1" formatColumns="0" formatRows="0"/>
  <mergeCells count="64">
    <mergeCell ref="A85:A92"/>
    <mergeCell ref="A110:A118"/>
    <mergeCell ref="AA10:AB10"/>
    <mergeCell ref="Y10:Z10"/>
    <mergeCell ref="W10:X10"/>
    <mergeCell ref="U10:V10"/>
    <mergeCell ref="I10:J10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</mergeCells>
  <conditionalFormatting sqref="U9:V10">
    <cfRule type="expression" dxfId="464" priority="63758">
      <formula>$U$9="Renfort avant"</formula>
    </cfRule>
    <cfRule type="expression" dxfId="463" priority="63759">
      <formula>$U$9="Renfort arrière"</formula>
    </cfRule>
    <cfRule type="expression" dxfId="462" priority="63760">
      <formula>$U$9="Renfort chaudières"</formula>
    </cfRule>
  </conditionalFormatting>
  <conditionalFormatting sqref="W9:X10">
    <cfRule type="expression" dxfId="461" priority="63755">
      <formula>$W$9="Renfort chaudières"</formula>
    </cfRule>
    <cfRule type="expression" dxfId="460" priority="63756">
      <formula>$W$9="Renfort avant"</formula>
    </cfRule>
    <cfRule type="expression" dxfId="459" priority="63757">
      <formula>$W$9="Renfort arrière"</formula>
    </cfRule>
  </conditionalFormatting>
  <conditionalFormatting sqref="AM9:AN10">
    <cfRule type="expression" dxfId="458" priority="63752">
      <formula>$AM$9="Renfort avant"</formula>
    </cfRule>
    <cfRule type="expression" dxfId="457" priority="63753">
      <formula>$AM$9="Renfort arrière"</formula>
    </cfRule>
    <cfRule type="expression" dxfId="456" priority="63754">
      <formula>$AM$9="Renfort chaudières"</formula>
    </cfRule>
  </conditionalFormatting>
  <conditionalFormatting sqref="P430">
    <cfRule type="cellIs" dxfId="175" priority="44" operator="notBetween">
      <formula>-8</formula>
      <formula>80</formula>
    </cfRule>
  </conditionalFormatting>
  <conditionalFormatting sqref="P405:P408">
    <cfRule type="cellIs" dxfId="174" priority="43" operator="lessThan">
      <formula>0</formula>
    </cfRule>
  </conditionalFormatting>
  <conditionalFormatting sqref="Q405:R406 Q408:R408">
    <cfRule type="cellIs" dxfId="173" priority="41" operator="lessThan">
      <formula>0</formula>
    </cfRule>
  </conditionalFormatting>
  <conditionalFormatting sqref="R430">
    <cfRule type="cellIs" dxfId="172" priority="42" operator="notBetween">
      <formula>-8</formula>
      <formula>80</formula>
    </cfRule>
  </conditionalFormatting>
  <conditionalFormatting sqref="T430">
    <cfRule type="cellIs" dxfId="171" priority="40" operator="notBetween">
      <formula>-8</formula>
      <formula>80</formula>
    </cfRule>
  </conditionalFormatting>
  <conditionalFormatting sqref="T405:T408">
    <cfRule type="cellIs" dxfId="170" priority="39" operator="lessThan">
      <formula>0</formula>
    </cfRule>
  </conditionalFormatting>
  <conditionalFormatting sqref="U405:V406 U408:V408">
    <cfRule type="cellIs" dxfId="169" priority="37" operator="lessThan">
      <formula>0</formula>
    </cfRule>
  </conditionalFormatting>
  <conditionalFormatting sqref="U407:V407">
    <cfRule type="cellIs" dxfId="168" priority="35" operator="lessThan">
      <formula>0</formula>
    </cfRule>
  </conditionalFormatting>
  <conditionalFormatting sqref="V430">
    <cfRule type="cellIs" dxfId="167" priority="38" operator="notBetween">
      <formula>-8</formula>
      <formula>80</formula>
    </cfRule>
  </conditionalFormatting>
  <conditionalFormatting sqref="W405:X408">
    <cfRule type="cellIs" dxfId="166" priority="34" operator="lessThan">
      <formula>0</formula>
    </cfRule>
  </conditionalFormatting>
  <conditionalFormatting sqref="X430">
    <cfRule type="cellIs" dxfId="165" priority="36" operator="notBetween">
      <formula>-8</formula>
      <formula>24</formula>
    </cfRule>
  </conditionalFormatting>
  <conditionalFormatting sqref="Z430">
    <cfRule type="cellIs" dxfId="164" priority="33" operator="notBetween">
      <formula>-8</formula>
      <formula>80</formula>
    </cfRule>
  </conditionalFormatting>
  <conditionalFormatting sqref="Z405:Z408">
    <cfRule type="cellIs" dxfId="163" priority="32" operator="lessThan">
      <formula>0</formula>
    </cfRule>
  </conditionalFormatting>
  <conditionalFormatting sqref="AB430">
    <cfRule type="cellIs" dxfId="162" priority="29" operator="lessThan">
      <formula>-9</formula>
    </cfRule>
    <cfRule type="cellIs" dxfId="161" priority="30" operator="notBetween">
      <formula>-8</formula>
      <formula>80</formula>
    </cfRule>
  </conditionalFormatting>
  <conditionalFormatting sqref="AB405:AB408">
    <cfRule type="cellIs" dxfId="160" priority="31" operator="lessThan">
      <formula>0</formula>
    </cfRule>
  </conditionalFormatting>
  <conditionalFormatting sqref="AC405:AD408">
    <cfRule type="cellIs" dxfId="159" priority="26" operator="lessThan">
      <formula>0</formula>
    </cfRule>
  </conditionalFormatting>
  <conditionalFormatting sqref="AD430">
    <cfRule type="cellIs" dxfId="158" priority="27" operator="lessThan">
      <formula>-9</formula>
    </cfRule>
    <cfRule type="cellIs" dxfId="157" priority="28" operator="notBetween">
      <formula>-8</formula>
      <formula>80</formula>
    </cfRule>
  </conditionalFormatting>
  <conditionalFormatting sqref="AF430">
    <cfRule type="cellIs" dxfId="156" priority="25" operator="notBetween">
      <formula>-8</formula>
      <formula>80</formula>
    </cfRule>
  </conditionalFormatting>
  <conditionalFormatting sqref="AF405:AF408">
    <cfRule type="cellIs" dxfId="155" priority="24" operator="lessThan">
      <formula>0</formula>
    </cfRule>
  </conditionalFormatting>
  <conditionalFormatting sqref="AH405:AH408">
    <cfRule type="cellIs" dxfId="154" priority="22" operator="lessThan">
      <formula>0</formula>
    </cfRule>
  </conditionalFormatting>
  <conditionalFormatting sqref="AH430">
    <cfRule type="cellIs" dxfId="153" priority="23" operator="notBetween">
      <formula>-8</formula>
      <formula>80</formula>
    </cfRule>
  </conditionalFormatting>
  <conditionalFormatting sqref="AJ430">
    <cfRule type="cellIs" dxfId="152" priority="21" operator="notBetween">
      <formula>-8</formula>
      <formula>80</formula>
    </cfRule>
  </conditionalFormatting>
  <conditionalFormatting sqref="AJ405:AJ408">
    <cfRule type="cellIs" dxfId="151" priority="20" operator="lessThan">
      <formula>0</formula>
    </cfRule>
  </conditionalFormatting>
  <conditionalFormatting sqref="AK407:AL407">
    <cfRule type="cellIs" dxfId="150" priority="17" operator="lessThan">
      <formula>0</formula>
    </cfRule>
  </conditionalFormatting>
  <conditionalFormatting sqref="AL405:AL406 AL408">
    <cfRule type="cellIs" dxfId="149" priority="18" operator="lessThan">
      <formula>0</formula>
    </cfRule>
  </conditionalFormatting>
  <conditionalFormatting sqref="AL430">
    <cfRule type="cellIs" dxfId="148" priority="19" operator="notBetween">
      <formula>-8</formula>
      <formula>80</formula>
    </cfRule>
  </conditionalFormatting>
  <conditionalFormatting sqref="AM405:AN408">
    <cfRule type="cellIs" dxfId="147" priority="14" operator="lessThan">
      <formula>0</formula>
    </cfRule>
  </conditionalFormatting>
  <conditionalFormatting sqref="AN430">
    <cfRule type="cellIs" dxfId="146" priority="15" operator="lessThan">
      <formula>-9</formula>
    </cfRule>
    <cfRule type="cellIs" dxfId="145" priority="16" operator="notBetween">
      <formula>-8</formula>
      <formula>80</formula>
    </cfRule>
  </conditionalFormatting>
  <conditionalFormatting sqref="C405:D408">
    <cfRule type="cellIs" dxfId="144" priority="11" operator="lessThan">
      <formula>0</formula>
    </cfRule>
  </conditionalFormatting>
  <conditionalFormatting sqref="D430">
    <cfRule type="cellIs" dxfId="143" priority="12" operator="lessThan">
      <formula>-9</formula>
    </cfRule>
    <cfRule type="cellIs" dxfId="142" priority="13" operator="notBetween">
      <formula>-8</formula>
      <formula>80</formula>
    </cfRule>
  </conditionalFormatting>
  <conditionalFormatting sqref="F430">
    <cfRule type="cellIs" dxfId="141" priority="10" operator="notBetween">
      <formula>-8</formula>
      <formula>80</formula>
    </cfRule>
  </conditionalFormatting>
  <conditionalFormatting sqref="F405:F408">
    <cfRule type="cellIs" dxfId="140" priority="9" operator="lessThan">
      <formula>0</formula>
    </cfRule>
  </conditionalFormatting>
  <conditionalFormatting sqref="H430">
    <cfRule type="cellIs" dxfId="139" priority="8" operator="notBetween">
      <formula>-8</formula>
      <formula>80</formula>
    </cfRule>
  </conditionalFormatting>
  <conditionalFormatting sqref="G405:H408">
    <cfRule type="cellIs" dxfId="138" priority="7" operator="lessThan">
      <formula>0</formula>
    </cfRule>
  </conditionalFormatting>
  <conditionalFormatting sqref="J430">
    <cfRule type="cellIs" dxfId="137" priority="6" operator="notBetween">
      <formula>-8</formula>
      <formula>80</formula>
    </cfRule>
  </conditionalFormatting>
  <conditionalFormatting sqref="I405:J408">
    <cfRule type="cellIs" dxfId="136" priority="5" operator="lessThan">
      <formula>0</formula>
    </cfRule>
  </conditionalFormatting>
  <conditionalFormatting sqref="K405:L408">
    <cfRule type="cellIs" dxfId="135" priority="3" operator="lessThan">
      <formula>0</formula>
    </cfRule>
  </conditionalFormatting>
  <conditionalFormatting sqref="L430">
    <cfRule type="cellIs" dxfId="134" priority="4" operator="notBetween">
      <formula>-8</formula>
      <formula>80</formula>
    </cfRule>
  </conditionalFormatting>
  <conditionalFormatting sqref="M405:N408">
    <cfRule type="cellIs" dxfId="133" priority="1" operator="lessThan">
      <formula>0</formula>
    </cfRule>
  </conditionalFormatting>
  <conditionalFormatting sqref="N430">
    <cfRule type="cellIs" dxfId="132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theme="6"/>
    <pageSetUpPr fitToPage="1"/>
  </sheetPr>
  <dimension ref="A1:AN460"/>
  <sheetViews>
    <sheetView showGridLines="0" zoomScaleNormal="100" zoomScaleSheetLayoutView="80" workbookViewId="0">
      <pane xSplit="2" ySplit="10" topLeftCell="C256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1" width="7" style="17" hidden="1" customWidth="1" outlineLevel="1"/>
    <col min="12" max="12" width="7.28515625" style="17" hidden="1" customWidth="1" outlineLevel="1"/>
    <col min="1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64" t="s">
        <v>127</v>
      </c>
      <c r="B1" s="365"/>
      <c r="O1" s="295" t="s">
        <v>269</v>
      </c>
      <c r="P1" s="296"/>
      <c r="Q1" s="296"/>
      <c r="R1" s="296"/>
      <c r="S1" s="297"/>
      <c r="U1" s="17"/>
    </row>
    <row r="2" spans="1:40" ht="15.75" customHeight="1" outlineLevel="1" thickBot="1" x14ac:dyDescent="0.25">
      <c r="A2" s="366"/>
      <c r="B2" s="367"/>
      <c r="O2" s="298">
        <f>Shift1!O2</f>
        <v>46293.569166666668</v>
      </c>
      <c r="P2" s="299"/>
      <c r="Q2" s="299"/>
      <c r="R2" s="299"/>
      <c r="S2" s="300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01" t="s">
        <v>107</v>
      </c>
      <c r="Q4" s="301"/>
      <c r="R4" s="301"/>
      <c r="S4" s="301"/>
      <c r="U4" s="4" t="s">
        <v>108</v>
      </c>
      <c r="V4" s="370" t="s">
        <v>109</v>
      </c>
      <c r="W4" s="371"/>
      <c r="X4" s="371"/>
      <c r="Y4" s="371"/>
      <c r="Z4" s="371"/>
      <c r="AA4" s="372"/>
      <c r="AB4" s="96" t="s">
        <v>90</v>
      </c>
      <c r="AC4" s="316" t="s">
        <v>110</v>
      </c>
      <c r="AD4" s="317"/>
      <c r="AE4" s="318"/>
    </row>
    <row r="5" spans="1:40" outlineLevel="1" x14ac:dyDescent="0.2">
      <c r="O5" s="5" t="s">
        <v>87</v>
      </c>
      <c r="P5" s="301" t="s">
        <v>111</v>
      </c>
      <c r="Q5" s="301"/>
      <c r="R5" s="301"/>
      <c r="S5" s="301"/>
      <c r="U5" s="5" t="s">
        <v>86</v>
      </c>
      <c r="V5" s="316" t="s">
        <v>112</v>
      </c>
      <c r="W5" s="317"/>
      <c r="X5" s="317"/>
      <c r="Y5" s="317"/>
      <c r="Z5" s="317"/>
      <c r="AA5" s="318"/>
      <c r="AB5" s="96" t="s">
        <v>113</v>
      </c>
      <c r="AC5" s="316" t="s">
        <v>114</v>
      </c>
      <c r="AD5" s="317"/>
      <c r="AE5" s="318"/>
    </row>
    <row r="6" spans="1:40" outlineLevel="1" x14ac:dyDescent="0.2">
      <c r="O6" s="5" t="s">
        <v>89</v>
      </c>
      <c r="P6" s="316" t="s">
        <v>115</v>
      </c>
      <c r="Q6" s="317"/>
      <c r="R6" s="317"/>
      <c r="S6" s="318"/>
      <c r="U6" s="95" t="s">
        <v>271</v>
      </c>
      <c r="V6" s="316" t="s">
        <v>117</v>
      </c>
      <c r="W6" s="317"/>
      <c r="X6" s="317"/>
      <c r="Y6" s="317"/>
      <c r="Z6" s="317"/>
      <c r="AA6" s="318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01" t="s">
        <v>118</v>
      </c>
      <c r="Q7" s="301"/>
      <c r="R7" s="301"/>
      <c r="S7" s="301"/>
      <c r="U7" s="95" t="s">
        <v>91</v>
      </c>
      <c r="V7" s="316" t="s">
        <v>119</v>
      </c>
      <c r="W7" s="317"/>
      <c r="X7" s="317"/>
      <c r="Y7" s="317"/>
      <c r="Z7" s="317"/>
      <c r="AA7" s="318"/>
    </row>
    <row r="8" spans="1:40" outlineLevel="1" x14ac:dyDescent="0.2">
      <c r="C8" s="344"/>
      <c r="D8" s="344"/>
      <c r="E8" s="344"/>
      <c r="F8" s="344"/>
      <c r="G8" s="344"/>
      <c r="H8" s="344"/>
      <c r="I8" s="369"/>
      <c r="J8" s="369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4"/>
      <c r="AC8" s="344"/>
      <c r="AD8" s="344"/>
      <c r="AE8" s="344"/>
      <c r="AF8" s="344"/>
      <c r="AG8" s="344"/>
      <c r="AH8" s="344"/>
      <c r="AI8" s="344"/>
      <c r="AJ8" s="344"/>
      <c r="AK8" s="344"/>
      <c r="AL8" s="344"/>
    </row>
    <row r="9" spans="1:40" x14ac:dyDescent="0.2">
      <c r="C9" s="368" t="s">
        <v>232</v>
      </c>
      <c r="D9" s="368"/>
      <c r="E9" s="368"/>
      <c r="F9" s="368"/>
      <c r="G9" s="368"/>
      <c r="H9" s="368"/>
      <c r="I9" s="368"/>
      <c r="J9" s="368"/>
      <c r="K9" s="368"/>
      <c r="L9" s="368"/>
      <c r="M9" s="368"/>
      <c r="N9" s="368"/>
      <c r="O9" s="357" t="s">
        <v>57</v>
      </c>
      <c r="P9" s="356"/>
      <c r="Q9" s="357" t="s">
        <v>58</v>
      </c>
      <c r="R9" s="356"/>
      <c r="S9" s="357" t="s">
        <v>59</v>
      </c>
      <c r="T9" s="356"/>
      <c r="U9" s="374" t="s">
        <v>270</v>
      </c>
      <c r="V9" s="375"/>
      <c r="W9" s="374"/>
      <c r="X9" s="375"/>
      <c r="Y9" s="362" t="s">
        <v>60</v>
      </c>
      <c r="Z9" s="363"/>
      <c r="AA9" s="362" t="s">
        <v>61</v>
      </c>
      <c r="AB9" s="363"/>
      <c r="AC9" s="362" t="s">
        <v>57</v>
      </c>
      <c r="AD9" s="363"/>
      <c r="AE9" s="362" t="s">
        <v>57</v>
      </c>
      <c r="AF9" s="363"/>
      <c r="AG9" s="350" t="s">
        <v>62</v>
      </c>
      <c r="AH9" s="351"/>
      <c r="AI9" s="351"/>
      <c r="AJ9" s="351"/>
      <c r="AK9" s="351"/>
      <c r="AL9" s="352"/>
      <c r="AM9" s="374"/>
      <c r="AN9" s="375"/>
    </row>
    <row r="10" spans="1:40" x14ac:dyDescent="0.2">
      <c r="C10" s="343" t="s">
        <v>229</v>
      </c>
      <c r="D10" s="343"/>
      <c r="E10" s="343"/>
      <c r="F10" s="343"/>
      <c r="G10" s="343" t="s">
        <v>50</v>
      </c>
      <c r="H10" s="343"/>
      <c r="I10" s="343" t="s">
        <v>124</v>
      </c>
      <c r="J10" s="343"/>
      <c r="K10" s="343" t="s">
        <v>51</v>
      </c>
      <c r="L10" s="343"/>
      <c r="M10" s="343" t="s">
        <v>230</v>
      </c>
      <c r="N10" s="343"/>
      <c r="O10" s="342" t="s">
        <v>233</v>
      </c>
      <c r="P10" s="342"/>
      <c r="Q10" s="342" t="s">
        <v>253</v>
      </c>
      <c r="R10" s="342"/>
      <c r="S10" s="342" t="s">
        <v>41</v>
      </c>
      <c r="T10" s="342"/>
      <c r="U10" s="341" t="s">
        <v>254</v>
      </c>
      <c r="V10" s="341"/>
      <c r="W10" s="376"/>
      <c r="X10" s="343"/>
      <c r="Y10" s="347" t="s">
        <v>474</v>
      </c>
      <c r="Z10" s="347"/>
      <c r="AA10" s="347" t="s">
        <v>48</v>
      </c>
      <c r="AB10" s="347"/>
      <c r="AC10" s="347" t="s">
        <v>49</v>
      </c>
      <c r="AD10" s="347"/>
      <c r="AE10" s="347" t="s">
        <v>530</v>
      </c>
      <c r="AF10" s="347"/>
      <c r="AG10" s="349" t="s">
        <v>241</v>
      </c>
      <c r="AH10" s="349"/>
      <c r="AI10" s="349" t="s">
        <v>223</v>
      </c>
      <c r="AJ10" s="349"/>
      <c r="AK10" s="349" t="s">
        <v>444</v>
      </c>
      <c r="AL10" s="349"/>
      <c r="AM10" s="376"/>
      <c r="AN10" s="343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278</v>
      </c>
      <c r="P11" s="147"/>
      <c r="Q11" s="86" t="s">
        <v>278</v>
      </c>
      <c r="R11" s="147" t="s">
        <v>492</v>
      </c>
      <c r="S11" s="86" t="s">
        <v>278</v>
      </c>
      <c r="T11" s="147"/>
      <c r="U11" s="86" t="s">
        <v>278</v>
      </c>
      <c r="V11" s="147"/>
      <c r="W11" s="86"/>
      <c r="X11" s="147"/>
      <c r="Y11" s="86" t="s">
        <v>278</v>
      </c>
      <c r="Z11" s="147"/>
      <c r="AA11" s="86" t="s">
        <v>278</v>
      </c>
      <c r="AB11" s="147"/>
      <c r="AC11" s="86" t="s">
        <v>278</v>
      </c>
      <c r="AD11" s="147"/>
      <c r="AE11" s="86"/>
      <c r="AF11" s="147"/>
      <c r="AG11" s="86" t="s">
        <v>278</v>
      </c>
      <c r="AH11" s="147"/>
      <c r="AI11" s="86" t="s">
        <v>278</v>
      </c>
      <c r="AJ11" s="147"/>
      <c r="AK11" s="86" t="s">
        <v>278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276</v>
      </c>
      <c r="P12" s="148"/>
      <c r="Q12" s="85" t="s">
        <v>276</v>
      </c>
      <c r="R12" s="148" t="s">
        <v>492</v>
      </c>
      <c r="S12" s="85" t="s">
        <v>276</v>
      </c>
      <c r="T12" s="148" t="s">
        <v>494</v>
      </c>
      <c r="U12" s="85" t="s">
        <v>276</v>
      </c>
      <c r="V12" s="148" t="s">
        <v>85</v>
      </c>
      <c r="W12" s="85"/>
      <c r="X12" s="148"/>
      <c r="Y12" s="85" t="s">
        <v>276</v>
      </c>
      <c r="Z12" s="148"/>
      <c r="AA12" s="85" t="s">
        <v>276</v>
      </c>
      <c r="AB12" s="148" t="s">
        <v>494</v>
      </c>
      <c r="AC12" s="85" t="s">
        <v>276</v>
      </c>
      <c r="AD12" s="148"/>
      <c r="AE12" s="85"/>
      <c r="AF12" s="148"/>
      <c r="AG12" s="85" t="s">
        <v>276</v>
      </c>
      <c r="AH12" s="148"/>
      <c r="AI12" s="85" t="s">
        <v>276</v>
      </c>
      <c r="AJ12" s="148"/>
      <c r="AK12" s="85" t="s">
        <v>276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276</v>
      </c>
      <c r="P13" s="147"/>
      <c r="Q13" s="232" t="s">
        <v>276</v>
      </c>
      <c r="R13" s="147"/>
      <c r="S13" s="232" t="s">
        <v>276</v>
      </c>
      <c r="T13" s="147" t="s">
        <v>494</v>
      </c>
      <c r="U13" s="232" t="s">
        <v>276</v>
      </c>
      <c r="V13" s="147"/>
      <c r="W13" s="232"/>
      <c r="X13" s="147"/>
      <c r="Y13" s="232" t="s">
        <v>276</v>
      </c>
      <c r="Z13" s="147"/>
      <c r="AA13" s="232" t="s">
        <v>276</v>
      </c>
      <c r="AB13" s="147" t="s">
        <v>494</v>
      </c>
      <c r="AC13" s="232" t="s">
        <v>276</v>
      </c>
      <c r="AD13" s="147"/>
      <c r="AE13" s="232"/>
      <c r="AF13" s="147"/>
      <c r="AG13" s="232" t="s">
        <v>276</v>
      </c>
      <c r="AH13" s="147"/>
      <c r="AI13" s="232" t="s">
        <v>276</v>
      </c>
      <c r="AJ13" s="147"/>
      <c r="AK13" s="232" t="s">
        <v>276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276</v>
      </c>
      <c r="P14" s="149" t="s">
        <v>22</v>
      </c>
      <c r="Q14" s="19" t="s">
        <v>276</v>
      </c>
      <c r="R14" s="149"/>
      <c r="S14" s="19" t="s">
        <v>276</v>
      </c>
      <c r="T14" s="149" t="s">
        <v>22</v>
      </c>
      <c r="U14" s="19" t="s">
        <v>276</v>
      </c>
      <c r="V14" s="149"/>
      <c r="W14" s="19"/>
      <c r="X14" s="149"/>
      <c r="Y14" s="19" t="s">
        <v>276</v>
      </c>
      <c r="Z14" s="149"/>
      <c r="AA14" s="19" t="s">
        <v>276</v>
      </c>
      <c r="AB14" s="149" t="s">
        <v>494</v>
      </c>
      <c r="AC14" s="19" t="s">
        <v>276</v>
      </c>
      <c r="AD14" s="149"/>
      <c r="AE14" s="19"/>
      <c r="AF14" s="149"/>
      <c r="AG14" s="19" t="s">
        <v>276</v>
      </c>
      <c r="AH14" s="149" t="s">
        <v>18</v>
      </c>
      <c r="AI14" s="19" t="s">
        <v>276</v>
      </c>
      <c r="AJ14" s="149"/>
      <c r="AK14" s="19" t="s">
        <v>276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277</v>
      </c>
      <c r="P15" s="148"/>
      <c r="Q15" s="233" t="s">
        <v>277</v>
      </c>
      <c r="R15" s="148" t="s">
        <v>85</v>
      </c>
      <c r="S15" s="233" t="s">
        <v>277</v>
      </c>
      <c r="T15" s="148" t="s">
        <v>494</v>
      </c>
      <c r="U15" s="233" t="s">
        <v>277</v>
      </c>
      <c r="V15" s="148"/>
      <c r="W15" s="233"/>
      <c r="X15" s="148"/>
      <c r="Y15" s="233" t="s">
        <v>277</v>
      </c>
      <c r="Z15" s="148"/>
      <c r="AA15" s="233" t="s">
        <v>277</v>
      </c>
      <c r="AB15" s="148" t="s">
        <v>82</v>
      </c>
      <c r="AC15" s="233" t="s">
        <v>277</v>
      </c>
      <c r="AD15" s="148"/>
      <c r="AE15" s="233" t="s">
        <v>83</v>
      </c>
      <c r="AF15" s="148"/>
      <c r="AG15" s="233" t="s">
        <v>277</v>
      </c>
      <c r="AH15" s="148"/>
      <c r="AI15" s="233" t="s">
        <v>277</v>
      </c>
      <c r="AJ15" s="148" t="s">
        <v>522</v>
      </c>
      <c r="AK15" s="233" t="s">
        <v>277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277</v>
      </c>
      <c r="P16" s="148" t="s">
        <v>82</v>
      </c>
      <c r="Q16" s="85" t="s">
        <v>277</v>
      </c>
      <c r="R16" s="148" t="s">
        <v>82</v>
      </c>
      <c r="S16" s="85" t="s">
        <v>277</v>
      </c>
      <c r="T16" s="148" t="s">
        <v>494</v>
      </c>
      <c r="U16" s="85" t="s">
        <v>277</v>
      </c>
      <c r="V16" s="148" t="s">
        <v>86</v>
      </c>
      <c r="W16" s="85"/>
      <c r="X16" s="148"/>
      <c r="Y16" s="85" t="s">
        <v>277</v>
      </c>
      <c r="Z16" s="148"/>
      <c r="AA16" s="85" t="s">
        <v>277</v>
      </c>
      <c r="AB16" s="148" t="s">
        <v>82</v>
      </c>
      <c r="AC16" s="85" t="s">
        <v>277</v>
      </c>
      <c r="AD16" s="148"/>
      <c r="AE16" s="85" t="s">
        <v>83</v>
      </c>
      <c r="AF16" s="148"/>
      <c r="AG16" s="85" t="s">
        <v>277</v>
      </c>
      <c r="AH16" s="148" t="s">
        <v>276</v>
      </c>
      <c r="AI16" s="85" t="s">
        <v>277</v>
      </c>
      <c r="AJ16" s="148"/>
      <c r="AK16" s="85" t="s">
        <v>277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82</v>
      </c>
      <c r="P17" s="148"/>
      <c r="Q17" s="85" t="s">
        <v>82</v>
      </c>
      <c r="R17" s="148"/>
      <c r="S17" s="85" t="s">
        <v>82</v>
      </c>
      <c r="T17" s="148" t="s">
        <v>494</v>
      </c>
      <c r="U17" s="85" t="s">
        <v>82</v>
      </c>
      <c r="V17" s="148" t="s">
        <v>85</v>
      </c>
      <c r="W17" s="85"/>
      <c r="X17" s="148"/>
      <c r="Y17" s="85" t="s">
        <v>82</v>
      </c>
      <c r="Z17" s="148"/>
      <c r="AA17" s="85" t="s">
        <v>82</v>
      </c>
      <c r="AB17" s="148"/>
      <c r="AC17" s="85" t="s">
        <v>82</v>
      </c>
      <c r="AD17" s="148" t="s">
        <v>88</v>
      </c>
      <c r="AE17" s="85" t="s">
        <v>83</v>
      </c>
      <c r="AF17" s="148"/>
      <c r="AG17" s="85" t="s">
        <v>82</v>
      </c>
      <c r="AH17" s="148" t="s">
        <v>528</v>
      </c>
      <c r="AI17" s="85" t="s">
        <v>82</v>
      </c>
      <c r="AJ17" s="148"/>
      <c r="AK17" s="85" t="s">
        <v>82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82</v>
      </c>
      <c r="P18" s="148"/>
      <c r="Q18" s="85" t="s">
        <v>82</v>
      </c>
      <c r="R18" s="148" t="s">
        <v>85</v>
      </c>
      <c r="S18" s="85" t="s">
        <v>82</v>
      </c>
      <c r="T18" s="148" t="s">
        <v>494</v>
      </c>
      <c r="U18" s="85" t="s">
        <v>82</v>
      </c>
      <c r="V18" s="148" t="s">
        <v>86</v>
      </c>
      <c r="W18" s="85"/>
      <c r="X18" s="148"/>
      <c r="Y18" s="85" t="s">
        <v>82</v>
      </c>
      <c r="Z18" s="148"/>
      <c r="AA18" s="85" t="s">
        <v>82</v>
      </c>
      <c r="AB18" s="148"/>
      <c r="AC18" s="85" t="s">
        <v>82</v>
      </c>
      <c r="AD18" s="148"/>
      <c r="AE18" s="85" t="s">
        <v>83</v>
      </c>
      <c r="AF18" s="148"/>
      <c r="AG18" s="85" t="s">
        <v>82</v>
      </c>
      <c r="AH18" s="148"/>
      <c r="AI18" s="85" t="s">
        <v>82</v>
      </c>
      <c r="AJ18" s="148"/>
      <c r="AK18" s="85" t="s">
        <v>82</v>
      </c>
      <c r="AL18" s="148"/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/>
      <c r="S19" s="85" t="s">
        <v>278</v>
      </c>
      <c r="T19" s="148"/>
      <c r="U19" s="85" t="s">
        <v>278</v>
      </c>
      <c r="V19" s="148"/>
      <c r="W19" s="85"/>
      <c r="X19" s="148"/>
      <c r="Y19" s="85" t="s">
        <v>278</v>
      </c>
      <c r="Z19" s="148"/>
      <c r="AA19" s="85" t="s">
        <v>278</v>
      </c>
      <c r="AB19" s="148"/>
      <c r="AC19" s="85" t="s">
        <v>278</v>
      </c>
      <c r="AD19" s="148"/>
      <c r="AE19" s="85" t="s">
        <v>83</v>
      </c>
      <c r="AF19" s="148"/>
      <c r="AG19" s="85" t="s">
        <v>278</v>
      </c>
      <c r="AH19" s="148"/>
      <c r="AI19" s="85" t="s">
        <v>278</v>
      </c>
      <c r="AJ19" s="148"/>
      <c r="AK19" s="85" t="s">
        <v>278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/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278</v>
      </c>
      <c r="AB20" s="147"/>
      <c r="AC20" s="232" t="s">
        <v>278</v>
      </c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/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278</v>
      </c>
      <c r="AB21" s="149"/>
      <c r="AC21" s="19" t="s">
        <v>278</v>
      </c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83</v>
      </c>
      <c r="P22" s="148" t="s">
        <v>281</v>
      </c>
      <c r="Q22" s="233" t="s">
        <v>298</v>
      </c>
      <c r="R22" s="148" t="s">
        <v>278</v>
      </c>
      <c r="S22" s="233" t="s">
        <v>278</v>
      </c>
      <c r="T22" s="148"/>
      <c r="U22" s="233" t="s">
        <v>278</v>
      </c>
      <c r="V22" s="148"/>
      <c r="W22" s="233"/>
      <c r="X22" s="148"/>
      <c r="Y22" s="233" t="s">
        <v>83</v>
      </c>
      <c r="Z22" s="148" t="s">
        <v>85</v>
      </c>
      <c r="AA22" s="233" t="s">
        <v>282</v>
      </c>
      <c r="AB22" s="148" t="s">
        <v>90</v>
      </c>
      <c r="AC22" s="233" t="s">
        <v>83</v>
      </c>
      <c r="AD22" s="148" t="s">
        <v>281</v>
      </c>
      <c r="AE22" s="233" t="s">
        <v>83</v>
      </c>
      <c r="AF22" s="148"/>
      <c r="AG22" s="233" t="s">
        <v>298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83</v>
      </c>
      <c r="P23" s="148" t="s">
        <v>281</v>
      </c>
      <c r="Q23" s="85" t="s">
        <v>298</v>
      </c>
      <c r="R23" s="148" t="s">
        <v>286</v>
      </c>
      <c r="S23" s="85" t="s">
        <v>278</v>
      </c>
      <c r="T23" s="148"/>
      <c r="U23" s="85" t="s">
        <v>278</v>
      </c>
      <c r="V23" s="148"/>
      <c r="W23" s="85"/>
      <c r="X23" s="148"/>
      <c r="Y23" s="85" t="s">
        <v>83</v>
      </c>
      <c r="Z23" s="148" t="s">
        <v>85</v>
      </c>
      <c r="AA23" s="85" t="s">
        <v>282</v>
      </c>
      <c r="AB23" s="148" t="s">
        <v>90</v>
      </c>
      <c r="AC23" s="85" t="s">
        <v>83</v>
      </c>
      <c r="AD23" s="148" t="s">
        <v>281</v>
      </c>
      <c r="AE23" s="85" t="s">
        <v>83</v>
      </c>
      <c r="AF23" s="148"/>
      <c r="AG23" s="85" t="s">
        <v>298</v>
      </c>
      <c r="AH23" s="148" t="s">
        <v>276</v>
      </c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83</v>
      </c>
      <c r="P24" s="148" t="s">
        <v>281</v>
      </c>
      <c r="Q24" s="85" t="s">
        <v>298</v>
      </c>
      <c r="R24" s="148" t="s">
        <v>286</v>
      </c>
      <c r="S24" s="85" t="s">
        <v>83</v>
      </c>
      <c r="T24" s="148" t="s">
        <v>280</v>
      </c>
      <c r="U24" s="85" t="s">
        <v>83</v>
      </c>
      <c r="V24" s="148" t="s">
        <v>90</v>
      </c>
      <c r="W24" s="85"/>
      <c r="X24" s="148"/>
      <c r="Y24" s="85" t="s">
        <v>83</v>
      </c>
      <c r="Z24" s="148" t="s">
        <v>85</v>
      </c>
      <c r="AA24" s="85" t="s">
        <v>282</v>
      </c>
      <c r="AB24" s="148" t="s">
        <v>89</v>
      </c>
      <c r="AC24" s="85" t="s">
        <v>83</v>
      </c>
      <c r="AD24" s="148" t="s">
        <v>281</v>
      </c>
      <c r="AE24" s="85" t="s">
        <v>83</v>
      </c>
      <c r="AF24" s="148"/>
      <c r="AG24" s="85" t="s">
        <v>276</v>
      </c>
      <c r="AH24" s="148" t="s">
        <v>296</v>
      </c>
      <c r="AI24" s="85" t="s">
        <v>83</v>
      </c>
      <c r="AJ24" s="148" t="s">
        <v>281</v>
      </c>
      <c r="AK24" s="85" t="s">
        <v>83</v>
      </c>
      <c r="AL24" s="148" t="s">
        <v>277</v>
      </c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84</v>
      </c>
      <c r="R25" s="148" t="s">
        <v>288</v>
      </c>
      <c r="S25" s="85" t="s">
        <v>83</v>
      </c>
      <c r="T25" s="148" t="s">
        <v>280</v>
      </c>
      <c r="U25" s="85" t="s">
        <v>83</v>
      </c>
      <c r="V25" s="148" t="s">
        <v>90</v>
      </c>
      <c r="W25" s="85"/>
      <c r="X25" s="148"/>
      <c r="Y25" s="85" t="s">
        <v>278</v>
      </c>
      <c r="Z25" s="148"/>
      <c r="AA25" s="85" t="s">
        <v>278</v>
      </c>
      <c r="AB25" s="148"/>
      <c r="AC25" s="85" t="s">
        <v>278</v>
      </c>
      <c r="AD25" s="148"/>
      <c r="AE25" s="85" t="s">
        <v>83</v>
      </c>
      <c r="AF25" s="148"/>
      <c r="AG25" s="85" t="s">
        <v>278</v>
      </c>
      <c r="AH25" s="148"/>
      <c r="AI25" s="85" t="s">
        <v>83</v>
      </c>
      <c r="AJ25" s="148" t="s">
        <v>281</v>
      </c>
      <c r="AK25" s="85" t="s">
        <v>484</v>
      </c>
      <c r="AL25" s="148" t="s">
        <v>522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/>
      <c r="Q26" s="85" t="s">
        <v>278</v>
      </c>
      <c r="R26" s="148" t="s">
        <v>288</v>
      </c>
      <c r="S26" s="85" t="s">
        <v>83</v>
      </c>
      <c r="T26" s="148" t="s">
        <v>280</v>
      </c>
      <c r="U26" s="85" t="s">
        <v>83</v>
      </c>
      <c r="V26" s="148" t="s">
        <v>85</v>
      </c>
      <c r="W26" s="85"/>
      <c r="X26" s="148"/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83</v>
      </c>
      <c r="AF26" s="148"/>
      <c r="AG26" s="85" t="s">
        <v>278</v>
      </c>
      <c r="AH26" s="148"/>
      <c r="AI26" s="85" t="s">
        <v>83</v>
      </c>
      <c r="AJ26" s="148" t="s">
        <v>281</v>
      </c>
      <c r="AK26" s="85" t="s">
        <v>83</v>
      </c>
      <c r="AL26" s="148" t="s">
        <v>89</v>
      </c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/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278</v>
      </c>
      <c r="AJ27" s="147"/>
      <c r="AK27" s="232" t="s">
        <v>278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/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278</v>
      </c>
      <c r="AJ28" s="149"/>
      <c r="AK28" s="19" t="s">
        <v>278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276</v>
      </c>
      <c r="P29" s="148"/>
      <c r="Q29" s="233" t="s">
        <v>276</v>
      </c>
      <c r="R29" s="148"/>
      <c r="S29" s="233" t="s">
        <v>276</v>
      </c>
      <c r="T29" s="148"/>
      <c r="U29" s="233" t="s">
        <v>276</v>
      </c>
      <c r="V29" s="148"/>
      <c r="W29" s="233"/>
      <c r="X29" s="148"/>
      <c r="Y29" s="233" t="s">
        <v>276</v>
      </c>
      <c r="Z29" s="148"/>
      <c r="AA29" s="233" t="s">
        <v>276</v>
      </c>
      <c r="AB29" s="148" t="s">
        <v>82</v>
      </c>
      <c r="AC29" s="233" t="s">
        <v>276</v>
      </c>
      <c r="AD29" s="148" t="s">
        <v>288</v>
      </c>
      <c r="AE29" s="233" t="s">
        <v>83</v>
      </c>
      <c r="AF29" s="148"/>
      <c r="AG29" s="233" t="s">
        <v>276</v>
      </c>
      <c r="AH29" s="148"/>
      <c r="AI29" s="233" t="s">
        <v>276</v>
      </c>
      <c r="AJ29" s="148"/>
      <c r="AK29" s="233" t="s">
        <v>276</v>
      </c>
      <c r="AL29" s="148" t="s">
        <v>542</v>
      </c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276</v>
      </c>
      <c r="P30" s="148"/>
      <c r="Q30" s="85" t="s">
        <v>276</v>
      </c>
      <c r="R30" s="148"/>
      <c r="S30" s="85" t="s">
        <v>276</v>
      </c>
      <c r="T30" s="148" t="s">
        <v>522</v>
      </c>
      <c r="U30" s="85" t="s">
        <v>276</v>
      </c>
      <c r="V30" s="148"/>
      <c r="W30" s="85"/>
      <c r="X30" s="148"/>
      <c r="Y30" s="85" t="s">
        <v>276</v>
      </c>
      <c r="Z30" s="148" t="s">
        <v>484</v>
      </c>
      <c r="AA30" s="85" t="s">
        <v>276</v>
      </c>
      <c r="AB30" s="148" t="s">
        <v>82</v>
      </c>
      <c r="AC30" s="85" t="s">
        <v>276</v>
      </c>
      <c r="AD30" s="148"/>
      <c r="AE30" s="85" t="s">
        <v>83</v>
      </c>
      <c r="AF30" s="148"/>
      <c r="AG30" s="85" t="s">
        <v>276</v>
      </c>
      <c r="AH30" s="148"/>
      <c r="AI30" s="85" t="s">
        <v>276</v>
      </c>
      <c r="AJ30" s="148"/>
      <c r="AK30" s="85" t="s">
        <v>276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277</v>
      </c>
      <c r="P31" s="148" t="s">
        <v>84</v>
      </c>
      <c r="Q31" s="85" t="s">
        <v>277</v>
      </c>
      <c r="R31" s="148" t="s">
        <v>286</v>
      </c>
      <c r="S31" s="85" t="s">
        <v>277</v>
      </c>
      <c r="T31" s="148"/>
      <c r="U31" s="85" t="s">
        <v>277</v>
      </c>
      <c r="V31" s="148" t="s">
        <v>492</v>
      </c>
      <c r="W31" s="85"/>
      <c r="X31" s="148"/>
      <c r="Y31" s="85" t="s">
        <v>277</v>
      </c>
      <c r="Z31" s="148"/>
      <c r="AA31" s="85" t="s">
        <v>277</v>
      </c>
      <c r="AB31" s="148" t="s">
        <v>82</v>
      </c>
      <c r="AC31" s="85" t="s">
        <v>277</v>
      </c>
      <c r="AD31" s="148"/>
      <c r="AE31" s="85" t="s">
        <v>83</v>
      </c>
      <c r="AF31" s="148"/>
      <c r="AG31" s="85" t="s">
        <v>277</v>
      </c>
      <c r="AH31" s="148"/>
      <c r="AI31" s="85" t="s">
        <v>277</v>
      </c>
      <c r="AJ31" s="148" t="s">
        <v>84</v>
      </c>
      <c r="AK31" s="85" t="s">
        <v>277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277</v>
      </c>
      <c r="P32" s="148" t="s">
        <v>86</v>
      </c>
      <c r="Q32" s="85" t="s">
        <v>277</v>
      </c>
      <c r="R32" s="148" t="s">
        <v>82</v>
      </c>
      <c r="S32" s="85" t="s">
        <v>277</v>
      </c>
      <c r="T32" s="148"/>
      <c r="U32" s="85" t="s">
        <v>277</v>
      </c>
      <c r="V32" s="148" t="s">
        <v>289</v>
      </c>
      <c r="W32" s="85"/>
      <c r="X32" s="148"/>
      <c r="Y32" s="85" t="s">
        <v>277</v>
      </c>
      <c r="Z32" s="148" t="s">
        <v>492</v>
      </c>
      <c r="AA32" s="85" t="s">
        <v>277</v>
      </c>
      <c r="AB32" s="148" t="s">
        <v>82</v>
      </c>
      <c r="AC32" s="85" t="s">
        <v>277</v>
      </c>
      <c r="AD32" s="148"/>
      <c r="AE32" s="85" t="s">
        <v>83</v>
      </c>
      <c r="AF32" s="148"/>
      <c r="AG32" s="85" t="s">
        <v>277</v>
      </c>
      <c r="AH32" s="148" t="s">
        <v>537</v>
      </c>
      <c r="AI32" s="85" t="s">
        <v>277</v>
      </c>
      <c r="AJ32" s="148" t="s">
        <v>492</v>
      </c>
      <c r="AK32" s="85" t="s">
        <v>277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510</v>
      </c>
      <c r="Q33" s="85" t="s">
        <v>82</v>
      </c>
      <c r="R33" s="148"/>
      <c r="S33" s="85" t="s">
        <v>82</v>
      </c>
      <c r="T33" s="148"/>
      <c r="U33" s="85" t="s">
        <v>82</v>
      </c>
      <c r="V33" s="148"/>
      <c r="W33" s="85"/>
      <c r="X33" s="148"/>
      <c r="Y33" s="85" t="s">
        <v>82</v>
      </c>
      <c r="Z33" s="148" t="s">
        <v>88</v>
      </c>
      <c r="AA33" s="85" t="s">
        <v>82</v>
      </c>
      <c r="AB33" s="148"/>
      <c r="AC33" s="85" t="s">
        <v>82</v>
      </c>
      <c r="AD33" s="148"/>
      <c r="AE33" s="85" t="s">
        <v>83</v>
      </c>
      <c r="AF33" s="148"/>
      <c r="AG33" s="85" t="s">
        <v>82</v>
      </c>
      <c r="AH33" s="148"/>
      <c r="AI33" s="85" t="s">
        <v>82</v>
      </c>
      <c r="AJ33" s="148" t="s">
        <v>492</v>
      </c>
      <c r="AK33" s="85" t="s">
        <v>82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510</v>
      </c>
      <c r="Q34" s="19" t="s">
        <v>82</v>
      </c>
      <c r="R34" s="149"/>
      <c r="S34" s="19" t="s">
        <v>82</v>
      </c>
      <c r="T34" s="149"/>
      <c r="U34" s="19" t="s">
        <v>82</v>
      </c>
      <c r="V34" s="149"/>
      <c r="W34" s="19"/>
      <c r="X34" s="149"/>
      <c r="Y34" s="19" t="s">
        <v>82</v>
      </c>
      <c r="Z34" s="149"/>
      <c r="AA34" s="19" t="s">
        <v>82</v>
      </c>
      <c r="AB34" s="149"/>
      <c r="AC34" s="19" t="s">
        <v>82</v>
      </c>
      <c r="AD34" s="149"/>
      <c r="AE34" s="19" t="s">
        <v>278</v>
      </c>
      <c r="AF34" s="149"/>
      <c r="AG34" s="19" t="s">
        <v>82</v>
      </c>
      <c r="AH34" s="149"/>
      <c r="AI34" s="19" t="s">
        <v>82</v>
      </c>
      <c r="AJ34" s="149" t="s">
        <v>492</v>
      </c>
      <c r="AK34" s="19" t="s">
        <v>82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82</v>
      </c>
      <c r="P35" s="149" t="s">
        <v>277</v>
      </c>
      <c r="Q35" s="19" t="s">
        <v>82</v>
      </c>
      <c r="R35" s="149"/>
      <c r="S35" s="19" t="s">
        <v>82</v>
      </c>
      <c r="T35" s="149"/>
      <c r="U35" s="19" t="s">
        <v>82</v>
      </c>
      <c r="V35" s="149"/>
      <c r="W35" s="19"/>
      <c r="X35" s="149"/>
      <c r="Y35" s="19" t="s">
        <v>82</v>
      </c>
      <c r="Z35" s="149"/>
      <c r="AA35" s="19" t="s">
        <v>82</v>
      </c>
      <c r="AB35" s="149"/>
      <c r="AC35" s="19" t="s">
        <v>82</v>
      </c>
      <c r="AD35" s="149"/>
      <c r="AE35" s="19" t="s">
        <v>278</v>
      </c>
      <c r="AF35" s="149"/>
      <c r="AG35" s="19" t="s">
        <v>82</v>
      </c>
      <c r="AH35" s="149"/>
      <c r="AI35" s="19" t="s">
        <v>82</v>
      </c>
      <c r="AJ35" s="149" t="s">
        <v>492</v>
      </c>
      <c r="AK35" s="19" t="s">
        <v>82</v>
      </c>
      <c r="AL35" s="149" t="s">
        <v>278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278</v>
      </c>
      <c r="R36" s="148"/>
      <c r="S36" s="233" t="s">
        <v>278</v>
      </c>
      <c r="T36" s="148"/>
      <c r="U36" s="233" t="s">
        <v>278</v>
      </c>
      <c r="V36" s="148"/>
      <c r="W36" s="233"/>
      <c r="X36" s="148"/>
      <c r="Y36" s="233" t="s">
        <v>278</v>
      </c>
      <c r="Z36" s="148"/>
      <c r="AA36" s="233" t="s">
        <v>278</v>
      </c>
      <c r="AB36" s="148"/>
      <c r="AC36" s="233" t="s">
        <v>278</v>
      </c>
      <c r="AD36" s="148"/>
      <c r="AE36" s="233" t="s">
        <v>278</v>
      </c>
      <c r="AF36" s="148"/>
      <c r="AG36" s="233" t="s">
        <v>278</v>
      </c>
      <c r="AH36" s="148"/>
      <c r="AI36" s="233" t="s">
        <v>278</v>
      </c>
      <c r="AJ36" s="148"/>
      <c r="AK36" s="233" t="s">
        <v>278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278</v>
      </c>
      <c r="R37" s="148"/>
      <c r="S37" s="85" t="s">
        <v>278</v>
      </c>
      <c r="T37" s="148"/>
      <c r="U37" s="85" t="s">
        <v>278</v>
      </c>
      <c r="V37" s="148"/>
      <c r="W37" s="85"/>
      <c r="X37" s="148"/>
      <c r="Y37" s="85" t="s">
        <v>278</v>
      </c>
      <c r="Z37" s="148"/>
      <c r="AA37" s="85" t="s">
        <v>278</v>
      </c>
      <c r="AB37" s="148"/>
      <c r="AC37" s="85" t="s">
        <v>278</v>
      </c>
      <c r="AD37" s="148"/>
      <c r="AE37" s="85" t="s">
        <v>278</v>
      </c>
      <c r="AF37" s="148" t="s">
        <v>276</v>
      </c>
      <c r="AG37" s="85" t="s">
        <v>278</v>
      </c>
      <c r="AH37" s="148"/>
      <c r="AI37" s="85" t="s">
        <v>278</v>
      </c>
      <c r="AJ37" s="148"/>
      <c r="AK37" s="85" t="s">
        <v>278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276</v>
      </c>
      <c r="P38" s="148"/>
      <c r="Q38" s="85" t="s">
        <v>276</v>
      </c>
      <c r="R38" s="148"/>
      <c r="S38" s="85" t="s">
        <v>276</v>
      </c>
      <c r="T38" s="148" t="s">
        <v>280</v>
      </c>
      <c r="U38" s="85" t="s">
        <v>276</v>
      </c>
      <c r="V38" s="148" t="s">
        <v>277</v>
      </c>
      <c r="W38" s="85"/>
      <c r="X38" s="148"/>
      <c r="Y38" s="85" t="s">
        <v>276</v>
      </c>
      <c r="Z38" s="148"/>
      <c r="AA38" s="85" t="s">
        <v>276</v>
      </c>
      <c r="AB38" s="148" t="s">
        <v>82</v>
      </c>
      <c r="AC38" s="85" t="s">
        <v>276</v>
      </c>
      <c r="AD38" s="148"/>
      <c r="AE38" s="85" t="s">
        <v>276</v>
      </c>
      <c r="AF38" s="148"/>
      <c r="AG38" s="85" t="s">
        <v>276</v>
      </c>
      <c r="AH38" s="148" t="s">
        <v>481</v>
      </c>
      <c r="AI38" s="85" t="s">
        <v>276</v>
      </c>
      <c r="AJ38" s="148"/>
      <c r="AK38" s="85" t="s">
        <v>276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276</v>
      </c>
      <c r="P39" s="148"/>
      <c r="Q39" s="85" t="s">
        <v>276</v>
      </c>
      <c r="R39" s="148"/>
      <c r="S39" s="85" t="s">
        <v>276</v>
      </c>
      <c r="T39" s="148" t="s">
        <v>280</v>
      </c>
      <c r="U39" s="85" t="s">
        <v>276</v>
      </c>
      <c r="V39" s="148" t="s">
        <v>277</v>
      </c>
      <c r="W39" s="85"/>
      <c r="X39" s="148"/>
      <c r="Y39" s="85" t="s">
        <v>276</v>
      </c>
      <c r="Z39" s="148"/>
      <c r="AA39" s="85" t="s">
        <v>276</v>
      </c>
      <c r="AB39" s="148" t="s">
        <v>82</v>
      </c>
      <c r="AC39" s="85" t="s">
        <v>276</v>
      </c>
      <c r="AD39" s="148" t="s">
        <v>294</v>
      </c>
      <c r="AE39" s="85" t="s">
        <v>276</v>
      </c>
      <c r="AF39" s="148"/>
      <c r="AG39" s="85" t="s">
        <v>276</v>
      </c>
      <c r="AH39" s="148"/>
      <c r="AI39" s="85" t="s">
        <v>276</v>
      </c>
      <c r="AJ39" s="148"/>
      <c r="AK39" s="85" t="s">
        <v>278</v>
      </c>
      <c r="AL39" s="148" t="s">
        <v>276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277</v>
      </c>
      <c r="P40" s="148"/>
      <c r="Q40" s="85" t="s">
        <v>277</v>
      </c>
      <c r="R40" s="148"/>
      <c r="S40" s="85" t="s">
        <v>277</v>
      </c>
      <c r="T40" s="148"/>
      <c r="U40" s="85" t="s">
        <v>277</v>
      </c>
      <c r="V40" s="148" t="s">
        <v>82</v>
      </c>
      <c r="W40" s="85"/>
      <c r="X40" s="148"/>
      <c r="Y40" s="85" t="s">
        <v>277</v>
      </c>
      <c r="Z40" s="148"/>
      <c r="AA40" s="85" t="s">
        <v>277</v>
      </c>
      <c r="AB40" s="148" t="s">
        <v>82</v>
      </c>
      <c r="AC40" s="85" t="s">
        <v>82</v>
      </c>
      <c r="AD40" s="148" t="s">
        <v>492</v>
      </c>
      <c r="AE40" s="85" t="s">
        <v>277</v>
      </c>
      <c r="AF40" s="148"/>
      <c r="AG40" s="85" t="s">
        <v>277</v>
      </c>
      <c r="AH40" s="148"/>
      <c r="AI40" s="85" t="s">
        <v>277</v>
      </c>
      <c r="AJ40" s="148"/>
      <c r="AK40" s="85" t="s">
        <v>277</v>
      </c>
      <c r="AL40" s="148"/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277</v>
      </c>
      <c r="P41" s="162"/>
      <c r="Q41" s="124" t="s">
        <v>277</v>
      </c>
      <c r="R41" s="162" t="s">
        <v>88</v>
      </c>
      <c r="S41" s="124" t="s">
        <v>277</v>
      </c>
      <c r="T41" s="162"/>
      <c r="U41" s="124" t="s">
        <v>277</v>
      </c>
      <c r="V41" s="162" t="s">
        <v>86</v>
      </c>
      <c r="W41" s="124"/>
      <c r="X41" s="162"/>
      <c r="Y41" s="124" t="s">
        <v>277</v>
      </c>
      <c r="Z41" s="162"/>
      <c r="AA41" s="124" t="s">
        <v>277</v>
      </c>
      <c r="AB41" s="162" t="s">
        <v>82</v>
      </c>
      <c r="AC41" s="124" t="s">
        <v>277</v>
      </c>
      <c r="AD41" s="162" t="s">
        <v>82</v>
      </c>
      <c r="AE41" s="124" t="s">
        <v>277</v>
      </c>
      <c r="AF41" s="162"/>
      <c r="AG41" s="124" t="s">
        <v>277</v>
      </c>
      <c r="AH41" s="162"/>
      <c r="AI41" s="124" t="s">
        <v>277</v>
      </c>
      <c r="AJ41" s="162"/>
      <c r="AK41" s="124" t="s">
        <v>277</v>
      </c>
      <c r="AL41" s="162" t="s">
        <v>85</v>
      </c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277</v>
      </c>
      <c r="P42" s="149"/>
      <c r="Q42" s="19" t="s">
        <v>277</v>
      </c>
      <c r="R42" s="149"/>
      <c r="S42" s="19" t="s">
        <v>277</v>
      </c>
      <c r="T42" s="149"/>
      <c r="U42" s="19" t="s">
        <v>277</v>
      </c>
      <c r="V42" s="149"/>
      <c r="W42" s="19"/>
      <c r="X42" s="149"/>
      <c r="Y42" s="19" t="s">
        <v>277</v>
      </c>
      <c r="Z42" s="149"/>
      <c r="AA42" s="19" t="s">
        <v>277</v>
      </c>
      <c r="AB42" s="149" t="s">
        <v>82</v>
      </c>
      <c r="AC42" s="19" t="s">
        <v>277</v>
      </c>
      <c r="AD42" s="149" t="s">
        <v>82</v>
      </c>
      <c r="AE42" s="19" t="s">
        <v>277</v>
      </c>
      <c r="AF42" s="149"/>
      <c r="AG42" s="19" t="s">
        <v>277</v>
      </c>
      <c r="AH42" s="149"/>
      <c r="AI42" s="19" t="s">
        <v>277</v>
      </c>
      <c r="AJ42" s="149"/>
      <c r="AK42" s="19" t="s">
        <v>277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82</v>
      </c>
      <c r="P43" s="151" t="s">
        <v>492</v>
      </c>
      <c r="Q43" s="234" t="s">
        <v>82</v>
      </c>
      <c r="R43" s="151" t="s">
        <v>276</v>
      </c>
      <c r="S43" s="234" t="s">
        <v>82</v>
      </c>
      <c r="T43" s="151"/>
      <c r="U43" s="234" t="s">
        <v>82</v>
      </c>
      <c r="V43" s="151" t="s">
        <v>86</v>
      </c>
      <c r="W43" s="234"/>
      <c r="X43" s="151"/>
      <c r="Y43" s="234" t="s">
        <v>82</v>
      </c>
      <c r="Z43" s="151" t="s">
        <v>278</v>
      </c>
      <c r="AA43" s="234" t="s">
        <v>82</v>
      </c>
      <c r="AB43" s="151"/>
      <c r="AC43" s="234" t="s">
        <v>82</v>
      </c>
      <c r="AD43" s="151"/>
      <c r="AE43" s="234" t="s">
        <v>82</v>
      </c>
      <c r="AF43" s="151"/>
      <c r="AG43" s="234" t="s">
        <v>82</v>
      </c>
      <c r="AH43" s="151"/>
      <c r="AI43" s="234" t="s">
        <v>82</v>
      </c>
      <c r="AJ43" s="151"/>
      <c r="AK43" s="234" t="s">
        <v>82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82</v>
      </c>
      <c r="P44" s="151" t="s">
        <v>492</v>
      </c>
      <c r="Q44" s="84" t="s">
        <v>82</v>
      </c>
      <c r="R44" s="151" t="s">
        <v>84</v>
      </c>
      <c r="S44" s="84" t="s">
        <v>82</v>
      </c>
      <c r="T44" s="151"/>
      <c r="U44" s="84" t="s">
        <v>82</v>
      </c>
      <c r="V44" s="151" t="s">
        <v>86</v>
      </c>
      <c r="W44" s="84"/>
      <c r="X44" s="151"/>
      <c r="Y44" s="84" t="s">
        <v>82</v>
      </c>
      <c r="Z44" s="151" t="s">
        <v>84</v>
      </c>
      <c r="AA44" s="84" t="s">
        <v>82</v>
      </c>
      <c r="AB44" s="151"/>
      <c r="AC44" s="84" t="s">
        <v>82</v>
      </c>
      <c r="AD44" s="151"/>
      <c r="AE44" s="84" t="s">
        <v>82</v>
      </c>
      <c r="AF44" s="151"/>
      <c r="AG44" s="84" t="s">
        <v>82</v>
      </c>
      <c r="AH44" s="151" t="s">
        <v>523</v>
      </c>
      <c r="AI44" s="84" t="s">
        <v>82</v>
      </c>
      <c r="AJ44" s="151"/>
      <c r="AK44" s="84" t="s">
        <v>82</v>
      </c>
      <c r="AL44" s="151"/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278</v>
      </c>
      <c r="P45" s="151" t="s">
        <v>492</v>
      </c>
      <c r="Q45" s="84" t="s">
        <v>278</v>
      </c>
      <c r="R45" s="151"/>
      <c r="S45" s="84" t="s">
        <v>278</v>
      </c>
      <c r="T45" s="151"/>
      <c r="U45" s="84" t="s">
        <v>278</v>
      </c>
      <c r="V45" s="151"/>
      <c r="W45" s="84"/>
      <c r="X45" s="151"/>
      <c r="Y45" s="84" t="s">
        <v>278</v>
      </c>
      <c r="Z45" s="151" t="s">
        <v>84</v>
      </c>
      <c r="AA45" s="84" t="s">
        <v>278</v>
      </c>
      <c r="AB45" s="151"/>
      <c r="AC45" s="84" t="s">
        <v>278</v>
      </c>
      <c r="AD45" s="151"/>
      <c r="AE45" s="84" t="s">
        <v>278</v>
      </c>
      <c r="AF45" s="151"/>
      <c r="AG45" s="84" t="s">
        <v>278</v>
      </c>
      <c r="AH45" s="151"/>
      <c r="AI45" s="84" t="s">
        <v>278</v>
      </c>
      <c r="AJ45" s="151"/>
      <c r="AK45" s="84" t="s">
        <v>278</v>
      </c>
      <c r="AL45" s="151"/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278</v>
      </c>
      <c r="P46" s="151" t="s">
        <v>492</v>
      </c>
      <c r="Q46" s="84" t="s">
        <v>278</v>
      </c>
      <c r="R46" s="151"/>
      <c r="S46" s="84" t="s">
        <v>278</v>
      </c>
      <c r="T46" s="151"/>
      <c r="U46" s="84" t="s">
        <v>278</v>
      </c>
      <c r="V46" s="151"/>
      <c r="W46" s="84"/>
      <c r="X46" s="151"/>
      <c r="Y46" s="84" t="s">
        <v>278</v>
      </c>
      <c r="Z46" s="151"/>
      <c r="AA46" s="84" t="s">
        <v>278</v>
      </c>
      <c r="AB46" s="151"/>
      <c r="AC46" s="84" t="s">
        <v>278</v>
      </c>
      <c r="AD46" s="151"/>
      <c r="AE46" s="84" t="s">
        <v>278</v>
      </c>
      <c r="AF46" s="151"/>
      <c r="AG46" s="84" t="s">
        <v>278</v>
      </c>
      <c r="AH46" s="151"/>
      <c r="AI46" s="84" t="s">
        <v>278</v>
      </c>
      <c r="AJ46" s="151"/>
      <c r="AK46" s="84" t="s">
        <v>278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276</v>
      </c>
      <c r="P47" s="151" t="s">
        <v>492</v>
      </c>
      <c r="Q47" s="84" t="s">
        <v>276</v>
      </c>
      <c r="R47" s="151"/>
      <c r="S47" s="84" t="s">
        <v>276</v>
      </c>
      <c r="T47" s="151" t="s">
        <v>537</v>
      </c>
      <c r="U47" s="84" t="s">
        <v>276</v>
      </c>
      <c r="V47" s="151"/>
      <c r="W47" s="84"/>
      <c r="X47" s="151"/>
      <c r="Y47" s="84" t="s">
        <v>276</v>
      </c>
      <c r="Z47" s="151"/>
      <c r="AA47" s="84" t="s">
        <v>276</v>
      </c>
      <c r="AB47" s="151"/>
      <c r="AC47" s="84" t="s">
        <v>276</v>
      </c>
      <c r="AD47" s="151"/>
      <c r="AE47" s="84" t="s">
        <v>276</v>
      </c>
      <c r="AF47" s="151"/>
      <c r="AG47" s="84" t="s">
        <v>276</v>
      </c>
      <c r="AH47" s="151" t="s">
        <v>537</v>
      </c>
      <c r="AI47" s="84" t="s">
        <v>276</v>
      </c>
      <c r="AJ47" s="151"/>
      <c r="AK47" s="84" t="s">
        <v>276</v>
      </c>
      <c r="AL47" s="151"/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276</v>
      </c>
      <c r="P48" s="149" t="s">
        <v>87</v>
      </c>
      <c r="Q48" s="19" t="s">
        <v>276</v>
      </c>
      <c r="R48" s="149"/>
      <c r="S48" s="19" t="s">
        <v>276</v>
      </c>
      <c r="T48" s="149"/>
      <c r="U48" s="19" t="s">
        <v>276</v>
      </c>
      <c r="V48" s="149"/>
      <c r="W48" s="19"/>
      <c r="X48" s="149"/>
      <c r="Y48" s="19" t="s">
        <v>276</v>
      </c>
      <c r="Z48" s="149"/>
      <c r="AA48" s="19" t="s">
        <v>276</v>
      </c>
      <c r="AB48" s="149" t="s">
        <v>293</v>
      </c>
      <c r="AC48" s="19" t="s">
        <v>276</v>
      </c>
      <c r="AD48" s="149" t="s">
        <v>287</v>
      </c>
      <c r="AE48" s="19" t="s">
        <v>276</v>
      </c>
      <c r="AF48" s="149"/>
      <c r="AG48" s="19" t="s">
        <v>276</v>
      </c>
      <c r="AH48" s="149"/>
      <c r="AI48" s="19" t="s">
        <v>276</v>
      </c>
      <c r="AJ48" s="149"/>
      <c r="AK48" s="19" t="s">
        <v>276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276</v>
      </c>
      <c r="P49" s="149"/>
      <c r="Q49" s="19" t="s">
        <v>276</v>
      </c>
      <c r="R49" s="149"/>
      <c r="S49" s="19" t="s">
        <v>276</v>
      </c>
      <c r="T49" s="149"/>
      <c r="U49" s="19" t="s">
        <v>276</v>
      </c>
      <c r="V49" s="149" t="s">
        <v>18</v>
      </c>
      <c r="W49" s="19"/>
      <c r="X49" s="149"/>
      <c r="Y49" s="19" t="s">
        <v>276</v>
      </c>
      <c r="Z49" s="149"/>
      <c r="AA49" s="19" t="s">
        <v>276</v>
      </c>
      <c r="AB49" s="149" t="s">
        <v>89</v>
      </c>
      <c r="AC49" s="19" t="s">
        <v>276</v>
      </c>
      <c r="AD49" s="149"/>
      <c r="AE49" s="19" t="s">
        <v>276</v>
      </c>
      <c r="AF49" s="149"/>
      <c r="AG49" s="19" t="s">
        <v>276</v>
      </c>
      <c r="AH49" s="149"/>
      <c r="AI49" s="19" t="s">
        <v>276</v>
      </c>
      <c r="AJ49" s="149"/>
      <c r="AK49" s="19" t="s">
        <v>276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277</v>
      </c>
      <c r="P50" s="151" t="s">
        <v>86</v>
      </c>
      <c r="Q50" s="234" t="s">
        <v>276</v>
      </c>
      <c r="R50" s="151" t="s">
        <v>289</v>
      </c>
      <c r="S50" s="234" t="s">
        <v>277</v>
      </c>
      <c r="T50" s="151"/>
      <c r="U50" s="234" t="s">
        <v>277</v>
      </c>
      <c r="V50" s="151"/>
      <c r="W50" s="234"/>
      <c r="X50" s="151"/>
      <c r="Y50" s="234" t="s">
        <v>277</v>
      </c>
      <c r="Z50" s="151"/>
      <c r="AA50" s="234" t="s">
        <v>82</v>
      </c>
      <c r="AB50" s="151" t="s">
        <v>492</v>
      </c>
      <c r="AC50" s="234" t="s">
        <v>277</v>
      </c>
      <c r="AD50" s="151"/>
      <c r="AE50" s="234" t="s">
        <v>277</v>
      </c>
      <c r="AF50" s="151"/>
      <c r="AG50" s="234" t="s">
        <v>277</v>
      </c>
      <c r="AH50" s="151"/>
      <c r="AI50" s="234" t="s">
        <v>277</v>
      </c>
      <c r="AJ50" s="151"/>
      <c r="AK50" s="234" t="s">
        <v>277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277</v>
      </c>
      <c r="P51" s="151" t="s">
        <v>492</v>
      </c>
      <c r="Q51" s="84" t="s">
        <v>277</v>
      </c>
      <c r="R51" s="151" t="s">
        <v>84</v>
      </c>
      <c r="S51" s="84" t="s">
        <v>277</v>
      </c>
      <c r="T51" s="151"/>
      <c r="U51" s="84" t="s">
        <v>298</v>
      </c>
      <c r="V51" s="151" t="s">
        <v>286</v>
      </c>
      <c r="W51" s="84"/>
      <c r="X51" s="151"/>
      <c r="Y51" s="84" t="s">
        <v>277</v>
      </c>
      <c r="Z51" s="151"/>
      <c r="AA51" s="84" t="s">
        <v>277</v>
      </c>
      <c r="AB51" s="151" t="s">
        <v>82</v>
      </c>
      <c r="AC51" s="84" t="s">
        <v>277</v>
      </c>
      <c r="AD51" s="151" t="s">
        <v>492</v>
      </c>
      <c r="AE51" s="84" t="s">
        <v>277</v>
      </c>
      <c r="AF51" s="151"/>
      <c r="AG51" s="84" t="s">
        <v>277</v>
      </c>
      <c r="AH51" s="151"/>
      <c r="AI51" s="84" t="s">
        <v>277</v>
      </c>
      <c r="AJ51" s="151" t="s">
        <v>510</v>
      </c>
      <c r="AK51" s="84" t="s">
        <v>277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277</v>
      </c>
      <c r="P52" s="151" t="s">
        <v>87</v>
      </c>
      <c r="Q52" s="84" t="s">
        <v>82</v>
      </c>
      <c r="R52" s="151"/>
      <c r="S52" s="84" t="s">
        <v>82</v>
      </c>
      <c r="T52" s="151"/>
      <c r="U52" s="84" t="s">
        <v>82</v>
      </c>
      <c r="V52" s="151" t="s">
        <v>85</v>
      </c>
      <c r="W52" s="84"/>
      <c r="X52" s="151"/>
      <c r="Y52" s="84" t="s">
        <v>82</v>
      </c>
      <c r="Z52" s="151"/>
      <c r="AA52" s="84" t="s">
        <v>82</v>
      </c>
      <c r="AB52" s="151"/>
      <c r="AC52" s="84" t="s">
        <v>82</v>
      </c>
      <c r="AD52" s="151"/>
      <c r="AE52" s="84" t="s">
        <v>82</v>
      </c>
      <c r="AF52" s="151"/>
      <c r="AG52" s="84" t="s">
        <v>82</v>
      </c>
      <c r="AH52" s="151"/>
      <c r="AI52" s="84" t="s">
        <v>82</v>
      </c>
      <c r="AJ52" s="151"/>
      <c r="AK52" s="84" t="s">
        <v>82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82</v>
      </c>
      <c r="P53" s="151" t="s">
        <v>91</v>
      </c>
      <c r="Q53" s="84" t="s">
        <v>82</v>
      </c>
      <c r="R53" s="151"/>
      <c r="S53" s="84" t="s">
        <v>82</v>
      </c>
      <c r="T53" s="151"/>
      <c r="U53" s="84" t="s">
        <v>82</v>
      </c>
      <c r="V53" s="151" t="s">
        <v>85</v>
      </c>
      <c r="W53" s="84"/>
      <c r="X53" s="151"/>
      <c r="Y53" s="84" t="s">
        <v>82</v>
      </c>
      <c r="Z53" s="151"/>
      <c r="AA53" s="84" t="s">
        <v>82</v>
      </c>
      <c r="AB53" s="151"/>
      <c r="AC53" s="84" t="s">
        <v>82</v>
      </c>
      <c r="AD53" s="151"/>
      <c r="AE53" s="84" t="s">
        <v>82</v>
      </c>
      <c r="AF53" s="151"/>
      <c r="AG53" s="84" t="s">
        <v>82</v>
      </c>
      <c r="AH53" s="151" t="s">
        <v>522</v>
      </c>
      <c r="AI53" s="84" t="s">
        <v>82</v>
      </c>
      <c r="AJ53" s="151"/>
      <c r="AK53" s="84" t="s">
        <v>82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278</v>
      </c>
      <c r="P54" s="151"/>
      <c r="Q54" s="84" t="s">
        <v>278</v>
      </c>
      <c r="R54" s="151"/>
      <c r="S54" s="84" t="s">
        <v>278</v>
      </c>
      <c r="T54" s="151"/>
      <c r="U54" s="84" t="s">
        <v>278</v>
      </c>
      <c r="V54" s="151"/>
      <c r="W54" s="84"/>
      <c r="X54" s="151"/>
      <c r="Y54" s="84" t="s">
        <v>278</v>
      </c>
      <c r="Z54" s="151"/>
      <c r="AA54" s="84" t="s">
        <v>278</v>
      </c>
      <c r="AB54" s="151"/>
      <c r="AC54" s="84" t="s">
        <v>278</v>
      </c>
      <c r="AD54" s="151"/>
      <c r="AE54" s="84" t="s">
        <v>278</v>
      </c>
      <c r="AF54" s="151"/>
      <c r="AG54" s="84" t="s">
        <v>278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/>
      <c r="Q55" s="232" t="s">
        <v>278</v>
      </c>
      <c r="R55" s="147"/>
      <c r="S55" s="232" t="s">
        <v>278</v>
      </c>
      <c r="T55" s="147"/>
      <c r="U55" s="232" t="s">
        <v>278</v>
      </c>
      <c r="V55" s="147"/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/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278</v>
      </c>
      <c r="P57" s="151"/>
      <c r="Q57" s="234" t="s">
        <v>278</v>
      </c>
      <c r="R57" s="151"/>
      <c r="S57" s="234" t="s">
        <v>83</v>
      </c>
      <c r="T57" s="151" t="s">
        <v>280</v>
      </c>
      <c r="U57" s="234" t="s">
        <v>83</v>
      </c>
      <c r="V57" s="151" t="s">
        <v>90</v>
      </c>
      <c r="W57" s="234"/>
      <c r="X57" s="151"/>
      <c r="Y57" s="234" t="s">
        <v>278</v>
      </c>
      <c r="Z57" s="151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83</v>
      </c>
      <c r="AJ57" s="151" t="s">
        <v>281</v>
      </c>
      <c r="AK57" s="234" t="s">
        <v>83</v>
      </c>
      <c r="AL57" s="151" t="s">
        <v>88</v>
      </c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278</v>
      </c>
      <c r="P58" s="151"/>
      <c r="Q58" s="84" t="s">
        <v>278</v>
      </c>
      <c r="R58" s="151" t="s">
        <v>298</v>
      </c>
      <c r="S58" s="84" t="s">
        <v>83</v>
      </c>
      <c r="T58" s="151" t="s">
        <v>280</v>
      </c>
      <c r="U58" s="84" t="s">
        <v>83</v>
      </c>
      <c r="V58" s="151" t="s">
        <v>90</v>
      </c>
      <c r="W58" s="84"/>
      <c r="X58" s="151"/>
      <c r="Y58" s="84" t="s">
        <v>278</v>
      </c>
      <c r="Z58" s="151"/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83</v>
      </c>
      <c r="AJ58" s="151" t="s">
        <v>281</v>
      </c>
      <c r="AK58" s="84" t="s">
        <v>83</v>
      </c>
      <c r="AL58" s="151" t="s">
        <v>87</v>
      </c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83</v>
      </c>
      <c r="P59" s="151" t="s">
        <v>281</v>
      </c>
      <c r="Q59" s="84" t="s">
        <v>298</v>
      </c>
      <c r="R59" s="151"/>
      <c r="S59" s="84" t="s">
        <v>83</v>
      </c>
      <c r="T59" s="151" t="s">
        <v>280</v>
      </c>
      <c r="U59" s="84" t="s">
        <v>83</v>
      </c>
      <c r="V59" s="151" t="s">
        <v>90</v>
      </c>
      <c r="W59" s="84"/>
      <c r="X59" s="151"/>
      <c r="Y59" s="84" t="s">
        <v>282</v>
      </c>
      <c r="Z59" s="151"/>
      <c r="AA59" s="84" t="s">
        <v>282</v>
      </c>
      <c r="AB59" s="151" t="s">
        <v>90</v>
      </c>
      <c r="AC59" s="84" t="s">
        <v>83</v>
      </c>
      <c r="AD59" s="151" t="s">
        <v>281</v>
      </c>
      <c r="AE59" s="84" t="s">
        <v>282</v>
      </c>
      <c r="AF59" s="151"/>
      <c r="AG59" s="84" t="s">
        <v>298</v>
      </c>
      <c r="AH59" s="151" t="s">
        <v>529</v>
      </c>
      <c r="AI59" s="84" t="s">
        <v>83</v>
      </c>
      <c r="AJ59" s="151" t="s">
        <v>281</v>
      </c>
      <c r="AK59" s="84" t="s">
        <v>83</v>
      </c>
      <c r="AL59" s="151" t="s">
        <v>85</v>
      </c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83</v>
      </c>
      <c r="P60" s="151" t="s">
        <v>281</v>
      </c>
      <c r="Q60" s="84" t="s">
        <v>298</v>
      </c>
      <c r="R60" s="151" t="s">
        <v>288</v>
      </c>
      <c r="S60" s="84" t="s">
        <v>278</v>
      </c>
      <c r="T60" s="151"/>
      <c r="U60" s="84" t="s">
        <v>278</v>
      </c>
      <c r="V60" s="151"/>
      <c r="W60" s="84"/>
      <c r="X60" s="151"/>
      <c r="Y60" s="84" t="s">
        <v>282</v>
      </c>
      <c r="Z60" s="151" t="s">
        <v>283</v>
      </c>
      <c r="AA60" s="84" t="s">
        <v>282</v>
      </c>
      <c r="AB60" s="151" t="s">
        <v>90</v>
      </c>
      <c r="AC60" s="84" t="s">
        <v>83</v>
      </c>
      <c r="AD60" s="151" t="s">
        <v>281</v>
      </c>
      <c r="AE60" s="84" t="s">
        <v>282</v>
      </c>
      <c r="AF60" s="151"/>
      <c r="AG60" s="84" t="s">
        <v>298</v>
      </c>
      <c r="AH60" s="151" t="s">
        <v>571</v>
      </c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83</v>
      </c>
      <c r="P61" s="151" t="s">
        <v>281</v>
      </c>
      <c r="Q61" s="84" t="s">
        <v>298</v>
      </c>
      <c r="R61" s="151" t="s">
        <v>278</v>
      </c>
      <c r="S61" s="84" t="s">
        <v>278</v>
      </c>
      <c r="T61" s="151"/>
      <c r="U61" s="84" t="s">
        <v>278</v>
      </c>
      <c r="V61" s="151"/>
      <c r="W61" s="84"/>
      <c r="X61" s="151"/>
      <c r="Y61" s="84" t="s">
        <v>276</v>
      </c>
      <c r="Z61" s="151"/>
      <c r="AA61" s="84" t="s">
        <v>282</v>
      </c>
      <c r="AB61" s="151" t="s">
        <v>90</v>
      </c>
      <c r="AC61" s="84" t="s">
        <v>83</v>
      </c>
      <c r="AD61" s="151" t="s">
        <v>85</v>
      </c>
      <c r="AE61" s="84" t="s">
        <v>282</v>
      </c>
      <c r="AF61" s="151"/>
      <c r="AG61" s="84" t="s">
        <v>298</v>
      </c>
      <c r="AH61" s="151" t="s">
        <v>529</v>
      </c>
      <c r="AI61" s="84" t="s">
        <v>278</v>
      </c>
      <c r="AJ61" s="151"/>
      <c r="AK61" s="84" t="s">
        <v>278</v>
      </c>
      <c r="AL61" s="151"/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/>
      <c r="X62" s="147"/>
      <c r="Y62" s="232" t="s">
        <v>278</v>
      </c>
      <c r="Z62" s="147"/>
      <c r="AA62" s="232" t="s">
        <v>278</v>
      </c>
      <c r="AB62" s="147"/>
      <c r="AC62" s="232" t="s">
        <v>278</v>
      </c>
      <c r="AD62" s="147"/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/>
      <c r="X63" s="149"/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276</v>
      </c>
      <c r="P64" s="242" t="s">
        <v>281</v>
      </c>
      <c r="Q64" s="235" t="s">
        <v>276</v>
      </c>
      <c r="R64" s="242"/>
      <c r="S64" s="235" t="s">
        <v>276</v>
      </c>
      <c r="T64" s="242"/>
      <c r="U64" s="235" t="s">
        <v>276</v>
      </c>
      <c r="V64" s="242" t="s">
        <v>86</v>
      </c>
      <c r="W64" s="235"/>
      <c r="X64" s="242"/>
      <c r="Y64" s="235" t="s">
        <v>276</v>
      </c>
      <c r="Z64" s="242"/>
      <c r="AA64" s="235" t="s">
        <v>276</v>
      </c>
      <c r="AB64" s="242" t="s">
        <v>82</v>
      </c>
      <c r="AC64" s="235" t="s">
        <v>276</v>
      </c>
      <c r="AD64" s="242"/>
      <c r="AE64" s="235" t="s">
        <v>276</v>
      </c>
      <c r="AF64" s="242"/>
      <c r="AG64" s="235" t="s">
        <v>276</v>
      </c>
      <c r="AH64" s="242"/>
      <c r="AI64" s="235" t="s">
        <v>276</v>
      </c>
      <c r="AJ64" s="242"/>
      <c r="AK64" s="235" t="s">
        <v>276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276</v>
      </c>
      <c r="P65" s="152" t="s">
        <v>85</v>
      </c>
      <c r="Q65" s="116" t="s">
        <v>276</v>
      </c>
      <c r="R65" s="152"/>
      <c r="S65" s="116" t="s">
        <v>276</v>
      </c>
      <c r="T65" s="152"/>
      <c r="U65" s="116" t="s">
        <v>276</v>
      </c>
      <c r="V65" s="152" t="s">
        <v>85</v>
      </c>
      <c r="W65" s="116"/>
      <c r="X65" s="152"/>
      <c r="Y65" s="116" t="s">
        <v>540</v>
      </c>
      <c r="Z65" s="152" t="s">
        <v>284</v>
      </c>
      <c r="AA65" s="116" t="s">
        <v>276</v>
      </c>
      <c r="AB65" s="152" t="s">
        <v>82</v>
      </c>
      <c r="AC65" s="116" t="s">
        <v>276</v>
      </c>
      <c r="AD65" s="152"/>
      <c r="AE65" s="116" t="s">
        <v>276</v>
      </c>
      <c r="AF65" s="152"/>
      <c r="AG65" s="116" t="s">
        <v>276</v>
      </c>
      <c r="AH65" s="152"/>
      <c r="AI65" s="116" t="s">
        <v>276</v>
      </c>
      <c r="AJ65" s="152"/>
      <c r="AK65" s="116" t="s">
        <v>276</v>
      </c>
      <c r="AL65" s="152"/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277</v>
      </c>
      <c r="P66" s="151"/>
      <c r="Q66" s="84" t="s">
        <v>277</v>
      </c>
      <c r="R66" s="151" t="s">
        <v>294</v>
      </c>
      <c r="S66" s="84" t="s">
        <v>277</v>
      </c>
      <c r="T66" s="151"/>
      <c r="U66" s="84" t="s">
        <v>277</v>
      </c>
      <c r="V66" s="151"/>
      <c r="W66" s="84"/>
      <c r="X66" s="151"/>
      <c r="Y66" s="84" t="s">
        <v>277</v>
      </c>
      <c r="Z66" s="151" t="s">
        <v>296</v>
      </c>
      <c r="AA66" s="84" t="s">
        <v>277</v>
      </c>
      <c r="AB66" s="151" t="s">
        <v>82</v>
      </c>
      <c r="AC66" s="84" t="s">
        <v>277</v>
      </c>
      <c r="AD66" s="151"/>
      <c r="AE66" s="84" t="s">
        <v>277</v>
      </c>
      <c r="AF66" s="151"/>
      <c r="AG66" s="84" t="s">
        <v>512</v>
      </c>
      <c r="AH66" s="151" t="s">
        <v>507</v>
      </c>
      <c r="AI66" s="84" t="s">
        <v>277</v>
      </c>
      <c r="AJ66" s="151"/>
      <c r="AK66" s="84" t="s">
        <v>277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277</v>
      </c>
      <c r="P67" s="152"/>
      <c r="Q67" s="116" t="s">
        <v>277</v>
      </c>
      <c r="R67" s="152"/>
      <c r="S67" s="116" t="s">
        <v>277</v>
      </c>
      <c r="T67" s="152" t="s">
        <v>10</v>
      </c>
      <c r="U67" s="116" t="s">
        <v>277</v>
      </c>
      <c r="V67" s="152" t="s">
        <v>591</v>
      </c>
      <c r="W67" s="116"/>
      <c r="X67" s="152"/>
      <c r="Y67" s="116" t="s">
        <v>277</v>
      </c>
      <c r="Z67" s="152"/>
      <c r="AA67" s="116" t="s">
        <v>277</v>
      </c>
      <c r="AB67" s="152" t="s">
        <v>82</v>
      </c>
      <c r="AC67" s="116" t="s">
        <v>277</v>
      </c>
      <c r="AD67" s="152" t="s">
        <v>294</v>
      </c>
      <c r="AE67" s="116" t="s">
        <v>277</v>
      </c>
      <c r="AF67" s="152"/>
      <c r="AG67" s="116" t="s">
        <v>277</v>
      </c>
      <c r="AH67" s="152"/>
      <c r="AI67" s="116" t="s">
        <v>277</v>
      </c>
      <c r="AJ67" s="152" t="s">
        <v>510</v>
      </c>
      <c r="AK67" s="116" t="s">
        <v>277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82</v>
      </c>
      <c r="P68" s="151"/>
      <c r="Q68" s="84" t="s">
        <v>82</v>
      </c>
      <c r="R68" s="151"/>
      <c r="S68" s="84" t="s">
        <v>82</v>
      </c>
      <c r="T68" s="151"/>
      <c r="U68" s="84" t="s">
        <v>82</v>
      </c>
      <c r="V68" s="151" t="s">
        <v>591</v>
      </c>
      <c r="W68" s="84"/>
      <c r="X68" s="151"/>
      <c r="Y68" s="84" t="s">
        <v>82</v>
      </c>
      <c r="Z68" s="151"/>
      <c r="AA68" s="84" t="s">
        <v>82</v>
      </c>
      <c r="AB68" s="151"/>
      <c r="AC68" s="84" t="s">
        <v>82</v>
      </c>
      <c r="AD68" s="151"/>
      <c r="AE68" s="84" t="s">
        <v>82</v>
      </c>
      <c r="AF68" s="151"/>
      <c r="AG68" s="84" t="s">
        <v>82</v>
      </c>
      <c r="AH68" s="151" t="s">
        <v>522</v>
      </c>
      <c r="AI68" s="84" t="s">
        <v>82</v>
      </c>
      <c r="AJ68" s="151"/>
      <c r="AK68" s="84" t="s">
        <v>82</v>
      </c>
      <c r="AL68" s="151"/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82</v>
      </c>
      <c r="P69" s="243" t="s">
        <v>278</v>
      </c>
      <c r="Q69" s="236" t="s">
        <v>82</v>
      </c>
      <c r="R69" s="243"/>
      <c r="S69" s="236" t="s">
        <v>82</v>
      </c>
      <c r="T69" s="243"/>
      <c r="U69" s="236" t="s">
        <v>82</v>
      </c>
      <c r="V69" s="243" t="s">
        <v>22</v>
      </c>
      <c r="W69" s="236"/>
      <c r="X69" s="243"/>
      <c r="Y69" s="236" t="s">
        <v>82</v>
      </c>
      <c r="Z69" s="243"/>
      <c r="AA69" s="236" t="s">
        <v>82</v>
      </c>
      <c r="AB69" s="243"/>
      <c r="AC69" s="236" t="s">
        <v>82</v>
      </c>
      <c r="AD69" s="243"/>
      <c r="AE69" s="236" t="s">
        <v>82</v>
      </c>
      <c r="AF69" s="243"/>
      <c r="AG69" s="236" t="s">
        <v>82</v>
      </c>
      <c r="AH69" s="243" t="s">
        <v>522</v>
      </c>
      <c r="AI69" s="236" t="s">
        <v>82</v>
      </c>
      <c r="AJ69" s="243"/>
      <c r="AK69" s="236" t="s">
        <v>82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82</v>
      </c>
      <c r="P70" s="157" t="s">
        <v>278</v>
      </c>
      <c r="Q70" s="80" t="s">
        <v>82</v>
      </c>
      <c r="R70" s="157"/>
      <c r="S70" s="80" t="s">
        <v>82</v>
      </c>
      <c r="T70" s="157"/>
      <c r="U70" s="80" t="s">
        <v>82</v>
      </c>
      <c r="V70" s="157" t="s">
        <v>276</v>
      </c>
      <c r="W70" s="80"/>
      <c r="X70" s="157"/>
      <c r="Y70" s="80" t="s">
        <v>82</v>
      </c>
      <c r="Z70" s="157"/>
      <c r="AA70" s="80" t="s">
        <v>82</v>
      </c>
      <c r="AB70" s="157"/>
      <c r="AC70" s="80" t="s">
        <v>82</v>
      </c>
      <c r="AD70" s="157"/>
      <c r="AE70" s="80" t="s">
        <v>82</v>
      </c>
      <c r="AF70" s="157"/>
      <c r="AG70" s="80" t="s">
        <v>82</v>
      </c>
      <c r="AH70" s="157"/>
      <c r="AI70" s="80" t="s">
        <v>82</v>
      </c>
      <c r="AJ70" s="157"/>
      <c r="AK70" s="80" t="s">
        <v>82</v>
      </c>
      <c r="AL70" s="157" t="s">
        <v>295</v>
      </c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 t="s">
        <v>485</v>
      </c>
      <c r="Q71" s="237" t="s">
        <v>278</v>
      </c>
      <c r="R71" s="244"/>
      <c r="S71" s="237" t="s">
        <v>278</v>
      </c>
      <c r="T71" s="244"/>
      <c r="U71" s="237" t="s">
        <v>276</v>
      </c>
      <c r="V71" s="244" t="s">
        <v>11</v>
      </c>
      <c r="W71" s="237"/>
      <c r="X71" s="244"/>
      <c r="Y71" s="237" t="s">
        <v>278</v>
      </c>
      <c r="Z71" s="244"/>
      <c r="AA71" s="237" t="s">
        <v>278</v>
      </c>
      <c r="AB71" s="244"/>
      <c r="AC71" s="237" t="s">
        <v>278</v>
      </c>
      <c r="AD71" s="244"/>
      <c r="AE71" s="237" t="s">
        <v>278</v>
      </c>
      <c r="AF71" s="244"/>
      <c r="AG71" s="237" t="s">
        <v>278</v>
      </c>
      <c r="AH71" s="244" t="s">
        <v>284</v>
      </c>
      <c r="AI71" s="237" t="s">
        <v>278</v>
      </c>
      <c r="AJ71" s="244"/>
      <c r="AK71" s="237" t="s">
        <v>278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 t="s">
        <v>485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/>
      <c r="X72" s="154"/>
      <c r="Y72" s="37" t="s">
        <v>278</v>
      </c>
      <c r="Z72" s="154"/>
      <c r="AA72" s="37" t="s">
        <v>278</v>
      </c>
      <c r="AB72" s="154"/>
      <c r="AC72" s="37" t="s">
        <v>278</v>
      </c>
      <c r="AD72" s="154"/>
      <c r="AE72" s="37" t="s">
        <v>278</v>
      </c>
      <c r="AF72" s="154"/>
      <c r="AG72" s="37" t="s">
        <v>278</v>
      </c>
      <c r="AH72" s="154"/>
      <c r="AI72" s="37" t="s">
        <v>278</v>
      </c>
      <c r="AJ72" s="154"/>
      <c r="AK72" s="37" t="s">
        <v>278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276</v>
      </c>
      <c r="P73" s="154" t="s">
        <v>485</v>
      </c>
      <c r="Q73" s="37" t="s">
        <v>276</v>
      </c>
      <c r="R73" s="154"/>
      <c r="S73" s="37" t="s">
        <v>276</v>
      </c>
      <c r="T73" s="154" t="s">
        <v>85</v>
      </c>
      <c r="U73" s="37" t="s">
        <v>276</v>
      </c>
      <c r="V73" s="154"/>
      <c r="W73" s="37"/>
      <c r="X73" s="154"/>
      <c r="Y73" s="37" t="s">
        <v>276</v>
      </c>
      <c r="Z73" s="154"/>
      <c r="AA73" s="37" t="s">
        <v>276</v>
      </c>
      <c r="AB73" s="154" t="s">
        <v>82</v>
      </c>
      <c r="AC73" s="37" t="s">
        <v>276</v>
      </c>
      <c r="AD73" s="154"/>
      <c r="AE73" s="37" t="s">
        <v>276</v>
      </c>
      <c r="AF73" s="154"/>
      <c r="AG73" s="37" t="s">
        <v>276</v>
      </c>
      <c r="AH73" s="154"/>
      <c r="AI73" s="37" t="s">
        <v>276</v>
      </c>
      <c r="AJ73" s="154"/>
      <c r="AK73" s="37" t="s">
        <v>276</v>
      </c>
      <c r="AL73" s="154"/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276</v>
      </c>
      <c r="P74" s="154" t="s">
        <v>485</v>
      </c>
      <c r="Q74" s="37" t="s">
        <v>276</v>
      </c>
      <c r="R74" s="154"/>
      <c r="S74" s="37" t="s">
        <v>276</v>
      </c>
      <c r="T74" s="154" t="s">
        <v>85</v>
      </c>
      <c r="U74" s="37" t="s">
        <v>276</v>
      </c>
      <c r="V74" s="154"/>
      <c r="W74" s="37"/>
      <c r="X74" s="154"/>
      <c r="Y74" s="37" t="s">
        <v>276</v>
      </c>
      <c r="Z74" s="154"/>
      <c r="AA74" s="37" t="s">
        <v>276</v>
      </c>
      <c r="AB74" s="154" t="s">
        <v>82</v>
      </c>
      <c r="AC74" s="37" t="s">
        <v>276</v>
      </c>
      <c r="AD74" s="154"/>
      <c r="AE74" s="37" t="s">
        <v>276</v>
      </c>
      <c r="AF74" s="154"/>
      <c r="AG74" s="37" t="s">
        <v>276</v>
      </c>
      <c r="AH74" s="154"/>
      <c r="AI74" s="37" t="s">
        <v>276</v>
      </c>
      <c r="AJ74" s="154"/>
      <c r="AK74" s="37" t="s">
        <v>276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485</v>
      </c>
      <c r="Q75" s="85" t="s">
        <v>277</v>
      </c>
      <c r="R75" s="148"/>
      <c r="S75" s="85" t="s">
        <v>277</v>
      </c>
      <c r="T75" s="148"/>
      <c r="U75" s="85" t="s">
        <v>277</v>
      </c>
      <c r="V75" s="148"/>
      <c r="W75" s="85"/>
      <c r="X75" s="148"/>
      <c r="Y75" s="85" t="s">
        <v>277</v>
      </c>
      <c r="Z75" s="148"/>
      <c r="AA75" s="85" t="s">
        <v>277</v>
      </c>
      <c r="AB75" s="148" t="s">
        <v>82</v>
      </c>
      <c r="AC75" s="85" t="s">
        <v>277</v>
      </c>
      <c r="AD75" s="148"/>
      <c r="AE75" s="85" t="s">
        <v>277</v>
      </c>
      <c r="AF75" s="148"/>
      <c r="AG75" s="85" t="s">
        <v>277</v>
      </c>
      <c r="AH75" s="148"/>
      <c r="AI75" s="85" t="s">
        <v>277</v>
      </c>
      <c r="AJ75" s="148"/>
      <c r="AK75" s="85" t="s">
        <v>277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277</v>
      </c>
      <c r="P76" s="147" t="s">
        <v>278</v>
      </c>
      <c r="Q76" s="232" t="s">
        <v>277</v>
      </c>
      <c r="R76" s="147" t="s">
        <v>294</v>
      </c>
      <c r="S76" s="232" t="s">
        <v>277</v>
      </c>
      <c r="T76" s="147"/>
      <c r="U76" s="232" t="s">
        <v>277</v>
      </c>
      <c r="V76" s="147"/>
      <c r="W76" s="232"/>
      <c r="X76" s="147"/>
      <c r="Y76" s="232" t="s">
        <v>277</v>
      </c>
      <c r="Z76" s="147"/>
      <c r="AA76" s="232" t="s">
        <v>277</v>
      </c>
      <c r="AB76" s="147" t="s">
        <v>82</v>
      </c>
      <c r="AC76" s="232" t="s">
        <v>277</v>
      </c>
      <c r="AD76" s="147" t="s">
        <v>85</v>
      </c>
      <c r="AE76" s="232" t="s">
        <v>277</v>
      </c>
      <c r="AF76" s="147"/>
      <c r="AG76" s="232" t="s">
        <v>277</v>
      </c>
      <c r="AH76" s="147" t="s">
        <v>276</v>
      </c>
      <c r="AI76" s="232" t="s">
        <v>277</v>
      </c>
      <c r="AJ76" s="147"/>
      <c r="AK76" s="232" t="s">
        <v>277</v>
      </c>
      <c r="AL76" s="147" t="s">
        <v>85</v>
      </c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277</v>
      </c>
      <c r="P77" s="149" t="s">
        <v>278</v>
      </c>
      <c r="Q77" s="19" t="s">
        <v>277</v>
      </c>
      <c r="R77" s="149"/>
      <c r="S77" s="19" t="s">
        <v>277</v>
      </c>
      <c r="T77" s="149"/>
      <c r="U77" s="19" t="s">
        <v>277</v>
      </c>
      <c r="V77" s="149" t="s">
        <v>276</v>
      </c>
      <c r="W77" s="19"/>
      <c r="X77" s="149"/>
      <c r="Y77" s="19" t="s">
        <v>277</v>
      </c>
      <c r="Z77" s="149" t="s">
        <v>82</v>
      </c>
      <c r="AA77" s="19" t="s">
        <v>277</v>
      </c>
      <c r="AB77" s="149" t="s">
        <v>82</v>
      </c>
      <c r="AC77" s="19" t="s">
        <v>277</v>
      </c>
      <c r="AD77" s="149"/>
      <c r="AE77" s="19" t="s">
        <v>277</v>
      </c>
      <c r="AF77" s="149"/>
      <c r="AG77" s="19" t="s">
        <v>277</v>
      </c>
      <c r="AH77" s="149"/>
      <c r="AI77" s="19" t="s">
        <v>277</v>
      </c>
      <c r="AJ77" s="149"/>
      <c r="AK77" s="19" t="s">
        <v>277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605</v>
      </c>
      <c r="P78" s="148" t="s">
        <v>485</v>
      </c>
      <c r="Q78" s="233" t="s">
        <v>82</v>
      </c>
      <c r="R78" s="148"/>
      <c r="S78" s="233" t="s">
        <v>539</v>
      </c>
      <c r="T78" s="148" t="s">
        <v>284</v>
      </c>
      <c r="U78" s="233" t="s">
        <v>82</v>
      </c>
      <c r="V78" s="148"/>
      <c r="W78" s="233"/>
      <c r="X78" s="148"/>
      <c r="Y78" s="233" t="s">
        <v>82</v>
      </c>
      <c r="Z78" s="148"/>
      <c r="AA78" s="233" t="s">
        <v>82</v>
      </c>
      <c r="AB78" s="148"/>
      <c r="AC78" s="233" t="s">
        <v>82</v>
      </c>
      <c r="AD78" s="148"/>
      <c r="AE78" s="233" t="s">
        <v>82</v>
      </c>
      <c r="AF78" s="148"/>
      <c r="AG78" s="233" t="s">
        <v>82</v>
      </c>
      <c r="AH78" s="148"/>
      <c r="AI78" s="233" t="s">
        <v>82</v>
      </c>
      <c r="AJ78" s="148"/>
      <c r="AK78" s="233" t="s">
        <v>82</v>
      </c>
      <c r="AL78" s="148"/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485</v>
      </c>
      <c r="Q79" s="85" t="s">
        <v>82</v>
      </c>
      <c r="R79" s="148"/>
      <c r="S79" s="85" t="s">
        <v>82</v>
      </c>
      <c r="T79" s="148"/>
      <c r="U79" s="85" t="s">
        <v>82</v>
      </c>
      <c r="V79" s="148"/>
      <c r="W79" s="85"/>
      <c r="X79" s="148"/>
      <c r="Y79" s="85" t="s">
        <v>82</v>
      </c>
      <c r="Z79" s="148"/>
      <c r="AA79" s="85" t="s">
        <v>82</v>
      </c>
      <c r="AB79" s="148"/>
      <c r="AC79" s="85" t="s">
        <v>82</v>
      </c>
      <c r="AD79" s="148"/>
      <c r="AE79" s="85" t="s">
        <v>82</v>
      </c>
      <c r="AF79" s="148"/>
      <c r="AG79" s="85" t="s">
        <v>82</v>
      </c>
      <c r="AH79" s="148"/>
      <c r="AI79" s="85" t="s">
        <v>82</v>
      </c>
      <c r="AJ79" s="148"/>
      <c r="AK79" s="85" t="s">
        <v>82</v>
      </c>
      <c r="AL79" s="148"/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 t="s">
        <v>485</v>
      </c>
      <c r="Q80" s="85" t="s">
        <v>278</v>
      </c>
      <c r="R80" s="148"/>
      <c r="S80" s="85" t="s">
        <v>278</v>
      </c>
      <c r="T80" s="148"/>
      <c r="U80" s="85" t="s">
        <v>278</v>
      </c>
      <c r="V80" s="148"/>
      <c r="W80" s="85"/>
      <c r="X80" s="148"/>
      <c r="Y80" s="85" t="s">
        <v>278</v>
      </c>
      <c r="Z80" s="148"/>
      <c r="AA80" s="85" t="s">
        <v>278</v>
      </c>
      <c r="AB80" s="148"/>
      <c r="AC80" s="85" t="s">
        <v>278</v>
      </c>
      <c r="AD80" s="148"/>
      <c r="AE80" s="85" t="s">
        <v>278</v>
      </c>
      <c r="AF80" s="148"/>
      <c r="AG80" s="85" t="s">
        <v>82</v>
      </c>
      <c r="AH80" s="148" t="s">
        <v>12</v>
      </c>
      <c r="AI80" s="85" t="s">
        <v>278</v>
      </c>
      <c r="AJ80" s="148"/>
      <c r="AK80" s="85" t="s">
        <v>278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 t="s">
        <v>485</v>
      </c>
      <c r="Q81" s="85" t="s">
        <v>278</v>
      </c>
      <c r="R81" s="148"/>
      <c r="S81" s="85" t="s">
        <v>278</v>
      </c>
      <c r="T81" s="148"/>
      <c r="U81" s="85" t="s">
        <v>278</v>
      </c>
      <c r="V81" s="148"/>
      <c r="W81" s="85"/>
      <c r="X81" s="148"/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278</v>
      </c>
      <c r="AF81" s="148"/>
      <c r="AG81" s="85" t="s">
        <v>278</v>
      </c>
      <c r="AH81" s="148"/>
      <c r="AI81" s="85" t="s">
        <v>278</v>
      </c>
      <c r="AJ81" s="148"/>
      <c r="AK81" s="85" t="s">
        <v>278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276</v>
      </c>
      <c r="P82" s="148" t="s">
        <v>11</v>
      </c>
      <c r="Q82" s="85" t="s">
        <v>276</v>
      </c>
      <c r="R82" s="148" t="s">
        <v>85</v>
      </c>
      <c r="S82" s="85" t="s">
        <v>276</v>
      </c>
      <c r="T82" s="148"/>
      <c r="U82" s="85" t="s">
        <v>276</v>
      </c>
      <c r="V82" s="148" t="s">
        <v>613</v>
      </c>
      <c r="W82" s="85"/>
      <c r="X82" s="148"/>
      <c r="Y82" s="85" t="s">
        <v>276</v>
      </c>
      <c r="Z82" s="148" t="s">
        <v>284</v>
      </c>
      <c r="AA82" s="85" t="s">
        <v>276</v>
      </c>
      <c r="AB82" s="148" t="s">
        <v>82</v>
      </c>
      <c r="AC82" s="85" t="s">
        <v>276</v>
      </c>
      <c r="AD82" s="148"/>
      <c r="AE82" s="85" t="s">
        <v>276</v>
      </c>
      <c r="AF82" s="148"/>
      <c r="AG82" s="85" t="s">
        <v>276</v>
      </c>
      <c r="AH82" s="148"/>
      <c r="AI82" s="85" t="s">
        <v>276</v>
      </c>
      <c r="AJ82" s="148"/>
      <c r="AK82" s="85" t="s">
        <v>276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276</v>
      </c>
      <c r="P83" s="147"/>
      <c r="Q83" s="232" t="s">
        <v>276</v>
      </c>
      <c r="R83" s="147"/>
      <c r="S83" s="232" t="s">
        <v>276</v>
      </c>
      <c r="T83" s="147"/>
      <c r="U83" s="232" t="s">
        <v>276</v>
      </c>
      <c r="V83" s="147"/>
      <c r="W83" s="232"/>
      <c r="X83" s="147"/>
      <c r="Y83" s="232" t="s">
        <v>276</v>
      </c>
      <c r="Z83" s="147"/>
      <c r="AA83" s="232" t="s">
        <v>276</v>
      </c>
      <c r="AB83" s="147" t="s">
        <v>82</v>
      </c>
      <c r="AC83" s="232" t="s">
        <v>276</v>
      </c>
      <c r="AD83" s="147" t="s">
        <v>289</v>
      </c>
      <c r="AE83" s="232" t="s">
        <v>276</v>
      </c>
      <c r="AF83" s="147"/>
      <c r="AG83" s="232" t="s">
        <v>276</v>
      </c>
      <c r="AH83" s="147"/>
      <c r="AI83" s="232" t="s">
        <v>276</v>
      </c>
      <c r="AJ83" s="147"/>
      <c r="AK83" s="232" t="s">
        <v>276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276</v>
      </c>
      <c r="P84" s="149"/>
      <c r="Q84" s="19" t="s">
        <v>276</v>
      </c>
      <c r="R84" s="149"/>
      <c r="S84" s="19" t="s">
        <v>276</v>
      </c>
      <c r="T84" s="149"/>
      <c r="U84" s="19" t="s">
        <v>276</v>
      </c>
      <c r="V84" s="149"/>
      <c r="W84" s="19"/>
      <c r="X84" s="149"/>
      <c r="Y84" s="19" t="s">
        <v>276</v>
      </c>
      <c r="Z84" s="149" t="s">
        <v>538</v>
      </c>
      <c r="AA84" s="19" t="s">
        <v>276</v>
      </c>
      <c r="AB84" s="149" t="s">
        <v>82</v>
      </c>
      <c r="AC84" s="19" t="s">
        <v>276</v>
      </c>
      <c r="AD84" s="149"/>
      <c r="AE84" s="19" t="s">
        <v>276</v>
      </c>
      <c r="AF84" s="149"/>
      <c r="AG84" s="19" t="s">
        <v>276</v>
      </c>
      <c r="AH84" s="149"/>
      <c r="AI84" s="19" t="s">
        <v>276</v>
      </c>
      <c r="AJ84" s="149"/>
      <c r="AK84" s="19" t="s">
        <v>276</v>
      </c>
      <c r="AL84" s="149"/>
      <c r="AM84" s="19"/>
      <c r="AN84" s="149"/>
    </row>
    <row r="85" spans="1:40" ht="12.75" customHeight="1" x14ac:dyDescent="0.25">
      <c r="A85" s="288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276</v>
      </c>
      <c r="P85" s="148" t="s">
        <v>485</v>
      </c>
      <c r="Q85" s="233" t="s">
        <v>277</v>
      </c>
      <c r="R85" s="148" t="s">
        <v>587</v>
      </c>
      <c r="S85" s="233" t="s">
        <v>277</v>
      </c>
      <c r="T85" s="148" t="s">
        <v>587</v>
      </c>
      <c r="U85" s="233" t="s">
        <v>277</v>
      </c>
      <c r="V85" s="148" t="s">
        <v>82</v>
      </c>
      <c r="W85" s="233"/>
      <c r="X85" s="148"/>
      <c r="Y85" s="233" t="s">
        <v>277</v>
      </c>
      <c r="Z85" s="148"/>
      <c r="AA85" s="233" t="s">
        <v>277</v>
      </c>
      <c r="AB85" s="148" t="s">
        <v>82</v>
      </c>
      <c r="AC85" s="233" t="s">
        <v>277</v>
      </c>
      <c r="AD85" s="148"/>
      <c r="AE85" s="233" t="s">
        <v>277</v>
      </c>
      <c r="AF85" s="148"/>
      <c r="AG85" s="233" t="s">
        <v>277</v>
      </c>
      <c r="AH85" s="148"/>
      <c r="AI85" s="233" t="s">
        <v>277</v>
      </c>
      <c r="AJ85" s="148" t="s">
        <v>587</v>
      </c>
      <c r="AK85" s="233" t="s">
        <v>277</v>
      </c>
      <c r="AL85" s="148" t="s">
        <v>512</v>
      </c>
      <c r="AM85" s="233"/>
      <c r="AN85" s="148"/>
    </row>
    <row r="86" spans="1:40" ht="12.75" customHeight="1" x14ac:dyDescent="0.25">
      <c r="A86" s="288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276</v>
      </c>
      <c r="P86" s="148" t="s">
        <v>485</v>
      </c>
      <c r="Q86" s="85" t="s">
        <v>277</v>
      </c>
      <c r="R86" s="148" t="s">
        <v>294</v>
      </c>
      <c r="S86" s="85" t="s">
        <v>277</v>
      </c>
      <c r="T86" s="148"/>
      <c r="U86" s="85" t="s">
        <v>277</v>
      </c>
      <c r="V86" s="148" t="s">
        <v>82</v>
      </c>
      <c r="W86" s="85"/>
      <c r="X86" s="148"/>
      <c r="Y86" s="85" t="s">
        <v>277</v>
      </c>
      <c r="Z86" s="148"/>
      <c r="AA86" s="85" t="s">
        <v>277</v>
      </c>
      <c r="AB86" s="148" t="s">
        <v>82</v>
      </c>
      <c r="AC86" s="85" t="s">
        <v>277</v>
      </c>
      <c r="AD86" s="148"/>
      <c r="AE86" s="85" t="s">
        <v>277</v>
      </c>
      <c r="AF86" s="148"/>
      <c r="AG86" s="85" t="s">
        <v>277</v>
      </c>
      <c r="AH86" s="148"/>
      <c r="AI86" s="85" t="s">
        <v>277</v>
      </c>
      <c r="AJ86" s="148"/>
      <c r="AK86" s="85" t="s">
        <v>277</v>
      </c>
      <c r="AL86" s="148"/>
      <c r="AM86" s="85"/>
      <c r="AN86" s="148"/>
    </row>
    <row r="87" spans="1:40" ht="12.75" customHeight="1" x14ac:dyDescent="0.25">
      <c r="A87" s="288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 t="s">
        <v>485</v>
      </c>
      <c r="Q87" s="85" t="s">
        <v>82</v>
      </c>
      <c r="R87" s="148"/>
      <c r="S87" s="85" t="s">
        <v>82</v>
      </c>
      <c r="T87" s="148"/>
      <c r="U87" s="85" t="s">
        <v>82</v>
      </c>
      <c r="V87" s="148" t="s">
        <v>85</v>
      </c>
      <c r="W87" s="85"/>
      <c r="X87" s="148"/>
      <c r="Y87" s="85" t="s">
        <v>82</v>
      </c>
      <c r="Z87" s="148" t="s">
        <v>87</v>
      </c>
      <c r="AA87" s="85" t="s">
        <v>82</v>
      </c>
      <c r="AB87" s="148" t="s">
        <v>283</v>
      </c>
      <c r="AC87" s="85" t="s">
        <v>82</v>
      </c>
      <c r="AD87" s="148"/>
      <c r="AE87" s="85" t="s">
        <v>82</v>
      </c>
      <c r="AF87" s="148"/>
      <c r="AG87" s="85" t="s">
        <v>82</v>
      </c>
      <c r="AH87" s="148"/>
      <c r="AI87" s="85" t="s">
        <v>82</v>
      </c>
      <c r="AJ87" s="148"/>
      <c r="AK87" s="85" t="s">
        <v>82</v>
      </c>
      <c r="AL87" s="148"/>
      <c r="AM87" s="85"/>
      <c r="AN87" s="148"/>
    </row>
    <row r="88" spans="1:40" ht="12.75" customHeight="1" x14ac:dyDescent="0.25">
      <c r="A88" s="288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 t="s">
        <v>485</v>
      </c>
      <c r="Q88" s="85" t="s">
        <v>82</v>
      </c>
      <c r="R88" s="148" t="s">
        <v>288</v>
      </c>
      <c r="S88" s="85" t="s">
        <v>82</v>
      </c>
      <c r="T88" s="148"/>
      <c r="U88" s="85" t="s">
        <v>82</v>
      </c>
      <c r="V88" s="148"/>
      <c r="W88" s="85"/>
      <c r="X88" s="148"/>
      <c r="Y88" s="85" t="s">
        <v>82</v>
      </c>
      <c r="Z88" s="148" t="s">
        <v>87</v>
      </c>
      <c r="AA88" s="85" t="s">
        <v>82</v>
      </c>
      <c r="AB88" s="148"/>
      <c r="AC88" s="85" t="s">
        <v>82</v>
      </c>
      <c r="AD88" s="148"/>
      <c r="AE88" s="85" t="s">
        <v>82</v>
      </c>
      <c r="AF88" s="148"/>
      <c r="AG88" s="85" t="s">
        <v>82</v>
      </c>
      <c r="AH88" s="148"/>
      <c r="AI88" s="85" t="s">
        <v>82</v>
      </c>
      <c r="AJ88" s="148"/>
      <c r="AK88" s="85" t="s">
        <v>82</v>
      </c>
      <c r="AL88" s="148" t="s">
        <v>537</v>
      </c>
      <c r="AM88" s="85"/>
      <c r="AN88" s="148"/>
    </row>
    <row r="89" spans="1:40" ht="12.75" customHeight="1" x14ac:dyDescent="0.2">
      <c r="A89" s="288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485</v>
      </c>
      <c r="Q89" s="37" t="s">
        <v>278</v>
      </c>
      <c r="R89" s="154" t="s">
        <v>82</v>
      </c>
      <c r="S89" s="37" t="s">
        <v>278</v>
      </c>
      <c r="T89" s="154"/>
      <c r="U89" s="37" t="s">
        <v>277</v>
      </c>
      <c r="V89" s="154" t="s">
        <v>11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278</v>
      </c>
      <c r="AF89" s="154"/>
      <c r="AG89" s="37" t="s">
        <v>278</v>
      </c>
      <c r="AH89" s="154"/>
      <c r="AI89" s="37" t="s">
        <v>278</v>
      </c>
      <c r="AJ89" s="154"/>
      <c r="AK89" s="37" t="s">
        <v>278</v>
      </c>
      <c r="AL89" s="154"/>
      <c r="AM89" s="37"/>
      <c r="AN89" s="154"/>
    </row>
    <row r="90" spans="1:40" ht="12.75" customHeight="1" x14ac:dyDescent="0.25">
      <c r="A90" s="288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 t="s">
        <v>11</v>
      </c>
      <c r="Q90" s="232" t="s">
        <v>278</v>
      </c>
      <c r="R90" s="147"/>
      <c r="S90" s="232" t="s">
        <v>278</v>
      </c>
      <c r="T90" s="147"/>
      <c r="U90" s="232" t="s">
        <v>278</v>
      </c>
      <c r="V90" s="147"/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 t="s">
        <v>622</v>
      </c>
      <c r="AI90" s="232" t="s">
        <v>278</v>
      </c>
      <c r="AJ90" s="147" t="s">
        <v>276</v>
      </c>
      <c r="AK90" s="232" t="s">
        <v>278</v>
      </c>
      <c r="AL90" s="147"/>
      <c r="AM90" s="232"/>
      <c r="AN90" s="147"/>
    </row>
    <row r="91" spans="1:40" ht="12.75" customHeight="1" x14ac:dyDescent="0.2">
      <c r="A91" s="288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/>
      <c r="Q91" s="19" t="s">
        <v>278</v>
      </c>
      <c r="R91" s="149"/>
      <c r="S91" s="19" t="s">
        <v>278</v>
      </c>
      <c r="T91" s="149"/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 t="s">
        <v>276</v>
      </c>
      <c r="AI91" s="19" t="s">
        <v>278</v>
      </c>
      <c r="AJ91" s="149"/>
      <c r="AK91" s="19" t="s">
        <v>278</v>
      </c>
      <c r="AL91" s="149"/>
      <c r="AM91" s="19"/>
      <c r="AN91" s="149"/>
    </row>
    <row r="92" spans="1:40" ht="12.75" customHeight="1" x14ac:dyDescent="0.25">
      <c r="A92" s="288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538</v>
      </c>
      <c r="P92" s="148" t="s">
        <v>284</v>
      </c>
      <c r="Q92" s="233" t="s">
        <v>298</v>
      </c>
      <c r="R92" s="148" t="s">
        <v>278</v>
      </c>
      <c r="S92" s="233" t="s">
        <v>278</v>
      </c>
      <c r="T92" s="148"/>
      <c r="U92" s="233" t="s">
        <v>278</v>
      </c>
      <c r="V92" s="148"/>
      <c r="W92" s="233"/>
      <c r="X92" s="148"/>
      <c r="Y92" s="233" t="s">
        <v>282</v>
      </c>
      <c r="Z92" s="148"/>
      <c r="AA92" s="233" t="s">
        <v>282</v>
      </c>
      <c r="AB92" s="148" t="s">
        <v>90</v>
      </c>
      <c r="AC92" s="233" t="s">
        <v>83</v>
      </c>
      <c r="AD92" s="148" t="s">
        <v>281</v>
      </c>
      <c r="AE92" s="233" t="s">
        <v>298</v>
      </c>
      <c r="AF92" s="148"/>
      <c r="AG92" s="233" t="s">
        <v>298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 t="s">
        <v>485</v>
      </c>
      <c r="Q93" s="85" t="s">
        <v>298</v>
      </c>
      <c r="R93" s="148"/>
      <c r="S93" s="85" t="s">
        <v>278</v>
      </c>
      <c r="T93" s="148"/>
      <c r="U93" s="85" t="s">
        <v>278</v>
      </c>
      <c r="V93" s="148"/>
      <c r="W93" s="85"/>
      <c r="X93" s="148"/>
      <c r="Y93" s="85" t="s">
        <v>282</v>
      </c>
      <c r="Z93" s="148"/>
      <c r="AA93" s="85" t="s">
        <v>282</v>
      </c>
      <c r="AB93" s="148" t="s">
        <v>90</v>
      </c>
      <c r="AC93" s="85" t="s">
        <v>83</v>
      </c>
      <c r="AD93" s="148" t="s">
        <v>281</v>
      </c>
      <c r="AE93" s="85" t="s">
        <v>298</v>
      </c>
      <c r="AF93" s="148"/>
      <c r="AG93" s="85" t="s">
        <v>298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276</v>
      </c>
      <c r="P94" s="148" t="s">
        <v>485</v>
      </c>
      <c r="Q94" s="85" t="s">
        <v>298</v>
      </c>
      <c r="R94" s="148" t="s">
        <v>286</v>
      </c>
      <c r="S94" s="85" t="s">
        <v>83</v>
      </c>
      <c r="T94" s="148" t="s">
        <v>280</v>
      </c>
      <c r="U94" s="85" t="s">
        <v>83</v>
      </c>
      <c r="V94" s="148" t="s">
        <v>90</v>
      </c>
      <c r="W94" s="85"/>
      <c r="X94" s="148"/>
      <c r="Y94" s="85" t="s">
        <v>282</v>
      </c>
      <c r="Z94" s="148" t="s">
        <v>87</v>
      </c>
      <c r="AA94" s="85" t="s">
        <v>282</v>
      </c>
      <c r="AB94" s="148" t="s">
        <v>287</v>
      </c>
      <c r="AC94" s="85" t="s">
        <v>83</v>
      </c>
      <c r="AD94" s="148" t="s">
        <v>281</v>
      </c>
      <c r="AE94" s="85" t="s">
        <v>298</v>
      </c>
      <c r="AF94" s="148" t="s">
        <v>287</v>
      </c>
      <c r="AG94" s="85" t="s">
        <v>298</v>
      </c>
      <c r="AH94" s="148" t="s">
        <v>481</v>
      </c>
      <c r="AI94" s="85" t="s">
        <v>83</v>
      </c>
      <c r="AJ94" s="148" t="s">
        <v>87</v>
      </c>
      <c r="AK94" s="85" t="s">
        <v>83</v>
      </c>
      <c r="AL94" s="148" t="s">
        <v>85</v>
      </c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298</v>
      </c>
      <c r="R95" s="148" t="s">
        <v>85</v>
      </c>
      <c r="S95" s="85" t="s">
        <v>83</v>
      </c>
      <c r="T95" s="148" t="s">
        <v>280</v>
      </c>
      <c r="U95" s="85" t="s">
        <v>83</v>
      </c>
      <c r="V95" s="148" t="s">
        <v>90</v>
      </c>
      <c r="W95" s="85"/>
      <c r="X95" s="148"/>
      <c r="Y95" s="85" t="s">
        <v>278</v>
      </c>
      <c r="Z95" s="148"/>
      <c r="AA95" s="85" t="s">
        <v>278</v>
      </c>
      <c r="AB95" s="148" t="s">
        <v>288</v>
      </c>
      <c r="AC95" s="85" t="s">
        <v>278</v>
      </c>
      <c r="AD95" s="148"/>
      <c r="AE95" s="85" t="s">
        <v>278</v>
      </c>
      <c r="AF95" s="148"/>
      <c r="AG95" s="85" t="s">
        <v>278</v>
      </c>
      <c r="AH95" s="148"/>
      <c r="AI95" s="85" t="s">
        <v>83</v>
      </c>
      <c r="AJ95" s="148" t="s">
        <v>87</v>
      </c>
      <c r="AK95" s="85" t="s">
        <v>83</v>
      </c>
      <c r="AL95" s="148" t="s">
        <v>87</v>
      </c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83</v>
      </c>
      <c r="T96" s="154" t="s">
        <v>280</v>
      </c>
      <c r="U96" s="37" t="s">
        <v>83</v>
      </c>
      <c r="V96" s="154" t="s">
        <v>85</v>
      </c>
      <c r="W96" s="37"/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83</v>
      </c>
      <c r="AJ96" s="154" t="s">
        <v>87</v>
      </c>
      <c r="AK96" s="37" t="s">
        <v>83</v>
      </c>
      <c r="AL96" s="154" t="s">
        <v>85</v>
      </c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/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/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276</v>
      </c>
      <c r="P99" s="148" t="s">
        <v>485</v>
      </c>
      <c r="Q99" s="85" t="s">
        <v>276</v>
      </c>
      <c r="R99" s="148" t="s">
        <v>542</v>
      </c>
      <c r="S99" s="85" t="s">
        <v>276</v>
      </c>
      <c r="T99" s="148" t="s">
        <v>280</v>
      </c>
      <c r="U99" s="85" t="s">
        <v>276</v>
      </c>
      <c r="V99" s="148" t="s">
        <v>277</v>
      </c>
      <c r="W99" s="85"/>
      <c r="X99" s="148"/>
      <c r="Y99" s="85" t="s">
        <v>276</v>
      </c>
      <c r="Z99" s="148"/>
      <c r="AA99" s="85" t="s">
        <v>277</v>
      </c>
      <c r="AB99" s="148" t="s">
        <v>294</v>
      </c>
      <c r="AC99" s="85" t="s">
        <v>276</v>
      </c>
      <c r="AD99" s="148" t="s">
        <v>286</v>
      </c>
      <c r="AE99" s="85" t="s">
        <v>276</v>
      </c>
      <c r="AF99" s="148"/>
      <c r="AG99" s="85" t="s">
        <v>276</v>
      </c>
      <c r="AH99" s="148"/>
      <c r="AI99" s="85" t="s">
        <v>276</v>
      </c>
      <c r="AJ99" s="148"/>
      <c r="AK99" s="85" t="s">
        <v>276</v>
      </c>
      <c r="AL99" s="148" t="s">
        <v>288</v>
      </c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276</v>
      </c>
      <c r="P100" s="150" t="s">
        <v>485</v>
      </c>
      <c r="Q100" s="110" t="s">
        <v>276</v>
      </c>
      <c r="R100" s="150"/>
      <c r="S100" s="110" t="s">
        <v>276</v>
      </c>
      <c r="T100" s="150" t="s">
        <v>280</v>
      </c>
      <c r="U100" s="110" t="s">
        <v>277</v>
      </c>
      <c r="V100" s="150" t="s">
        <v>492</v>
      </c>
      <c r="W100" s="110"/>
      <c r="X100" s="150"/>
      <c r="Y100" s="110" t="s">
        <v>276</v>
      </c>
      <c r="Z100" s="150"/>
      <c r="AA100" s="110" t="s">
        <v>276</v>
      </c>
      <c r="AB100" s="150" t="s">
        <v>277</v>
      </c>
      <c r="AC100" s="110" t="s">
        <v>276</v>
      </c>
      <c r="AD100" s="150" t="s">
        <v>286</v>
      </c>
      <c r="AE100" s="110" t="s">
        <v>276</v>
      </c>
      <c r="AF100" s="150"/>
      <c r="AG100" s="110" t="s">
        <v>276</v>
      </c>
      <c r="AH100" s="150"/>
      <c r="AI100" s="110" t="s">
        <v>276</v>
      </c>
      <c r="AJ100" s="150"/>
      <c r="AK100" s="110" t="s">
        <v>276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277</v>
      </c>
      <c r="P101" s="151" t="s">
        <v>485</v>
      </c>
      <c r="Q101" s="84" t="s">
        <v>277</v>
      </c>
      <c r="R101" s="151"/>
      <c r="S101" s="84" t="s">
        <v>277</v>
      </c>
      <c r="T101" s="151"/>
      <c r="U101" s="84" t="s">
        <v>277</v>
      </c>
      <c r="V101" s="151" t="s">
        <v>492</v>
      </c>
      <c r="W101" s="84"/>
      <c r="X101" s="151"/>
      <c r="Y101" s="84" t="s">
        <v>277</v>
      </c>
      <c r="Z101" s="151"/>
      <c r="AA101" s="84" t="s">
        <v>277</v>
      </c>
      <c r="AB101" s="151"/>
      <c r="AC101" s="84" t="s">
        <v>277</v>
      </c>
      <c r="AD101" s="151"/>
      <c r="AE101" s="84" t="s">
        <v>277</v>
      </c>
      <c r="AF101" s="151"/>
      <c r="AG101" s="84" t="s">
        <v>277</v>
      </c>
      <c r="AH101" s="151"/>
      <c r="AI101" s="84" t="s">
        <v>277</v>
      </c>
      <c r="AJ101" s="151"/>
      <c r="AK101" s="84" t="s">
        <v>277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277</v>
      </c>
      <c r="P102" s="151" t="s">
        <v>485</v>
      </c>
      <c r="Q102" s="84" t="s">
        <v>277</v>
      </c>
      <c r="R102" s="151" t="s">
        <v>522</v>
      </c>
      <c r="S102" s="84" t="s">
        <v>277</v>
      </c>
      <c r="T102" s="151"/>
      <c r="U102" s="84" t="s">
        <v>277</v>
      </c>
      <c r="V102" s="151"/>
      <c r="W102" s="84"/>
      <c r="X102" s="151"/>
      <c r="Y102" s="84" t="s">
        <v>277</v>
      </c>
      <c r="Z102" s="151"/>
      <c r="AA102" s="84" t="s">
        <v>277</v>
      </c>
      <c r="AB102" s="151"/>
      <c r="AC102" s="84" t="s">
        <v>277</v>
      </c>
      <c r="AD102" s="151" t="s">
        <v>492</v>
      </c>
      <c r="AE102" s="84" t="s">
        <v>277</v>
      </c>
      <c r="AF102" s="151"/>
      <c r="AG102" s="84" t="s">
        <v>277</v>
      </c>
      <c r="AH102" s="151"/>
      <c r="AI102" s="84" t="s">
        <v>277</v>
      </c>
      <c r="AJ102" s="151"/>
      <c r="AK102" s="84" t="s">
        <v>277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485</v>
      </c>
      <c r="Q103" s="40" t="s">
        <v>82</v>
      </c>
      <c r="R103" s="155"/>
      <c r="S103" s="40" t="s">
        <v>82</v>
      </c>
      <c r="T103" s="155" t="s">
        <v>277</v>
      </c>
      <c r="U103" s="40" t="s">
        <v>82</v>
      </c>
      <c r="V103" s="155" t="s">
        <v>277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 t="s">
        <v>294</v>
      </c>
      <c r="AC103" s="40" t="s">
        <v>277</v>
      </c>
      <c r="AD103" s="155" t="s">
        <v>492</v>
      </c>
      <c r="AE103" s="40" t="s">
        <v>277</v>
      </c>
      <c r="AF103" s="155" t="s">
        <v>276</v>
      </c>
      <c r="AG103" s="40" t="s">
        <v>82</v>
      </c>
      <c r="AH103" s="155" t="s">
        <v>276</v>
      </c>
      <c r="AI103" s="40" t="s">
        <v>82</v>
      </c>
      <c r="AJ103" s="155" t="s">
        <v>276</v>
      </c>
      <c r="AK103" s="40" t="s">
        <v>82</v>
      </c>
      <c r="AL103" s="155" t="s">
        <v>277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485</v>
      </c>
      <c r="Q104" s="86" t="s">
        <v>82</v>
      </c>
      <c r="R104" s="147"/>
      <c r="S104" s="86" t="s">
        <v>82</v>
      </c>
      <c r="T104" s="147" t="s">
        <v>277</v>
      </c>
      <c r="U104" s="86" t="s">
        <v>277</v>
      </c>
      <c r="V104" s="147" t="s">
        <v>18</v>
      </c>
      <c r="W104" s="86"/>
      <c r="X104" s="147"/>
      <c r="Y104" s="86" t="s">
        <v>277</v>
      </c>
      <c r="Z104" s="147" t="s">
        <v>276</v>
      </c>
      <c r="AA104" s="86" t="s">
        <v>82</v>
      </c>
      <c r="AB104" s="147" t="s">
        <v>277</v>
      </c>
      <c r="AC104" s="86" t="s">
        <v>277</v>
      </c>
      <c r="AD104" s="147" t="s">
        <v>492</v>
      </c>
      <c r="AE104" s="86" t="s">
        <v>277</v>
      </c>
      <c r="AF104" s="147" t="s">
        <v>276</v>
      </c>
      <c r="AG104" s="86" t="s">
        <v>82</v>
      </c>
      <c r="AH104" s="147" t="s">
        <v>614</v>
      </c>
      <c r="AI104" s="86" t="s">
        <v>82</v>
      </c>
      <c r="AJ104" s="147" t="s">
        <v>276</v>
      </c>
      <c r="AK104" s="86" t="s">
        <v>82</v>
      </c>
      <c r="AL104" s="147" t="s">
        <v>277</v>
      </c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485</v>
      </c>
      <c r="Q105" s="19" t="s">
        <v>82</v>
      </c>
      <c r="R105" s="149"/>
      <c r="S105" s="19" t="s">
        <v>82</v>
      </c>
      <c r="T105" s="149" t="s">
        <v>22</v>
      </c>
      <c r="U105" s="19" t="s">
        <v>277</v>
      </c>
      <c r="V105" s="149" t="s">
        <v>18</v>
      </c>
      <c r="W105" s="19"/>
      <c r="X105" s="149"/>
      <c r="Y105" s="19" t="s">
        <v>277</v>
      </c>
      <c r="Z105" s="149" t="s">
        <v>276</v>
      </c>
      <c r="AA105" s="19" t="s">
        <v>82</v>
      </c>
      <c r="AB105" s="149" t="s">
        <v>277</v>
      </c>
      <c r="AC105" s="19" t="s">
        <v>277</v>
      </c>
      <c r="AD105" s="149" t="s">
        <v>492</v>
      </c>
      <c r="AE105" s="19" t="s">
        <v>277</v>
      </c>
      <c r="AF105" s="149" t="s">
        <v>276</v>
      </c>
      <c r="AG105" s="19" t="s">
        <v>82</v>
      </c>
      <c r="AH105" s="149" t="s">
        <v>276</v>
      </c>
      <c r="AI105" s="19" t="s">
        <v>82</v>
      </c>
      <c r="AJ105" s="149" t="s">
        <v>276</v>
      </c>
      <c r="AK105" s="19" t="s">
        <v>82</v>
      </c>
      <c r="AL105" s="149" t="s">
        <v>277</v>
      </c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278</v>
      </c>
      <c r="R106" s="149"/>
      <c r="S106" s="19" t="s">
        <v>278</v>
      </c>
      <c r="T106" s="149"/>
      <c r="U106" s="19" t="s">
        <v>278</v>
      </c>
      <c r="V106" s="149"/>
      <c r="W106" s="19"/>
      <c r="X106" s="149"/>
      <c r="Y106" s="19" t="s">
        <v>278</v>
      </c>
      <c r="Z106" s="149"/>
      <c r="AA106" s="19" t="s">
        <v>278</v>
      </c>
      <c r="AB106" s="149"/>
      <c r="AC106" s="19" t="s">
        <v>278</v>
      </c>
      <c r="AD106" s="149"/>
      <c r="AE106" s="19" t="s">
        <v>278</v>
      </c>
      <c r="AF106" s="149"/>
      <c r="AG106" s="19" t="s">
        <v>278</v>
      </c>
      <c r="AH106" s="149"/>
      <c r="AI106" s="19" t="s">
        <v>278</v>
      </c>
      <c r="AJ106" s="149"/>
      <c r="AK106" s="19" t="s">
        <v>278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278</v>
      </c>
      <c r="R107" s="151"/>
      <c r="S107" s="84" t="s">
        <v>278</v>
      </c>
      <c r="T107" s="151"/>
      <c r="U107" s="84" t="s">
        <v>278</v>
      </c>
      <c r="V107" s="151"/>
      <c r="W107" s="84"/>
      <c r="X107" s="151"/>
      <c r="Y107" s="84" t="s">
        <v>278</v>
      </c>
      <c r="Z107" s="151"/>
      <c r="AA107" s="84" t="s">
        <v>278</v>
      </c>
      <c r="AB107" s="151"/>
      <c r="AC107" s="84" t="s">
        <v>278</v>
      </c>
      <c r="AD107" s="151"/>
      <c r="AE107" s="84" t="s">
        <v>278</v>
      </c>
      <c r="AF107" s="151"/>
      <c r="AG107" s="84" t="s">
        <v>278</v>
      </c>
      <c r="AH107" s="151"/>
      <c r="AI107" s="84" t="s">
        <v>278</v>
      </c>
      <c r="AJ107" s="151"/>
      <c r="AK107" s="84" t="s">
        <v>278</v>
      </c>
      <c r="AL107" s="151"/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485</v>
      </c>
      <c r="P108" s="151" t="s">
        <v>295</v>
      </c>
      <c r="Q108" s="84" t="s">
        <v>276</v>
      </c>
      <c r="R108" s="151"/>
      <c r="S108" s="84" t="s">
        <v>276</v>
      </c>
      <c r="T108" s="151" t="s">
        <v>280</v>
      </c>
      <c r="U108" s="84" t="s">
        <v>276</v>
      </c>
      <c r="V108" s="151"/>
      <c r="W108" s="84"/>
      <c r="X108" s="151"/>
      <c r="Y108" s="84" t="s">
        <v>276</v>
      </c>
      <c r="Z108" s="151" t="s">
        <v>537</v>
      </c>
      <c r="AA108" s="84" t="s">
        <v>277</v>
      </c>
      <c r="AB108" s="151" t="s">
        <v>288</v>
      </c>
      <c r="AC108" s="84" t="s">
        <v>276</v>
      </c>
      <c r="AD108" s="151"/>
      <c r="AE108" s="84" t="s">
        <v>276</v>
      </c>
      <c r="AF108" s="151"/>
      <c r="AG108" s="84" t="s">
        <v>276</v>
      </c>
      <c r="AH108" s="151"/>
      <c r="AI108" s="84" t="s">
        <v>276</v>
      </c>
      <c r="AJ108" s="151"/>
      <c r="AK108" s="84" t="s">
        <v>276</v>
      </c>
      <c r="AL108" s="151" t="s">
        <v>531</v>
      </c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276</v>
      </c>
      <c r="P109" s="151" t="s">
        <v>278</v>
      </c>
      <c r="Q109" s="84" t="s">
        <v>276</v>
      </c>
      <c r="R109" s="151"/>
      <c r="S109" s="84" t="s">
        <v>276</v>
      </c>
      <c r="T109" s="151" t="s">
        <v>280</v>
      </c>
      <c r="U109" s="84" t="s">
        <v>276</v>
      </c>
      <c r="V109" s="151"/>
      <c r="W109" s="84"/>
      <c r="X109" s="151"/>
      <c r="Y109" s="84" t="s">
        <v>276</v>
      </c>
      <c r="Z109" s="151"/>
      <c r="AA109" s="84" t="s">
        <v>276</v>
      </c>
      <c r="AB109" s="151" t="s">
        <v>277</v>
      </c>
      <c r="AC109" s="84" t="s">
        <v>276</v>
      </c>
      <c r="AD109" s="151" t="s">
        <v>289</v>
      </c>
      <c r="AE109" s="84" t="s">
        <v>276</v>
      </c>
      <c r="AF109" s="151"/>
      <c r="AG109" s="84" t="s">
        <v>276</v>
      </c>
      <c r="AH109" s="151"/>
      <c r="AI109" s="84" t="s">
        <v>276</v>
      </c>
      <c r="AJ109" s="151" t="s">
        <v>492</v>
      </c>
      <c r="AK109" s="84" t="s">
        <v>276</v>
      </c>
      <c r="AL109" s="151" t="s">
        <v>531</v>
      </c>
      <c r="AM109" s="84"/>
      <c r="AN109" s="151"/>
    </row>
    <row r="110" spans="1:40" ht="12.75" customHeight="1" x14ac:dyDescent="0.25">
      <c r="A110" s="288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277</v>
      </c>
      <c r="P110" s="151" t="s">
        <v>485</v>
      </c>
      <c r="Q110" s="84" t="s">
        <v>277</v>
      </c>
      <c r="R110" s="151" t="s">
        <v>537</v>
      </c>
      <c r="S110" s="84" t="s">
        <v>277</v>
      </c>
      <c r="T110" s="151"/>
      <c r="U110" s="84" t="s">
        <v>277</v>
      </c>
      <c r="V110" s="151"/>
      <c r="W110" s="84"/>
      <c r="X110" s="151"/>
      <c r="Y110" s="84" t="s">
        <v>277</v>
      </c>
      <c r="Z110" s="151" t="s">
        <v>82</v>
      </c>
      <c r="AA110" s="84" t="s">
        <v>277</v>
      </c>
      <c r="AB110" s="151" t="s">
        <v>82</v>
      </c>
      <c r="AC110" s="84" t="s">
        <v>277</v>
      </c>
      <c r="AD110" s="151" t="s">
        <v>88</v>
      </c>
      <c r="AE110" s="84" t="s">
        <v>277</v>
      </c>
      <c r="AF110" s="151"/>
      <c r="AG110" s="84" t="s">
        <v>277</v>
      </c>
      <c r="AH110" s="151"/>
      <c r="AI110" s="84" t="s">
        <v>277</v>
      </c>
      <c r="AJ110" s="151" t="s">
        <v>492</v>
      </c>
      <c r="AK110" s="84" t="s">
        <v>277</v>
      </c>
      <c r="AL110" s="151"/>
      <c r="AM110" s="84"/>
      <c r="AN110" s="151"/>
    </row>
    <row r="111" spans="1:40" ht="12.75" customHeight="1" x14ac:dyDescent="0.25">
      <c r="A111" s="288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277</v>
      </c>
      <c r="P111" s="147" t="s">
        <v>485</v>
      </c>
      <c r="Q111" s="86" t="s">
        <v>277</v>
      </c>
      <c r="R111" s="147"/>
      <c r="S111" s="86" t="s">
        <v>277</v>
      </c>
      <c r="T111" s="147"/>
      <c r="U111" s="86" t="s">
        <v>277</v>
      </c>
      <c r="V111" s="147"/>
      <c r="W111" s="86"/>
      <c r="X111" s="147"/>
      <c r="Y111" s="86" t="s">
        <v>277</v>
      </c>
      <c r="Z111" s="147" t="s">
        <v>82</v>
      </c>
      <c r="AA111" s="86" t="s">
        <v>277</v>
      </c>
      <c r="AB111" s="147" t="s">
        <v>82</v>
      </c>
      <c r="AC111" s="86" t="s">
        <v>277</v>
      </c>
      <c r="AD111" s="147" t="s">
        <v>85</v>
      </c>
      <c r="AE111" s="86" t="s">
        <v>277</v>
      </c>
      <c r="AF111" s="147"/>
      <c r="AG111" s="86" t="s">
        <v>277</v>
      </c>
      <c r="AH111" s="147"/>
      <c r="AI111" s="86" t="s">
        <v>277</v>
      </c>
      <c r="AJ111" s="147" t="s">
        <v>492</v>
      </c>
      <c r="AK111" s="86" t="s">
        <v>277</v>
      </c>
      <c r="AL111" s="147"/>
      <c r="AM111" s="86"/>
      <c r="AN111" s="147"/>
    </row>
    <row r="112" spans="1:40" ht="12.75" customHeight="1" x14ac:dyDescent="0.2">
      <c r="A112" s="288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485</v>
      </c>
      <c r="P112" s="149" t="s">
        <v>16</v>
      </c>
      <c r="Q112" s="19" t="s">
        <v>277</v>
      </c>
      <c r="R112" s="149"/>
      <c r="S112" s="19" t="s">
        <v>277</v>
      </c>
      <c r="T112" s="149"/>
      <c r="U112" s="19" t="s">
        <v>277</v>
      </c>
      <c r="V112" s="149"/>
      <c r="W112" s="19"/>
      <c r="X112" s="149"/>
      <c r="Y112" s="19" t="s">
        <v>277</v>
      </c>
      <c r="Z112" s="149" t="s">
        <v>82</v>
      </c>
      <c r="AA112" s="19" t="s">
        <v>277</v>
      </c>
      <c r="AB112" s="149" t="s">
        <v>82</v>
      </c>
      <c r="AC112" s="19" t="s">
        <v>277</v>
      </c>
      <c r="AD112" s="149" t="s">
        <v>279</v>
      </c>
      <c r="AE112" s="19" t="s">
        <v>277</v>
      </c>
      <c r="AF112" s="149"/>
      <c r="AG112" s="19" t="s">
        <v>277</v>
      </c>
      <c r="AH112" s="149"/>
      <c r="AI112" s="19" t="s">
        <v>277</v>
      </c>
      <c r="AJ112" s="149" t="s">
        <v>492</v>
      </c>
      <c r="AK112" s="19" t="s">
        <v>277</v>
      </c>
      <c r="AL112" s="149"/>
      <c r="AM112" s="19"/>
      <c r="AN112" s="149"/>
    </row>
    <row r="113" spans="1:40" ht="12.75" customHeight="1" x14ac:dyDescent="0.25">
      <c r="A113" s="288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82</v>
      </c>
      <c r="P113" s="151" t="s">
        <v>485</v>
      </c>
      <c r="Q113" s="84" t="s">
        <v>82</v>
      </c>
      <c r="R113" s="151"/>
      <c r="S113" s="84" t="s">
        <v>82</v>
      </c>
      <c r="T113" s="151"/>
      <c r="U113" s="84" t="s">
        <v>82</v>
      </c>
      <c r="V113" s="151"/>
      <c r="W113" s="84"/>
      <c r="X113" s="151"/>
      <c r="Y113" s="84" t="s">
        <v>82</v>
      </c>
      <c r="Z113" s="151"/>
      <c r="AA113" s="84" t="s">
        <v>82</v>
      </c>
      <c r="AB113" s="151"/>
      <c r="AC113" s="84" t="s">
        <v>82</v>
      </c>
      <c r="AD113" s="151"/>
      <c r="AE113" s="84" t="s">
        <v>82</v>
      </c>
      <c r="AF113" s="151"/>
      <c r="AG113" s="84" t="s">
        <v>82</v>
      </c>
      <c r="AH113" s="151"/>
      <c r="AI113" s="84" t="s">
        <v>82</v>
      </c>
      <c r="AJ113" s="151" t="s">
        <v>492</v>
      </c>
      <c r="AK113" s="84" t="s">
        <v>82</v>
      </c>
      <c r="AL113" s="151"/>
      <c r="AM113" s="84"/>
      <c r="AN113" s="151"/>
    </row>
    <row r="114" spans="1:40" ht="13.5" customHeight="1" x14ac:dyDescent="0.25">
      <c r="A114" s="288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82</v>
      </c>
      <c r="P114" s="151" t="s">
        <v>485</v>
      </c>
      <c r="Q114" s="84" t="s">
        <v>82</v>
      </c>
      <c r="R114" s="151"/>
      <c r="S114" s="84" t="s">
        <v>82</v>
      </c>
      <c r="T114" s="151"/>
      <c r="U114" s="84" t="s">
        <v>82</v>
      </c>
      <c r="V114" s="151"/>
      <c r="W114" s="84"/>
      <c r="X114" s="151"/>
      <c r="Y114" s="84" t="s">
        <v>82</v>
      </c>
      <c r="Z114" s="151"/>
      <c r="AA114" s="84" t="s">
        <v>82</v>
      </c>
      <c r="AB114" s="151" t="s">
        <v>492</v>
      </c>
      <c r="AC114" s="84" t="s">
        <v>82</v>
      </c>
      <c r="AD114" s="151"/>
      <c r="AE114" s="84" t="s">
        <v>82</v>
      </c>
      <c r="AF114" s="151"/>
      <c r="AG114" s="84" t="s">
        <v>82</v>
      </c>
      <c r="AH114" s="151"/>
      <c r="AI114" s="84" t="s">
        <v>82</v>
      </c>
      <c r="AJ114" s="151" t="s">
        <v>492</v>
      </c>
      <c r="AK114" s="84" t="s">
        <v>82</v>
      </c>
      <c r="AL114" s="151"/>
      <c r="AM114" s="84"/>
      <c r="AN114" s="151"/>
    </row>
    <row r="115" spans="1:40" ht="12.75" customHeight="1" x14ac:dyDescent="0.25">
      <c r="A115" s="288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 t="s">
        <v>485</v>
      </c>
      <c r="Q115" s="84" t="s">
        <v>278</v>
      </c>
      <c r="R115" s="151"/>
      <c r="S115" s="84" t="s">
        <v>278</v>
      </c>
      <c r="T115" s="151"/>
      <c r="U115" s="84" t="s">
        <v>278</v>
      </c>
      <c r="V115" s="151"/>
      <c r="W115" s="84"/>
      <c r="X115" s="151"/>
      <c r="Y115" s="84" t="s">
        <v>278</v>
      </c>
      <c r="Z115" s="151"/>
      <c r="AA115" s="84" t="s">
        <v>278</v>
      </c>
      <c r="AB115" s="151" t="s">
        <v>492</v>
      </c>
      <c r="AC115" s="84" t="s">
        <v>278</v>
      </c>
      <c r="AD115" s="151"/>
      <c r="AE115" s="84" t="s">
        <v>278</v>
      </c>
      <c r="AF115" s="151"/>
      <c r="AG115" s="84" t="s">
        <v>278</v>
      </c>
      <c r="AH115" s="151"/>
      <c r="AI115" s="84" t="s">
        <v>278</v>
      </c>
      <c r="AJ115" s="151" t="s">
        <v>492</v>
      </c>
      <c r="AK115" s="84" t="s">
        <v>278</v>
      </c>
      <c r="AL115" s="151" t="s">
        <v>82</v>
      </c>
      <c r="AM115" s="84"/>
      <c r="AN115" s="151"/>
    </row>
    <row r="116" spans="1:40" ht="12.75" customHeight="1" x14ac:dyDescent="0.25">
      <c r="A116" s="288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 t="s">
        <v>11</v>
      </c>
      <c r="Q116" s="84" t="s">
        <v>278</v>
      </c>
      <c r="R116" s="151"/>
      <c r="S116" s="84" t="s">
        <v>278</v>
      </c>
      <c r="T116" s="151"/>
      <c r="U116" s="84" t="s">
        <v>278</v>
      </c>
      <c r="V116" s="151"/>
      <c r="W116" s="84"/>
      <c r="X116" s="151"/>
      <c r="Y116" s="84" t="s">
        <v>278</v>
      </c>
      <c r="Z116" s="151"/>
      <c r="AA116" s="84" t="s">
        <v>278</v>
      </c>
      <c r="AB116" s="151" t="s">
        <v>492</v>
      </c>
      <c r="AC116" s="84" t="s">
        <v>278</v>
      </c>
      <c r="AD116" s="151"/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492</v>
      </c>
      <c r="AK116" s="84" t="s">
        <v>278</v>
      </c>
      <c r="AL116" s="151"/>
      <c r="AM116" s="84"/>
      <c r="AN116" s="151"/>
    </row>
    <row r="117" spans="1:40" ht="12.75" customHeight="1" x14ac:dyDescent="0.2">
      <c r="A117" s="288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276</v>
      </c>
      <c r="P117" s="155" t="s">
        <v>284</v>
      </c>
      <c r="Q117" s="40" t="s">
        <v>276</v>
      </c>
      <c r="R117" s="155"/>
      <c r="S117" s="40" t="s">
        <v>276</v>
      </c>
      <c r="T117" s="155"/>
      <c r="U117" s="40" t="s">
        <v>276</v>
      </c>
      <c r="V117" s="155"/>
      <c r="W117" s="40"/>
      <c r="X117" s="155"/>
      <c r="Y117" s="40" t="s">
        <v>276</v>
      </c>
      <c r="Z117" s="155"/>
      <c r="AA117" s="40" t="s">
        <v>276</v>
      </c>
      <c r="AB117" s="155" t="s">
        <v>492</v>
      </c>
      <c r="AC117" s="40" t="s">
        <v>276</v>
      </c>
      <c r="AD117" s="155"/>
      <c r="AE117" s="40" t="s">
        <v>276</v>
      </c>
      <c r="AF117" s="155"/>
      <c r="AG117" s="40" t="s">
        <v>276</v>
      </c>
      <c r="AH117" s="155"/>
      <c r="AI117" s="40" t="s">
        <v>276</v>
      </c>
      <c r="AJ117" s="155" t="s">
        <v>492</v>
      </c>
      <c r="AK117" s="40" t="s">
        <v>276</v>
      </c>
      <c r="AL117" s="155"/>
      <c r="AM117" s="40"/>
      <c r="AN117" s="155"/>
    </row>
    <row r="118" spans="1:40" ht="12.75" customHeight="1" x14ac:dyDescent="0.2">
      <c r="A118" s="288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276</v>
      </c>
      <c r="P118" s="149" t="s">
        <v>485</v>
      </c>
      <c r="Q118" s="19" t="s">
        <v>276</v>
      </c>
      <c r="R118" s="149"/>
      <c r="S118" s="19" t="s">
        <v>276</v>
      </c>
      <c r="T118" s="149"/>
      <c r="U118" s="19" t="s">
        <v>276</v>
      </c>
      <c r="V118" s="149"/>
      <c r="W118" s="19"/>
      <c r="X118" s="149"/>
      <c r="Y118" s="19" t="s">
        <v>540</v>
      </c>
      <c r="Z118" s="149" t="s">
        <v>284</v>
      </c>
      <c r="AA118" s="19" t="s">
        <v>276</v>
      </c>
      <c r="AB118" s="149" t="s">
        <v>492</v>
      </c>
      <c r="AC118" s="19" t="s">
        <v>276</v>
      </c>
      <c r="AD118" s="149"/>
      <c r="AE118" s="19" t="s">
        <v>276</v>
      </c>
      <c r="AF118" s="149"/>
      <c r="AG118" s="19" t="s">
        <v>276</v>
      </c>
      <c r="AH118" s="149" t="s">
        <v>16</v>
      </c>
      <c r="AI118" s="19" t="s">
        <v>276</v>
      </c>
      <c r="AJ118" s="149" t="s">
        <v>492</v>
      </c>
      <c r="AK118" s="19" t="s">
        <v>276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276</v>
      </c>
      <c r="P119" s="149"/>
      <c r="Q119" s="19" t="s">
        <v>276</v>
      </c>
      <c r="R119" s="149"/>
      <c r="S119" s="19" t="s">
        <v>276</v>
      </c>
      <c r="T119" s="149"/>
      <c r="U119" s="19" t="s">
        <v>276</v>
      </c>
      <c r="V119" s="149"/>
      <c r="W119" s="19"/>
      <c r="X119" s="149"/>
      <c r="Y119" s="19" t="s">
        <v>276</v>
      </c>
      <c r="Z119" s="149" t="s">
        <v>10</v>
      </c>
      <c r="AA119" s="19" t="s">
        <v>276</v>
      </c>
      <c r="AB119" s="149" t="s">
        <v>492</v>
      </c>
      <c r="AC119" s="19" t="s">
        <v>276</v>
      </c>
      <c r="AD119" s="149"/>
      <c r="AE119" s="19" t="s">
        <v>276</v>
      </c>
      <c r="AF119" s="149"/>
      <c r="AG119" s="19" t="s">
        <v>276</v>
      </c>
      <c r="AH119" s="149"/>
      <c r="AI119" s="19" t="s">
        <v>276</v>
      </c>
      <c r="AJ119" s="149" t="s">
        <v>492</v>
      </c>
      <c r="AK119" s="19" t="s">
        <v>276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277</v>
      </c>
      <c r="P120" s="151" t="s">
        <v>281</v>
      </c>
      <c r="Q120" s="84" t="s">
        <v>277</v>
      </c>
      <c r="R120" s="151" t="s">
        <v>88</v>
      </c>
      <c r="S120" s="84" t="s">
        <v>277</v>
      </c>
      <c r="T120" s="151"/>
      <c r="U120" s="84" t="s">
        <v>655</v>
      </c>
      <c r="V120" s="151" t="s">
        <v>285</v>
      </c>
      <c r="W120" s="84"/>
      <c r="X120" s="151"/>
      <c r="Y120" s="84" t="s">
        <v>484</v>
      </c>
      <c r="Z120" s="151" t="s">
        <v>283</v>
      </c>
      <c r="AA120" s="84" t="s">
        <v>82</v>
      </c>
      <c r="AB120" s="151" t="s">
        <v>492</v>
      </c>
      <c r="AC120" s="84" t="s">
        <v>277</v>
      </c>
      <c r="AD120" s="151" t="s">
        <v>84</v>
      </c>
      <c r="AE120" s="84" t="s">
        <v>277</v>
      </c>
      <c r="AF120" s="151"/>
      <c r="AG120" s="84" t="s">
        <v>277</v>
      </c>
      <c r="AH120" s="151" t="s">
        <v>492</v>
      </c>
      <c r="AI120" s="84" t="s">
        <v>277</v>
      </c>
      <c r="AJ120" s="151" t="s">
        <v>492</v>
      </c>
      <c r="AK120" s="84" t="s">
        <v>277</v>
      </c>
      <c r="AL120" s="151"/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277</v>
      </c>
      <c r="P121" s="151" t="s">
        <v>281</v>
      </c>
      <c r="Q121" s="84" t="s">
        <v>277</v>
      </c>
      <c r="R121" s="151" t="s">
        <v>82</v>
      </c>
      <c r="S121" s="84" t="s">
        <v>277</v>
      </c>
      <c r="T121" s="151"/>
      <c r="U121" s="84" t="s">
        <v>277</v>
      </c>
      <c r="V121" s="151" t="s">
        <v>86</v>
      </c>
      <c r="W121" s="84"/>
      <c r="X121" s="151"/>
      <c r="Y121" s="84" t="s">
        <v>484</v>
      </c>
      <c r="Z121" s="151" t="s">
        <v>283</v>
      </c>
      <c r="AA121" s="84" t="s">
        <v>82</v>
      </c>
      <c r="AB121" s="151" t="s">
        <v>492</v>
      </c>
      <c r="AC121" s="84" t="s">
        <v>277</v>
      </c>
      <c r="AD121" s="151" t="s">
        <v>526</v>
      </c>
      <c r="AE121" s="84" t="s">
        <v>277</v>
      </c>
      <c r="AF121" s="151"/>
      <c r="AG121" s="84" t="s">
        <v>277</v>
      </c>
      <c r="AH121" s="151"/>
      <c r="AI121" s="84" t="s">
        <v>277</v>
      </c>
      <c r="AJ121" s="151" t="s">
        <v>492</v>
      </c>
      <c r="AK121" s="84" t="s">
        <v>277</v>
      </c>
      <c r="AL121" s="151"/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82</v>
      </c>
      <c r="P122" s="151" t="s">
        <v>281</v>
      </c>
      <c r="Q122" s="84" t="s">
        <v>82</v>
      </c>
      <c r="R122" s="151"/>
      <c r="S122" s="84" t="s">
        <v>82</v>
      </c>
      <c r="T122" s="151"/>
      <c r="U122" s="84" t="s">
        <v>82</v>
      </c>
      <c r="V122" s="151" t="s">
        <v>88</v>
      </c>
      <c r="W122" s="84"/>
      <c r="X122" s="151"/>
      <c r="Y122" s="84" t="s">
        <v>82</v>
      </c>
      <c r="Z122" s="151"/>
      <c r="AA122" s="84" t="s">
        <v>82</v>
      </c>
      <c r="AB122" s="151" t="s">
        <v>492</v>
      </c>
      <c r="AC122" s="84" t="s">
        <v>82</v>
      </c>
      <c r="AD122" s="151"/>
      <c r="AE122" s="84" t="s">
        <v>82</v>
      </c>
      <c r="AF122" s="151"/>
      <c r="AG122" s="84" t="s">
        <v>82</v>
      </c>
      <c r="AH122" s="151" t="s">
        <v>481</v>
      </c>
      <c r="AI122" s="84" t="s">
        <v>82</v>
      </c>
      <c r="AJ122" s="151" t="s">
        <v>492</v>
      </c>
      <c r="AK122" s="84" t="s">
        <v>82</v>
      </c>
      <c r="AL122" s="151"/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82</v>
      </c>
      <c r="P123" s="151" t="s">
        <v>281</v>
      </c>
      <c r="Q123" s="84" t="s">
        <v>82</v>
      </c>
      <c r="R123" s="151"/>
      <c r="S123" s="84" t="s">
        <v>82</v>
      </c>
      <c r="T123" s="151"/>
      <c r="U123" s="84" t="s">
        <v>82</v>
      </c>
      <c r="V123" s="151" t="s">
        <v>88</v>
      </c>
      <c r="W123" s="84"/>
      <c r="X123" s="151"/>
      <c r="Y123" s="84" t="s">
        <v>82</v>
      </c>
      <c r="Z123" s="151" t="s">
        <v>657</v>
      </c>
      <c r="AA123" s="84" t="s">
        <v>82</v>
      </c>
      <c r="AB123" s="151" t="s">
        <v>492</v>
      </c>
      <c r="AC123" s="84" t="s">
        <v>82</v>
      </c>
      <c r="AD123" s="151"/>
      <c r="AE123" s="84" t="s">
        <v>82</v>
      </c>
      <c r="AF123" s="151"/>
      <c r="AG123" s="84" t="s">
        <v>82</v>
      </c>
      <c r="AH123" s="151" t="s">
        <v>85</v>
      </c>
      <c r="AI123" s="84" t="s">
        <v>82</v>
      </c>
      <c r="AJ123" s="151" t="s">
        <v>492</v>
      </c>
      <c r="AK123" s="84" t="s">
        <v>82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278</v>
      </c>
      <c r="P124" s="151"/>
      <c r="Q124" s="84" t="s">
        <v>278</v>
      </c>
      <c r="R124" s="151"/>
      <c r="S124" s="84" t="s">
        <v>278</v>
      </c>
      <c r="T124" s="151"/>
      <c r="U124" s="84" t="s">
        <v>278</v>
      </c>
      <c r="V124" s="151"/>
      <c r="W124" s="84"/>
      <c r="X124" s="151"/>
      <c r="Y124" s="84" t="s">
        <v>278</v>
      </c>
      <c r="Z124" s="151"/>
      <c r="AA124" s="84" t="s">
        <v>278</v>
      </c>
      <c r="AB124" s="151"/>
      <c r="AC124" s="84" t="s">
        <v>278</v>
      </c>
      <c r="AD124" s="151"/>
      <c r="AE124" s="84" t="s">
        <v>278</v>
      </c>
      <c r="AF124" s="151"/>
      <c r="AG124" s="84" t="s">
        <v>278</v>
      </c>
      <c r="AH124" s="151"/>
      <c r="AI124" s="84" t="s">
        <v>278</v>
      </c>
      <c r="AJ124" s="151" t="s">
        <v>492</v>
      </c>
      <c r="AK124" s="84" t="s">
        <v>278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 t="s">
        <v>492</v>
      </c>
      <c r="AK125" s="19" t="s">
        <v>278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 t="s">
        <v>492</v>
      </c>
      <c r="AK126" s="19" t="s">
        <v>278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278</v>
      </c>
      <c r="P127" s="151"/>
      <c r="Q127" s="84" t="s">
        <v>278</v>
      </c>
      <c r="R127" s="151"/>
      <c r="S127" s="84" t="s">
        <v>83</v>
      </c>
      <c r="T127" s="151" t="s">
        <v>280</v>
      </c>
      <c r="U127" s="84" t="s">
        <v>83</v>
      </c>
      <c r="V127" s="151" t="s">
        <v>90</v>
      </c>
      <c r="W127" s="84"/>
      <c r="X127" s="151"/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83</v>
      </c>
      <c r="AJ127" s="151" t="s">
        <v>492</v>
      </c>
      <c r="AK127" s="84" t="s">
        <v>83</v>
      </c>
      <c r="AL127" s="151" t="s">
        <v>88</v>
      </c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278</v>
      </c>
      <c r="P128" s="151"/>
      <c r="Q128" s="84" t="s">
        <v>298</v>
      </c>
      <c r="R128" s="151" t="s">
        <v>286</v>
      </c>
      <c r="S128" s="84" t="s">
        <v>83</v>
      </c>
      <c r="T128" s="151" t="s">
        <v>280</v>
      </c>
      <c r="U128" s="84" t="s">
        <v>83</v>
      </c>
      <c r="V128" s="151" t="s">
        <v>90</v>
      </c>
      <c r="W128" s="84"/>
      <c r="X128" s="151"/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/>
      <c r="AG128" s="84" t="s">
        <v>278</v>
      </c>
      <c r="AH128" s="151"/>
      <c r="AI128" s="84" t="s">
        <v>83</v>
      </c>
      <c r="AJ128" s="151" t="s">
        <v>492</v>
      </c>
      <c r="AK128" s="84" t="s">
        <v>83</v>
      </c>
      <c r="AL128" s="151" t="s">
        <v>85</v>
      </c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83</v>
      </c>
      <c r="P129" s="151" t="s">
        <v>281</v>
      </c>
      <c r="Q129" s="84" t="s">
        <v>298</v>
      </c>
      <c r="R129" s="151" t="s">
        <v>85</v>
      </c>
      <c r="S129" s="84" t="s">
        <v>83</v>
      </c>
      <c r="T129" s="151" t="s">
        <v>280</v>
      </c>
      <c r="U129" s="84" t="s">
        <v>83</v>
      </c>
      <c r="V129" s="151" t="s">
        <v>90</v>
      </c>
      <c r="W129" s="84"/>
      <c r="X129" s="151"/>
      <c r="Y129" s="84" t="s">
        <v>282</v>
      </c>
      <c r="Z129" s="151" t="s">
        <v>85</v>
      </c>
      <c r="AA129" s="84" t="s">
        <v>282</v>
      </c>
      <c r="AB129" s="151" t="s">
        <v>90</v>
      </c>
      <c r="AC129" s="84" t="s">
        <v>83</v>
      </c>
      <c r="AD129" s="151" t="s">
        <v>281</v>
      </c>
      <c r="AE129" s="84" t="s">
        <v>276</v>
      </c>
      <c r="AF129" s="151"/>
      <c r="AG129" s="84" t="s">
        <v>298</v>
      </c>
      <c r="AH129" s="151" t="s">
        <v>85</v>
      </c>
      <c r="AI129" s="84" t="s">
        <v>83</v>
      </c>
      <c r="AJ129" s="151" t="s">
        <v>492</v>
      </c>
      <c r="AK129" s="84" t="s">
        <v>83</v>
      </c>
      <c r="AL129" s="151" t="s">
        <v>85</v>
      </c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83</v>
      </c>
      <c r="P130" s="153" t="s">
        <v>281</v>
      </c>
      <c r="Q130" s="88" t="s">
        <v>298</v>
      </c>
      <c r="R130" s="153" t="s">
        <v>278</v>
      </c>
      <c r="S130" s="88" t="s">
        <v>278</v>
      </c>
      <c r="T130" s="153"/>
      <c r="U130" s="88" t="s">
        <v>278</v>
      </c>
      <c r="V130" s="153"/>
      <c r="W130" s="88"/>
      <c r="X130" s="153"/>
      <c r="Y130" s="88" t="s">
        <v>282</v>
      </c>
      <c r="Z130" s="153" t="s">
        <v>85</v>
      </c>
      <c r="AA130" s="88" t="s">
        <v>282</v>
      </c>
      <c r="AB130" s="153" t="s">
        <v>90</v>
      </c>
      <c r="AC130" s="88" t="s">
        <v>83</v>
      </c>
      <c r="AD130" s="153" t="s">
        <v>281</v>
      </c>
      <c r="AE130" s="88" t="s">
        <v>276</v>
      </c>
      <c r="AF130" s="153"/>
      <c r="AG130" s="88" t="s">
        <v>298</v>
      </c>
      <c r="AH130" s="153" t="s">
        <v>85</v>
      </c>
      <c r="AI130" s="88" t="s">
        <v>278</v>
      </c>
      <c r="AJ130" s="153" t="s">
        <v>492</v>
      </c>
      <c r="AK130" s="88" t="s">
        <v>278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83</v>
      </c>
      <c r="P131" s="156" t="s">
        <v>281</v>
      </c>
      <c r="Q131" s="87" t="s">
        <v>298</v>
      </c>
      <c r="R131" s="156" t="s">
        <v>542</v>
      </c>
      <c r="S131" s="87" t="s">
        <v>278</v>
      </c>
      <c r="T131" s="156"/>
      <c r="U131" s="87" t="s">
        <v>278</v>
      </c>
      <c r="V131" s="156"/>
      <c r="W131" s="87"/>
      <c r="X131" s="156"/>
      <c r="Y131" s="87" t="s">
        <v>282</v>
      </c>
      <c r="Z131" s="156" t="s">
        <v>85</v>
      </c>
      <c r="AA131" s="87" t="s">
        <v>282</v>
      </c>
      <c r="AB131" s="156" t="s">
        <v>90</v>
      </c>
      <c r="AC131" s="87" t="s">
        <v>83</v>
      </c>
      <c r="AD131" s="156" t="s">
        <v>294</v>
      </c>
      <c r="AE131" s="87" t="s">
        <v>276</v>
      </c>
      <c r="AF131" s="156"/>
      <c r="AG131" s="87" t="s">
        <v>298</v>
      </c>
      <c r="AH131" s="156" t="s">
        <v>618</v>
      </c>
      <c r="AI131" s="87" t="s">
        <v>278</v>
      </c>
      <c r="AJ131" s="156" t="s">
        <v>492</v>
      </c>
      <c r="AK131" s="87" t="s">
        <v>278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/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/>
      <c r="X132" s="147"/>
      <c r="Y132" s="86" t="s">
        <v>278</v>
      </c>
      <c r="Z132" s="147"/>
      <c r="AA132" s="86" t="s">
        <v>278</v>
      </c>
      <c r="AB132" s="147"/>
      <c r="AC132" s="86" t="s">
        <v>278</v>
      </c>
      <c r="AD132" s="147"/>
      <c r="AE132" s="86" t="s">
        <v>278</v>
      </c>
      <c r="AF132" s="147"/>
      <c r="AG132" s="86" t="s">
        <v>278</v>
      </c>
      <c r="AH132" s="147"/>
      <c r="AI132" s="86" t="s">
        <v>278</v>
      </c>
      <c r="AJ132" s="147" t="s">
        <v>492</v>
      </c>
      <c r="AK132" s="86" t="s">
        <v>278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/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/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 t="s">
        <v>492</v>
      </c>
      <c r="AK133" s="19" t="s">
        <v>278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276</v>
      </c>
      <c r="P134" s="148" t="s">
        <v>85</v>
      </c>
      <c r="Q134" s="85" t="s">
        <v>276</v>
      </c>
      <c r="R134" s="148"/>
      <c r="S134" s="85" t="s">
        <v>276</v>
      </c>
      <c r="T134" s="148"/>
      <c r="U134" s="85" t="s">
        <v>276</v>
      </c>
      <c r="V134" s="148" t="s">
        <v>85</v>
      </c>
      <c r="W134" s="85"/>
      <c r="X134" s="148"/>
      <c r="Y134" s="85" t="s">
        <v>276</v>
      </c>
      <c r="Z134" s="148"/>
      <c r="AA134" s="85" t="s">
        <v>276</v>
      </c>
      <c r="AB134" s="148" t="s">
        <v>82</v>
      </c>
      <c r="AC134" s="85" t="s">
        <v>276</v>
      </c>
      <c r="AD134" s="148" t="s">
        <v>538</v>
      </c>
      <c r="AE134" s="85" t="s">
        <v>276</v>
      </c>
      <c r="AF134" s="148" t="s">
        <v>87</v>
      </c>
      <c r="AG134" s="85" t="s">
        <v>540</v>
      </c>
      <c r="AH134" s="148" t="s">
        <v>284</v>
      </c>
      <c r="AI134" s="85" t="s">
        <v>276</v>
      </c>
      <c r="AJ134" s="148" t="s">
        <v>492</v>
      </c>
      <c r="AK134" s="85" t="s">
        <v>276</v>
      </c>
      <c r="AL134" s="148"/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276</v>
      </c>
      <c r="P135" s="154" t="s">
        <v>85</v>
      </c>
      <c r="Q135" s="37" t="s">
        <v>276</v>
      </c>
      <c r="R135" s="154"/>
      <c r="S135" s="37" t="s">
        <v>276</v>
      </c>
      <c r="T135" s="154"/>
      <c r="U135" s="37" t="s">
        <v>276</v>
      </c>
      <c r="V135" s="154" t="s">
        <v>85</v>
      </c>
      <c r="W135" s="37"/>
      <c r="X135" s="154"/>
      <c r="Y135" s="37" t="s">
        <v>276</v>
      </c>
      <c r="Z135" s="154" t="s">
        <v>296</v>
      </c>
      <c r="AA135" s="37" t="s">
        <v>276</v>
      </c>
      <c r="AB135" s="154" t="s">
        <v>82</v>
      </c>
      <c r="AC135" s="37" t="s">
        <v>276</v>
      </c>
      <c r="AD135" s="154" t="s">
        <v>85</v>
      </c>
      <c r="AE135" s="37" t="s">
        <v>276</v>
      </c>
      <c r="AF135" s="154"/>
      <c r="AG135" s="37" t="s">
        <v>276</v>
      </c>
      <c r="AH135" s="154"/>
      <c r="AI135" s="37" t="s">
        <v>276</v>
      </c>
      <c r="AJ135" s="154" t="s">
        <v>492</v>
      </c>
      <c r="AK135" s="37" t="s">
        <v>276</v>
      </c>
      <c r="AL135" s="154"/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277</v>
      </c>
      <c r="P136" s="154" t="s">
        <v>85</v>
      </c>
      <c r="Q136" s="37" t="s">
        <v>277</v>
      </c>
      <c r="R136" s="154" t="s">
        <v>286</v>
      </c>
      <c r="S136" s="37" t="s">
        <v>277</v>
      </c>
      <c r="T136" s="154"/>
      <c r="U136" s="37" t="s">
        <v>277</v>
      </c>
      <c r="V136" s="154"/>
      <c r="W136" s="37"/>
      <c r="X136" s="154"/>
      <c r="Y136" s="37" t="s">
        <v>277</v>
      </c>
      <c r="Z136" s="154"/>
      <c r="AA136" s="37" t="s">
        <v>277</v>
      </c>
      <c r="AB136" s="154" t="s">
        <v>82</v>
      </c>
      <c r="AC136" s="37" t="s">
        <v>277</v>
      </c>
      <c r="AD136" s="154"/>
      <c r="AE136" s="37" t="s">
        <v>277</v>
      </c>
      <c r="AF136" s="154"/>
      <c r="AG136" s="37" t="s">
        <v>277</v>
      </c>
      <c r="AH136" s="154"/>
      <c r="AI136" s="37" t="s">
        <v>277</v>
      </c>
      <c r="AJ136" s="154" t="s">
        <v>492</v>
      </c>
      <c r="AK136" s="37" t="s">
        <v>277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277</v>
      </c>
      <c r="P137" s="148" t="s">
        <v>85</v>
      </c>
      <c r="Q137" s="85" t="s">
        <v>277</v>
      </c>
      <c r="R137" s="148" t="s">
        <v>85</v>
      </c>
      <c r="S137" s="85" t="s">
        <v>277</v>
      </c>
      <c r="T137" s="148"/>
      <c r="U137" s="85" t="s">
        <v>277</v>
      </c>
      <c r="V137" s="148"/>
      <c r="W137" s="85"/>
      <c r="X137" s="148"/>
      <c r="Y137" s="85" t="s">
        <v>277</v>
      </c>
      <c r="Z137" s="148"/>
      <c r="AA137" s="85" t="s">
        <v>277</v>
      </c>
      <c r="AB137" s="148" t="s">
        <v>82</v>
      </c>
      <c r="AC137" s="85" t="s">
        <v>277</v>
      </c>
      <c r="AD137" s="148"/>
      <c r="AE137" s="85" t="s">
        <v>277</v>
      </c>
      <c r="AF137" s="148"/>
      <c r="AG137" s="85" t="s">
        <v>277</v>
      </c>
      <c r="AH137" s="148"/>
      <c r="AI137" s="85" t="s">
        <v>277</v>
      </c>
      <c r="AJ137" s="148" t="s">
        <v>492</v>
      </c>
      <c r="AK137" s="85" t="s">
        <v>277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82</v>
      </c>
      <c r="P138" s="154" t="s">
        <v>85</v>
      </c>
      <c r="Q138" s="37" t="s">
        <v>82</v>
      </c>
      <c r="R138" s="154"/>
      <c r="S138" s="37" t="s">
        <v>82</v>
      </c>
      <c r="T138" s="154"/>
      <c r="U138" s="37" t="s">
        <v>82</v>
      </c>
      <c r="V138" s="154" t="s">
        <v>468</v>
      </c>
      <c r="W138" s="37"/>
      <c r="X138" s="154"/>
      <c r="Y138" s="37" t="s">
        <v>82</v>
      </c>
      <c r="Z138" s="154"/>
      <c r="AA138" s="37" t="s">
        <v>82</v>
      </c>
      <c r="AB138" s="154"/>
      <c r="AC138" s="37" t="s">
        <v>82</v>
      </c>
      <c r="AD138" s="154"/>
      <c r="AE138" s="37" t="s">
        <v>82</v>
      </c>
      <c r="AF138" s="154"/>
      <c r="AG138" s="37" t="s">
        <v>82</v>
      </c>
      <c r="AH138" s="154"/>
      <c r="AI138" s="37" t="s">
        <v>82</v>
      </c>
      <c r="AJ138" s="154" t="s">
        <v>492</v>
      </c>
      <c r="AK138" s="37" t="s">
        <v>82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82</v>
      </c>
      <c r="P139" s="147" t="s">
        <v>85</v>
      </c>
      <c r="Q139" s="86" t="s">
        <v>82</v>
      </c>
      <c r="R139" s="147"/>
      <c r="S139" s="86" t="s">
        <v>82</v>
      </c>
      <c r="T139" s="147"/>
      <c r="U139" s="86" t="s">
        <v>82</v>
      </c>
      <c r="V139" s="147" t="s">
        <v>468</v>
      </c>
      <c r="W139" s="86"/>
      <c r="X139" s="147"/>
      <c r="Y139" s="86" t="s">
        <v>82</v>
      </c>
      <c r="Z139" s="147"/>
      <c r="AA139" s="86" t="s">
        <v>82</v>
      </c>
      <c r="AB139" s="147"/>
      <c r="AC139" s="86" t="s">
        <v>82</v>
      </c>
      <c r="AD139" s="147"/>
      <c r="AE139" s="86" t="s">
        <v>82</v>
      </c>
      <c r="AF139" s="147"/>
      <c r="AG139" s="86" t="s">
        <v>82</v>
      </c>
      <c r="AH139" s="147"/>
      <c r="AI139" s="86" t="s">
        <v>82</v>
      </c>
      <c r="AJ139" s="147" t="s">
        <v>492</v>
      </c>
      <c r="AK139" s="86" t="s">
        <v>82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82</v>
      </c>
      <c r="P140" s="149" t="s">
        <v>85</v>
      </c>
      <c r="Q140" s="19" t="s">
        <v>82</v>
      </c>
      <c r="R140" s="149"/>
      <c r="S140" s="19" t="s">
        <v>82</v>
      </c>
      <c r="T140" s="149"/>
      <c r="U140" s="19" t="s">
        <v>82</v>
      </c>
      <c r="V140" s="149" t="s">
        <v>468</v>
      </c>
      <c r="W140" s="19"/>
      <c r="X140" s="149"/>
      <c r="Y140" s="19" t="s">
        <v>82</v>
      </c>
      <c r="Z140" s="149"/>
      <c r="AA140" s="19" t="s">
        <v>82</v>
      </c>
      <c r="AB140" s="149"/>
      <c r="AC140" s="19" t="s">
        <v>82</v>
      </c>
      <c r="AD140" s="149"/>
      <c r="AE140" s="19" t="s">
        <v>82</v>
      </c>
      <c r="AF140" s="149"/>
      <c r="AG140" s="19" t="s">
        <v>82</v>
      </c>
      <c r="AH140" s="149"/>
      <c r="AI140" s="19" t="s">
        <v>82</v>
      </c>
      <c r="AJ140" s="149" t="s">
        <v>492</v>
      </c>
      <c r="AK140" s="19" t="s">
        <v>82</v>
      </c>
      <c r="AL140" s="149" t="s">
        <v>295</v>
      </c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278</v>
      </c>
      <c r="P141" s="148"/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/>
      <c r="X141" s="148"/>
      <c r="Y141" s="85" t="s">
        <v>278</v>
      </c>
      <c r="Z141" s="148"/>
      <c r="AA141" s="85" t="s">
        <v>278</v>
      </c>
      <c r="AB141" s="148"/>
      <c r="AC141" s="85" t="s">
        <v>278</v>
      </c>
      <c r="AD141" s="148"/>
      <c r="AE141" s="85" t="s">
        <v>278</v>
      </c>
      <c r="AF141" s="148"/>
      <c r="AG141" s="85" t="s">
        <v>278</v>
      </c>
      <c r="AH141" s="148"/>
      <c r="AI141" s="85" t="s">
        <v>278</v>
      </c>
      <c r="AJ141" s="148"/>
      <c r="AK141" s="85" t="s">
        <v>278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278</v>
      </c>
      <c r="P142" s="154"/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/>
      <c r="X142" s="154"/>
      <c r="Y142" s="37" t="s">
        <v>278</v>
      </c>
      <c r="Z142" s="154"/>
      <c r="AA142" s="37" t="s">
        <v>278</v>
      </c>
      <c r="AB142" s="154"/>
      <c r="AC142" s="37" t="s">
        <v>278</v>
      </c>
      <c r="AD142" s="154"/>
      <c r="AE142" s="37" t="s">
        <v>278</v>
      </c>
      <c r="AF142" s="154"/>
      <c r="AG142" s="37" t="s">
        <v>278</v>
      </c>
      <c r="AH142" s="154"/>
      <c r="AI142" s="37" t="s">
        <v>278</v>
      </c>
      <c r="AJ142" s="154"/>
      <c r="AK142" s="37" t="s">
        <v>278</v>
      </c>
      <c r="AL142" s="154"/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276</v>
      </c>
      <c r="P143" s="154" t="s">
        <v>498</v>
      </c>
      <c r="Q143" s="37" t="s">
        <v>276</v>
      </c>
      <c r="R143" s="154"/>
      <c r="S143" s="37" t="s">
        <v>276</v>
      </c>
      <c r="T143" s="154" t="s">
        <v>280</v>
      </c>
      <c r="U143" s="37" t="s">
        <v>276</v>
      </c>
      <c r="V143" s="154" t="s">
        <v>431</v>
      </c>
      <c r="W143" s="37"/>
      <c r="X143" s="154"/>
      <c r="Y143" s="37" t="s">
        <v>276</v>
      </c>
      <c r="Z143" s="154" t="s">
        <v>523</v>
      </c>
      <c r="AA143" s="37" t="s">
        <v>276</v>
      </c>
      <c r="AB143" s="154" t="s">
        <v>82</v>
      </c>
      <c r="AC143" s="37" t="s">
        <v>276</v>
      </c>
      <c r="AD143" s="154"/>
      <c r="AE143" s="37" t="s">
        <v>276</v>
      </c>
      <c r="AF143" s="154"/>
      <c r="AG143" s="37" t="s">
        <v>276</v>
      </c>
      <c r="AH143" s="154"/>
      <c r="AI143" s="37" t="s">
        <v>276</v>
      </c>
      <c r="AJ143" s="154"/>
      <c r="AK143" s="37" t="s">
        <v>276</v>
      </c>
      <c r="AL143" s="154" t="s">
        <v>531</v>
      </c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276</v>
      </c>
      <c r="P144" s="245"/>
      <c r="Q144" s="238" t="s">
        <v>276</v>
      </c>
      <c r="R144" s="245"/>
      <c r="S144" s="238" t="s">
        <v>276</v>
      </c>
      <c r="T144" s="245"/>
      <c r="U144" s="238" t="s">
        <v>276</v>
      </c>
      <c r="V144" s="245" t="s">
        <v>431</v>
      </c>
      <c r="W144" s="238"/>
      <c r="X144" s="245"/>
      <c r="Y144" s="238" t="s">
        <v>276</v>
      </c>
      <c r="Z144" s="245"/>
      <c r="AA144" s="238" t="s">
        <v>276</v>
      </c>
      <c r="AB144" s="245" t="s">
        <v>82</v>
      </c>
      <c r="AC144" s="238" t="s">
        <v>276</v>
      </c>
      <c r="AD144" s="245"/>
      <c r="AE144" s="238" t="s">
        <v>276</v>
      </c>
      <c r="AF144" s="245"/>
      <c r="AG144" s="238" t="s">
        <v>276</v>
      </c>
      <c r="AH144" s="245"/>
      <c r="AI144" s="238" t="s">
        <v>276</v>
      </c>
      <c r="AJ144" s="245"/>
      <c r="AK144" s="238" t="s">
        <v>276</v>
      </c>
      <c r="AL144" s="245"/>
      <c r="AM144" s="238"/>
      <c r="AN144" s="245"/>
    </row>
    <row r="145" spans="1:40" ht="12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277</v>
      </c>
      <c r="P145" s="154"/>
      <c r="Q145" s="37" t="s">
        <v>277</v>
      </c>
      <c r="R145" s="154" t="s">
        <v>293</v>
      </c>
      <c r="S145" s="37" t="s">
        <v>277</v>
      </c>
      <c r="T145" s="154"/>
      <c r="U145" s="37" t="s">
        <v>277</v>
      </c>
      <c r="V145" s="154"/>
      <c r="W145" s="37"/>
      <c r="X145" s="154"/>
      <c r="Y145" s="37" t="s">
        <v>277</v>
      </c>
      <c r="Z145" s="154" t="s">
        <v>82</v>
      </c>
      <c r="AA145" s="37" t="s">
        <v>277</v>
      </c>
      <c r="AB145" s="154" t="s">
        <v>82</v>
      </c>
      <c r="AC145" s="37" t="s">
        <v>277</v>
      </c>
      <c r="AD145" s="154"/>
      <c r="AE145" s="37" t="s">
        <v>277</v>
      </c>
      <c r="AF145" s="154"/>
      <c r="AG145" s="37" t="s">
        <v>277</v>
      </c>
      <c r="AH145" s="154"/>
      <c r="AI145" s="37" t="s">
        <v>277</v>
      </c>
      <c r="AJ145" s="154"/>
      <c r="AK145" s="37" t="s">
        <v>277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277</v>
      </c>
      <c r="P146" s="149"/>
      <c r="Q146" s="19" t="s">
        <v>277</v>
      </c>
      <c r="R146" s="149" t="s">
        <v>293</v>
      </c>
      <c r="S146" s="19" t="s">
        <v>277</v>
      </c>
      <c r="T146" s="149"/>
      <c r="U146" s="19" t="s">
        <v>277</v>
      </c>
      <c r="V146" s="149"/>
      <c r="W146" s="19"/>
      <c r="X146" s="149"/>
      <c r="Y146" s="19" t="s">
        <v>277</v>
      </c>
      <c r="Z146" s="149" t="s">
        <v>82</v>
      </c>
      <c r="AA146" s="19" t="s">
        <v>277</v>
      </c>
      <c r="AB146" s="149" t="s">
        <v>82</v>
      </c>
      <c r="AC146" s="19" t="s">
        <v>277</v>
      </c>
      <c r="AD146" s="149"/>
      <c r="AE146" s="19" t="s">
        <v>277</v>
      </c>
      <c r="AF146" s="149"/>
      <c r="AG146" s="19" t="s">
        <v>277</v>
      </c>
      <c r="AH146" s="149"/>
      <c r="AI146" s="19" t="s">
        <v>277</v>
      </c>
      <c r="AJ146" s="149"/>
      <c r="AK146" s="19" t="s">
        <v>277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277</v>
      </c>
      <c r="P147" s="149" t="s">
        <v>295</v>
      </c>
      <c r="Q147" s="19" t="s">
        <v>277</v>
      </c>
      <c r="R147" s="149"/>
      <c r="S147" s="19" t="s">
        <v>277</v>
      </c>
      <c r="T147" s="149" t="s">
        <v>18</v>
      </c>
      <c r="U147" s="19" t="s">
        <v>277</v>
      </c>
      <c r="V147" s="149" t="s">
        <v>468</v>
      </c>
      <c r="W147" s="19"/>
      <c r="X147" s="149"/>
      <c r="Y147" s="19" t="s">
        <v>277</v>
      </c>
      <c r="Z147" s="149" t="s">
        <v>22</v>
      </c>
      <c r="AA147" s="19" t="s">
        <v>277</v>
      </c>
      <c r="AB147" s="149" t="s">
        <v>82</v>
      </c>
      <c r="AC147" s="19" t="s">
        <v>277</v>
      </c>
      <c r="AD147" s="149" t="s">
        <v>492</v>
      </c>
      <c r="AE147" s="19" t="s">
        <v>277</v>
      </c>
      <c r="AF147" s="149"/>
      <c r="AG147" s="19" t="s">
        <v>277</v>
      </c>
      <c r="AH147" s="149" t="s">
        <v>528</v>
      </c>
      <c r="AI147" s="19" t="s">
        <v>277</v>
      </c>
      <c r="AJ147" s="149" t="s">
        <v>539</v>
      </c>
      <c r="AK147" s="19" t="s">
        <v>277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82</v>
      </c>
      <c r="P148" s="148"/>
      <c r="Q148" s="85" t="s">
        <v>82</v>
      </c>
      <c r="R148" s="148"/>
      <c r="S148" s="85" t="s">
        <v>82</v>
      </c>
      <c r="T148" s="148"/>
      <c r="U148" s="85" t="s">
        <v>82</v>
      </c>
      <c r="V148" s="148" t="s">
        <v>85</v>
      </c>
      <c r="W148" s="85"/>
      <c r="X148" s="148"/>
      <c r="Y148" s="85" t="s">
        <v>82</v>
      </c>
      <c r="Z148" s="148"/>
      <c r="AA148" s="85" t="s">
        <v>82</v>
      </c>
      <c r="AB148" s="148"/>
      <c r="AC148" s="85" t="s">
        <v>82</v>
      </c>
      <c r="AD148" s="148" t="s">
        <v>85</v>
      </c>
      <c r="AE148" s="85" t="s">
        <v>82</v>
      </c>
      <c r="AF148" s="148"/>
      <c r="AG148" s="85" t="s">
        <v>82</v>
      </c>
      <c r="AH148" s="148"/>
      <c r="AI148" s="85" t="s">
        <v>82</v>
      </c>
      <c r="AJ148" s="148" t="s">
        <v>587</v>
      </c>
      <c r="AK148" s="85" t="s">
        <v>82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82</v>
      </c>
      <c r="P149" s="148"/>
      <c r="Q149" s="85" t="s">
        <v>82</v>
      </c>
      <c r="R149" s="148"/>
      <c r="S149" s="85" t="s">
        <v>82</v>
      </c>
      <c r="T149" s="148"/>
      <c r="U149" s="85" t="s">
        <v>82</v>
      </c>
      <c r="V149" s="148" t="s">
        <v>85</v>
      </c>
      <c r="W149" s="85"/>
      <c r="X149" s="148"/>
      <c r="Y149" s="85" t="s">
        <v>82</v>
      </c>
      <c r="Z149" s="148"/>
      <c r="AA149" s="85" t="s">
        <v>82</v>
      </c>
      <c r="AB149" s="148"/>
      <c r="AC149" s="85" t="s">
        <v>82</v>
      </c>
      <c r="AD149" s="148" t="s">
        <v>278</v>
      </c>
      <c r="AE149" s="85" t="s">
        <v>82</v>
      </c>
      <c r="AF149" s="148"/>
      <c r="AG149" s="85" t="s">
        <v>82</v>
      </c>
      <c r="AH149" s="148"/>
      <c r="AI149" s="85" t="s">
        <v>82</v>
      </c>
      <c r="AJ149" s="148"/>
      <c r="AK149" s="85" t="s">
        <v>82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278</v>
      </c>
      <c r="P150" s="148"/>
      <c r="Q150" s="85" t="s">
        <v>278</v>
      </c>
      <c r="R150" s="148"/>
      <c r="S150" s="85" t="s">
        <v>278</v>
      </c>
      <c r="T150" s="148"/>
      <c r="U150" s="85" t="s">
        <v>278</v>
      </c>
      <c r="V150" s="148"/>
      <c r="W150" s="85"/>
      <c r="X150" s="148"/>
      <c r="Y150" s="85" t="s">
        <v>278</v>
      </c>
      <c r="Z150" s="148"/>
      <c r="AA150" s="85" t="s">
        <v>278</v>
      </c>
      <c r="AB150" s="148"/>
      <c r="AC150" s="85" t="s">
        <v>278</v>
      </c>
      <c r="AD150" s="148"/>
      <c r="AE150" s="85" t="s">
        <v>278</v>
      </c>
      <c r="AF150" s="148"/>
      <c r="AG150" s="85" t="s">
        <v>278</v>
      </c>
      <c r="AH150" s="148" t="s">
        <v>82</v>
      </c>
      <c r="AI150" s="85" t="s">
        <v>278</v>
      </c>
      <c r="AJ150" s="148"/>
      <c r="AK150" s="85" t="s">
        <v>278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278</v>
      </c>
      <c r="P151" s="148"/>
      <c r="Q151" s="85" t="s">
        <v>620</v>
      </c>
      <c r="R151" s="148" t="s">
        <v>284</v>
      </c>
      <c r="S151" s="85" t="s">
        <v>278</v>
      </c>
      <c r="T151" s="148"/>
      <c r="U151" s="85" t="s">
        <v>278</v>
      </c>
      <c r="V151" s="148"/>
      <c r="W151" s="85"/>
      <c r="X151" s="148"/>
      <c r="Y151" s="85" t="s">
        <v>84</v>
      </c>
      <c r="Z151" s="148" t="s">
        <v>284</v>
      </c>
      <c r="AA151" s="85" t="s">
        <v>278</v>
      </c>
      <c r="AB151" s="148"/>
      <c r="AC151" s="85" t="s">
        <v>484</v>
      </c>
      <c r="AD151" s="148" t="s">
        <v>283</v>
      </c>
      <c r="AE151" s="85" t="s">
        <v>278</v>
      </c>
      <c r="AF151" s="148"/>
      <c r="AG151" s="85" t="s">
        <v>278</v>
      </c>
      <c r="AH151" s="148"/>
      <c r="AI151" s="85" t="s">
        <v>278</v>
      </c>
      <c r="AJ151" s="148"/>
      <c r="AK151" s="85" t="s">
        <v>278</v>
      </c>
      <c r="AL151" s="148"/>
      <c r="AM151" s="85"/>
      <c r="AN151" s="148"/>
    </row>
    <row r="152" spans="1:40" s="8" customFormat="1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276</v>
      </c>
      <c r="P152" s="154" t="s">
        <v>287</v>
      </c>
      <c r="Q152" s="37" t="s">
        <v>276</v>
      </c>
      <c r="R152" s="154" t="s">
        <v>84</v>
      </c>
      <c r="S152" s="37" t="s">
        <v>276</v>
      </c>
      <c r="T152" s="154" t="s">
        <v>84</v>
      </c>
      <c r="U152" s="37" t="s">
        <v>276</v>
      </c>
      <c r="V152" s="154" t="s">
        <v>84</v>
      </c>
      <c r="W152" s="37"/>
      <c r="X152" s="154"/>
      <c r="Y152" s="37" t="s">
        <v>276</v>
      </c>
      <c r="Z152" s="154" t="s">
        <v>524</v>
      </c>
      <c r="AA152" s="37" t="s">
        <v>276</v>
      </c>
      <c r="AB152" s="154" t="s">
        <v>82</v>
      </c>
      <c r="AC152" s="37" t="s">
        <v>276</v>
      </c>
      <c r="AD152" s="154" t="s">
        <v>84</v>
      </c>
      <c r="AE152" s="37" t="s">
        <v>276</v>
      </c>
      <c r="AF152" s="154" t="s">
        <v>84</v>
      </c>
      <c r="AG152" s="37" t="s">
        <v>276</v>
      </c>
      <c r="AH152" s="154" t="s">
        <v>492</v>
      </c>
      <c r="AI152" s="37" t="s">
        <v>276</v>
      </c>
      <c r="AJ152" s="154" t="s">
        <v>84</v>
      </c>
      <c r="AK152" s="37" t="s">
        <v>276</v>
      </c>
      <c r="AL152" s="154" t="s">
        <v>84</v>
      </c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276</v>
      </c>
      <c r="P153" s="147" t="s">
        <v>85</v>
      </c>
      <c r="Q153" s="86" t="s">
        <v>276</v>
      </c>
      <c r="R153" s="147" t="s">
        <v>492</v>
      </c>
      <c r="S153" s="86" t="s">
        <v>276</v>
      </c>
      <c r="T153" s="147"/>
      <c r="U153" s="86" t="s">
        <v>276</v>
      </c>
      <c r="V153" s="147"/>
      <c r="W153" s="86"/>
      <c r="X153" s="147"/>
      <c r="Y153" s="86" t="s">
        <v>276</v>
      </c>
      <c r="Z153" s="147" t="s">
        <v>85</v>
      </c>
      <c r="AA153" s="86" t="s">
        <v>276</v>
      </c>
      <c r="AB153" s="147" t="s">
        <v>82</v>
      </c>
      <c r="AC153" s="86" t="s">
        <v>276</v>
      </c>
      <c r="AD153" s="147" t="s">
        <v>288</v>
      </c>
      <c r="AE153" s="86" t="s">
        <v>276</v>
      </c>
      <c r="AF153" s="147"/>
      <c r="AG153" s="86" t="s">
        <v>276</v>
      </c>
      <c r="AH153" s="147"/>
      <c r="AI153" s="86" t="s">
        <v>276</v>
      </c>
      <c r="AJ153" s="147"/>
      <c r="AK153" s="86" t="s">
        <v>276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276</v>
      </c>
      <c r="P154" s="149"/>
      <c r="Q154" s="19" t="s">
        <v>276</v>
      </c>
      <c r="R154" s="149" t="s">
        <v>492</v>
      </c>
      <c r="S154" s="19" t="s">
        <v>276</v>
      </c>
      <c r="T154" s="149"/>
      <c r="U154" s="19" t="s">
        <v>276</v>
      </c>
      <c r="V154" s="149"/>
      <c r="W154" s="19"/>
      <c r="X154" s="149"/>
      <c r="Y154" s="19" t="s">
        <v>276</v>
      </c>
      <c r="Z154" s="149" t="s">
        <v>85</v>
      </c>
      <c r="AA154" s="19" t="s">
        <v>276</v>
      </c>
      <c r="AB154" s="149" t="s">
        <v>82</v>
      </c>
      <c r="AC154" s="19" t="s">
        <v>276</v>
      </c>
      <c r="AD154" s="149"/>
      <c r="AE154" s="19" t="s">
        <v>276</v>
      </c>
      <c r="AF154" s="149"/>
      <c r="AG154" s="19" t="s">
        <v>276</v>
      </c>
      <c r="AH154" s="149"/>
      <c r="AI154" s="19" t="s">
        <v>276</v>
      </c>
      <c r="AJ154" s="149" t="s">
        <v>61</v>
      </c>
      <c r="AK154" s="19" t="s">
        <v>276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277</v>
      </c>
      <c r="P155" s="149" t="s">
        <v>22</v>
      </c>
      <c r="Q155" s="19" t="s">
        <v>277</v>
      </c>
      <c r="R155" s="149" t="s">
        <v>492</v>
      </c>
      <c r="S155" s="19" t="s">
        <v>277</v>
      </c>
      <c r="T155" s="149"/>
      <c r="U155" s="19" t="s">
        <v>277</v>
      </c>
      <c r="V155" s="149"/>
      <c r="W155" s="19"/>
      <c r="X155" s="149"/>
      <c r="Y155" s="19" t="s">
        <v>277</v>
      </c>
      <c r="Z155" s="149" t="s">
        <v>85</v>
      </c>
      <c r="AA155" s="19" t="s">
        <v>277</v>
      </c>
      <c r="AB155" s="149" t="s">
        <v>82</v>
      </c>
      <c r="AC155" s="19" t="s">
        <v>277</v>
      </c>
      <c r="AD155" s="149" t="s">
        <v>82</v>
      </c>
      <c r="AE155" s="19" t="s">
        <v>277</v>
      </c>
      <c r="AF155" s="149"/>
      <c r="AG155" s="19" t="s">
        <v>277</v>
      </c>
      <c r="AH155" s="149"/>
      <c r="AI155" s="19" t="s">
        <v>277</v>
      </c>
      <c r="AJ155" s="149"/>
      <c r="AK155" s="19" t="s">
        <v>277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277</v>
      </c>
      <c r="P156" s="154"/>
      <c r="Q156" s="37" t="s">
        <v>277</v>
      </c>
      <c r="R156" s="154" t="s">
        <v>492</v>
      </c>
      <c r="S156" s="37" t="s">
        <v>277</v>
      </c>
      <c r="T156" s="154" t="s">
        <v>280</v>
      </c>
      <c r="U156" s="37" t="s">
        <v>277</v>
      </c>
      <c r="V156" s="154"/>
      <c r="W156" s="37"/>
      <c r="X156" s="154"/>
      <c r="Y156" s="37" t="s">
        <v>277</v>
      </c>
      <c r="Z156" s="154"/>
      <c r="AA156" s="37" t="s">
        <v>277</v>
      </c>
      <c r="AB156" s="154" t="s">
        <v>82</v>
      </c>
      <c r="AC156" s="37" t="s">
        <v>277</v>
      </c>
      <c r="AD156" s="154" t="s">
        <v>82</v>
      </c>
      <c r="AE156" s="37" t="s">
        <v>277</v>
      </c>
      <c r="AF156" s="154"/>
      <c r="AG156" s="37" t="s">
        <v>277</v>
      </c>
      <c r="AH156" s="154"/>
      <c r="AI156" s="37" t="s">
        <v>277</v>
      </c>
      <c r="AJ156" s="154" t="s">
        <v>61</v>
      </c>
      <c r="AK156" s="37" t="s">
        <v>277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82</v>
      </c>
      <c r="P157" s="154"/>
      <c r="Q157" s="37" t="s">
        <v>82</v>
      </c>
      <c r="R157" s="154" t="s">
        <v>492</v>
      </c>
      <c r="S157" s="37" t="s">
        <v>82</v>
      </c>
      <c r="T157" s="154" t="s">
        <v>88</v>
      </c>
      <c r="U157" s="37" t="s">
        <v>82</v>
      </c>
      <c r="V157" s="154"/>
      <c r="W157" s="37"/>
      <c r="X157" s="154"/>
      <c r="Y157" s="37" t="s">
        <v>82</v>
      </c>
      <c r="Z157" s="154"/>
      <c r="AA157" s="37" t="s">
        <v>82</v>
      </c>
      <c r="AB157" s="154"/>
      <c r="AC157" s="37" t="s">
        <v>82</v>
      </c>
      <c r="AD157" s="154" t="s">
        <v>85</v>
      </c>
      <c r="AE157" s="37" t="s">
        <v>82</v>
      </c>
      <c r="AF157" s="154"/>
      <c r="AG157" s="37" t="s">
        <v>83</v>
      </c>
      <c r="AH157" s="154" t="s">
        <v>653</v>
      </c>
      <c r="AI157" s="37" t="s">
        <v>82</v>
      </c>
      <c r="AJ157" s="154"/>
      <c r="AK157" s="37" t="s">
        <v>82</v>
      </c>
      <c r="AL157" s="154"/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82</v>
      </c>
      <c r="P158" s="148"/>
      <c r="Q158" s="85" t="s">
        <v>82</v>
      </c>
      <c r="R158" s="148" t="s">
        <v>492</v>
      </c>
      <c r="S158" s="85" t="s">
        <v>82</v>
      </c>
      <c r="T158" s="148" t="s">
        <v>88</v>
      </c>
      <c r="U158" s="85" t="s">
        <v>82</v>
      </c>
      <c r="V158" s="148"/>
      <c r="W158" s="85"/>
      <c r="X158" s="148"/>
      <c r="Y158" s="85" t="s">
        <v>82</v>
      </c>
      <c r="Z158" s="148"/>
      <c r="AA158" s="85" t="s">
        <v>82</v>
      </c>
      <c r="AB158" s="148"/>
      <c r="AC158" s="85" t="s">
        <v>82</v>
      </c>
      <c r="AD158" s="148" t="s">
        <v>85</v>
      </c>
      <c r="AE158" s="85" t="s">
        <v>82</v>
      </c>
      <c r="AF158" s="148"/>
      <c r="AG158" s="85" t="s">
        <v>82</v>
      </c>
      <c r="AH158" s="148" t="s">
        <v>85</v>
      </c>
      <c r="AI158" s="85" t="s">
        <v>82</v>
      </c>
      <c r="AJ158" s="148" t="s">
        <v>87</v>
      </c>
      <c r="AK158" s="85" t="s">
        <v>82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 t="s">
        <v>492</v>
      </c>
      <c r="S159" s="85" t="s">
        <v>278</v>
      </c>
      <c r="T159" s="148"/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278</v>
      </c>
      <c r="AB159" s="148"/>
      <c r="AC159" s="85" t="s">
        <v>278</v>
      </c>
      <c r="AD159" s="148"/>
      <c r="AE159" s="85" t="s">
        <v>278</v>
      </c>
      <c r="AF159" s="148"/>
      <c r="AG159" s="85" t="s">
        <v>278</v>
      </c>
      <c r="AH159" s="148"/>
      <c r="AI159" s="85" t="s">
        <v>278</v>
      </c>
      <c r="AJ159" s="148"/>
      <c r="AK159" s="85" t="s">
        <v>278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 t="s">
        <v>492</v>
      </c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 t="s">
        <v>492</v>
      </c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 t="s">
        <v>276</v>
      </c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83</v>
      </c>
      <c r="P162" s="151" t="s">
        <v>281</v>
      </c>
      <c r="Q162" s="84" t="s">
        <v>298</v>
      </c>
      <c r="R162" s="151" t="s">
        <v>492</v>
      </c>
      <c r="S162" s="84" t="s">
        <v>278</v>
      </c>
      <c r="T162" s="151"/>
      <c r="U162" s="84" t="s">
        <v>278</v>
      </c>
      <c r="V162" s="151"/>
      <c r="W162" s="84"/>
      <c r="X162" s="151"/>
      <c r="Y162" s="84" t="s">
        <v>505</v>
      </c>
      <c r="Z162" s="151"/>
      <c r="AA162" s="84" t="s">
        <v>282</v>
      </c>
      <c r="AB162" s="151" t="s">
        <v>90</v>
      </c>
      <c r="AC162" s="84" t="s">
        <v>83</v>
      </c>
      <c r="AD162" s="151" t="s">
        <v>281</v>
      </c>
      <c r="AE162" s="84" t="s">
        <v>276</v>
      </c>
      <c r="AF162" s="151"/>
      <c r="AG162" s="84" t="s">
        <v>298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83</v>
      </c>
      <c r="P163" s="155" t="s">
        <v>281</v>
      </c>
      <c r="Q163" s="40" t="s">
        <v>298</v>
      </c>
      <c r="R163" s="155" t="s">
        <v>492</v>
      </c>
      <c r="S163" s="40" t="s">
        <v>278</v>
      </c>
      <c r="T163" s="155"/>
      <c r="U163" s="40" t="s">
        <v>278</v>
      </c>
      <c r="V163" s="155"/>
      <c r="W163" s="40"/>
      <c r="X163" s="155"/>
      <c r="Y163" s="40" t="s">
        <v>298</v>
      </c>
      <c r="Z163" s="155" t="s">
        <v>287</v>
      </c>
      <c r="AA163" s="40" t="s">
        <v>282</v>
      </c>
      <c r="AB163" s="155" t="s">
        <v>90</v>
      </c>
      <c r="AC163" s="40" t="s">
        <v>83</v>
      </c>
      <c r="AD163" s="155" t="s">
        <v>281</v>
      </c>
      <c r="AE163" s="40" t="s">
        <v>276</v>
      </c>
      <c r="AF163" s="155" t="s">
        <v>623</v>
      </c>
      <c r="AG163" s="40" t="s">
        <v>298</v>
      </c>
      <c r="AH163" s="155"/>
      <c r="AI163" s="40" t="s">
        <v>278</v>
      </c>
      <c r="AJ163" s="155"/>
      <c r="AK163" s="40" t="s">
        <v>278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83</v>
      </c>
      <c r="P164" s="155" t="s">
        <v>281</v>
      </c>
      <c r="Q164" s="40" t="s">
        <v>298</v>
      </c>
      <c r="R164" s="155" t="s">
        <v>492</v>
      </c>
      <c r="S164" s="40" t="s">
        <v>83</v>
      </c>
      <c r="T164" s="155" t="s">
        <v>280</v>
      </c>
      <c r="U164" s="40" t="s">
        <v>83</v>
      </c>
      <c r="V164" s="155" t="s">
        <v>90</v>
      </c>
      <c r="W164" s="40"/>
      <c r="X164" s="155"/>
      <c r="Y164" s="40" t="s">
        <v>505</v>
      </c>
      <c r="Z164" s="155" t="s">
        <v>88</v>
      </c>
      <c r="AA164" s="40" t="s">
        <v>282</v>
      </c>
      <c r="AB164" s="155" t="s">
        <v>85</v>
      </c>
      <c r="AC164" s="40" t="s">
        <v>83</v>
      </c>
      <c r="AD164" s="155" t="s">
        <v>281</v>
      </c>
      <c r="AE164" s="40" t="s">
        <v>83</v>
      </c>
      <c r="AF164" s="155"/>
      <c r="AG164" s="40" t="s">
        <v>298</v>
      </c>
      <c r="AH164" s="155"/>
      <c r="AI164" s="40" t="s">
        <v>83</v>
      </c>
      <c r="AJ164" s="155" t="s">
        <v>281</v>
      </c>
      <c r="AK164" s="40" t="s">
        <v>83</v>
      </c>
      <c r="AL164" s="155" t="s">
        <v>85</v>
      </c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 t="s">
        <v>492</v>
      </c>
      <c r="S165" s="40" t="s">
        <v>83</v>
      </c>
      <c r="T165" s="155" t="s">
        <v>280</v>
      </c>
      <c r="U165" s="40" t="s">
        <v>83</v>
      </c>
      <c r="V165" s="155" t="s">
        <v>90</v>
      </c>
      <c r="W165" s="40"/>
      <c r="X165" s="155"/>
      <c r="Y165" s="40" t="s">
        <v>278</v>
      </c>
      <c r="Z165" s="155"/>
      <c r="AA165" s="40" t="s">
        <v>278</v>
      </c>
      <c r="AB165" s="155" t="s">
        <v>82</v>
      </c>
      <c r="AC165" s="40" t="s">
        <v>278</v>
      </c>
      <c r="AD165" s="155"/>
      <c r="AE165" s="40" t="s">
        <v>278</v>
      </c>
      <c r="AF165" s="155"/>
      <c r="AG165" s="40" t="s">
        <v>278</v>
      </c>
      <c r="AH165" s="155"/>
      <c r="AI165" s="40" t="s">
        <v>83</v>
      </c>
      <c r="AJ165" s="155" t="s">
        <v>281</v>
      </c>
      <c r="AK165" s="40" t="s">
        <v>83</v>
      </c>
      <c r="AL165" s="155" t="s">
        <v>87</v>
      </c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 t="s">
        <v>492</v>
      </c>
      <c r="S166" s="40" t="s">
        <v>83</v>
      </c>
      <c r="T166" s="155" t="s">
        <v>280</v>
      </c>
      <c r="U166" s="40" t="s">
        <v>83</v>
      </c>
      <c r="V166" s="155" t="s">
        <v>85</v>
      </c>
      <c r="W166" s="40"/>
      <c r="X166" s="155"/>
      <c r="Y166" s="40" t="s">
        <v>278</v>
      </c>
      <c r="Z166" s="155"/>
      <c r="AA166" s="40" t="s">
        <v>278</v>
      </c>
      <c r="AB166" s="155"/>
      <c r="AC166" s="40" t="s">
        <v>278</v>
      </c>
      <c r="AD166" s="155"/>
      <c r="AE166" s="40" t="s">
        <v>278</v>
      </c>
      <c r="AF166" s="155"/>
      <c r="AG166" s="40" t="s">
        <v>278</v>
      </c>
      <c r="AH166" s="155"/>
      <c r="AI166" s="40" t="s">
        <v>83</v>
      </c>
      <c r="AJ166" s="155" t="s">
        <v>281</v>
      </c>
      <c r="AK166" s="40" t="s">
        <v>83</v>
      </c>
      <c r="AL166" s="155" t="s">
        <v>88</v>
      </c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 t="s">
        <v>492</v>
      </c>
      <c r="S167" s="87" t="s">
        <v>278</v>
      </c>
      <c r="T167" s="156"/>
      <c r="U167" s="87" t="s">
        <v>278</v>
      </c>
      <c r="V167" s="156"/>
      <c r="W167" s="87"/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/>
      <c r="AI167" s="87" t="s">
        <v>278</v>
      </c>
      <c r="AJ167" s="156"/>
      <c r="AK167" s="87" t="s">
        <v>278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 t="s">
        <v>492</v>
      </c>
      <c r="S168" s="80" t="s">
        <v>278</v>
      </c>
      <c r="T168" s="157"/>
      <c r="U168" s="80" t="s">
        <v>278</v>
      </c>
      <c r="V168" s="157"/>
      <c r="W168" s="80"/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/>
      <c r="AI168" s="80" t="s">
        <v>278</v>
      </c>
      <c r="AJ168" s="157"/>
      <c r="AK168" s="80" t="s">
        <v>278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276</v>
      </c>
      <c r="P169" s="151"/>
      <c r="Q169" s="234" t="s">
        <v>276</v>
      </c>
      <c r="R169" s="151" t="s">
        <v>492</v>
      </c>
      <c r="S169" s="234" t="s">
        <v>276</v>
      </c>
      <c r="T169" s="151"/>
      <c r="U169" s="234" t="s">
        <v>276</v>
      </c>
      <c r="V169" s="151"/>
      <c r="W169" s="234"/>
      <c r="X169" s="151"/>
      <c r="Y169" s="234" t="s">
        <v>276</v>
      </c>
      <c r="Z169" s="151"/>
      <c r="AA169" s="234" t="s">
        <v>276</v>
      </c>
      <c r="AB169" s="151" t="s">
        <v>82</v>
      </c>
      <c r="AC169" s="234" t="s">
        <v>276</v>
      </c>
      <c r="AD169" s="151"/>
      <c r="AE169" s="234" t="s">
        <v>276</v>
      </c>
      <c r="AF169" s="151"/>
      <c r="AG169" s="234" t="s">
        <v>276</v>
      </c>
      <c r="AH169" s="151"/>
      <c r="AI169" s="234" t="s">
        <v>276</v>
      </c>
      <c r="AJ169" s="151" t="s">
        <v>281</v>
      </c>
      <c r="AK169" s="234" t="s">
        <v>276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276</v>
      </c>
      <c r="P170" s="151"/>
      <c r="Q170" s="234" t="s">
        <v>276</v>
      </c>
      <c r="R170" s="151" t="s">
        <v>492</v>
      </c>
      <c r="S170" s="234" t="s">
        <v>276</v>
      </c>
      <c r="T170" s="151"/>
      <c r="U170" s="234" t="s">
        <v>276</v>
      </c>
      <c r="V170" s="151"/>
      <c r="W170" s="234"/>
      <c r="X170" s="151"/>
      <c r="Y170" s="234" t="s">
        <v>276</v>
      </c>
      <c r="Z170" s="151"/>
      <c r="AA170" s="234" t="s">
        <v>82</v>
      </c>
      <c r="AB170" s="151" t="s">
        <v>492</v>
      </c>
      <c r="AC170" s="234" t="s">
        <v>276</v>
      </c>
      <c r="AD170" s="151"/>
      <c r="AE170" s="234" t="s">
        <v>276</v>
      </c>
      <c r="AF170" s="151"/>
      <c r="AG170" s="234" t="s">
        <v>276</v>
      </c>
      <c r="AH170" s="151"/>
      <c r="AI170" s="234" t="s">
        <v>276</v>
      </c>
      <c r="AJ170" s="151" t="s">
        <v>85</v>
      </c>
      <c r="AK170" s="234" t="s">
        <v>276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277</v>
      </c>
      <c r="P171" s="155" t="s">
        <v>500</v>
      </c>
      <c r="Q171" s="40" t="s">
        <v>277</v>
      </c>
      <c r="R171" s="155" t="s">
        <v>492</v>
      </c>
      <c r="S171" s="40" t="s">
        <v>277</v>
      </c>
      <c r="T171" s="155"/>
      <c r="U171" s="40" t="s">
        <v>277</v>
      </c>
      <c r="V171" s="155"/>
      <c r="W171" s="40"/>
      <c r="X171" s="155"/>
      <c r="Y171" s="40" t="s">
        <v>277</v>
      </c>
      <c r="Z171" s="155"/>
      <c r="AA171" s="40" t="s">
        <v>277</v>
      </c>
      <c r="AB171" s="155" t="s">
        <v>492</v>
      </c>
      <c r="AC171" s="40" t="s">
        <v>277</v>
      </c>
      <c r="AD171" s="155"/>
      <c r="AE171" s="40" t="s">
        <v>277</v>
      </c>
      <c r="AF171" s="155"/>
      <c r="AG171" s="40" t="s">
        <v>277</v>
      </c>
      <c r="AH171" s="155" t="s">
        <v>84</v>
      </c>
      <c r="AI171" s="40" t="s">
        <v>277</v>
      </c>
      <c r="AJ171" s="155" t="s">
        <v>281</v>
      </c>
      <c r="AK171" s="40" t="s">
        <v>277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277</v>
      </c>
      <c r="P172" s="151"/>
      <c r="Q172" s="84" t="s">
        <v>277</v>
      </c>
      <c r="R172" s="151" t="s">
        <v>492</v>
      </c>
      <c r="S172" s="84" t="s">
        <v>277</v>
      </c>
      <c r="T172" s="151"/>
      <c r="U172" s="84" t="s">
        <v>277</v>
      </c>
      <c r="V172" s="151" t="s">
        <v>286</v>
      </c>
      <c r="W172" s="84"/>
      <c r="X172" s="151"/>
      <c r="Y172" s="84" t="s">
        <v>277</v>
      </c>
      <c r="Z172" s="151"/>
      <c r="AA172" s="84" t="s">
        <v>277</v>
      </c>
      <c r="AB172" s="151"/>
      <c r="AC172" s="84" t="s">
        <v>277</v>
      </c>
      <c r="AD172" s="151"/>
      <c r="AE172" s="84" t="s">
        <v>277</v>
      </c>
      <c r="AF172" s="151"/>
      <c r="AG172" s="84" t="s">
        <v>277</v>
      </c>
      <c r="AH172" s="151" t="s">
        <v>542</v>
      </c>
      <c r="AI172" s="84" t="s">
        <v>277</v>
      </c>
      <c r="AJ172" s="151"/>
      <c r="AK172" s="84" t="s">
        <v>277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82</v>
      </c>
      <c r="P173" s="155"/>
      <c r="Q173" s="40" t="s">
        <v>82</v>
      </c>
      <c r="R173" s="155" t="s">
        <v>492</v>
      </c>
      <c r="S173" s="40" t="s">
        <v>82</v>
      </c>
      <c r="T173" s="155"/>
      <c r="U173" s="40" t="s">
        <v>82</v>
      </c>
      <c r="V173" s="155"/>
      <c r="W173" s="40"/>
      <c r="X173" s="155"/>
      <c r="Y173" s="40" t="s">
        <v>82</v>
      </c>
      <c r="Z173" s="155"/>
      <c r="AA173" s="40" t="s">
        <v>82</v>
      </c>
      <c r="AB173" s="155"/>
      <c r="AC173" s="40" t="s">
        <v>82</v>
      </c>
      <c r="AD173" s="155"/>
      <c r="AE173" s="40" t="s">
        <v>82</v>
      </c>
      <c r="AF173" s="155"/>
      <c r="AG173" s="40" t="s">
        <v>82</v>
      </c>
      <c r="AH173" s="155"/>
      <c r="AI173" s="40" t="s">
        <v>82</v>
      </c>
      <c r="AJ173" s="155"/>
      <c r="AK173" s="40" t="s">
        <v>82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82</v>
      </c>
      <c r="P174" s="156"/>
      <c r="Q174" s="239" t="s">
        <v>82</v>
      </c>
      <c r="R174" s="156" t="s">
        <v>492</v>
      </c>
      <c r="S174" s="239" t="s">
        <v>82</v>
      </c>
      <c r="T174" s="156"/>
      <c r="U174" s="239" t="s">
        <v>82</v>
      </c>
      <c r="V174" s="156"/>
      <c r="W174" s="239"/>
      <c r="X174" s="156"/>
      <c r="Y174" s="239" t="s">
        <v>82</v>
      </c>
      <c r="Z174" s="156"/>
      <c r="AA174" s="239" t="s">
        <v>82</v>
      </c>
      <c r="AB174" s="156"/>
      <c r="AC174" s="239" t="s">
        <v>82</v>
      </c>
      <c r="AD174" s="156" t="s">
        <v>88</v>
      </c>
      <c r="AE174" s="239" t="s">
        <v>82</v>
      </c>
      <c r="AF174" s="156"/>
      <c r="AG174" s="239" t="s">
        <v>82</v>
      </c>
      <c r="AH174" s="156" t="s">
        <v>542</v>
      </c>
      <c r="AI174" s="239" t="s">
        <v>82</v>
      </c>
      <c r="AJ174" s="156"/>
      <c r="AK174" s="239" t="s">
        <v>82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82</v>
      </c>
      <c r="P175" s="157" t="s">
        <v>22</v>
      </c>
      <c r="Q175" s="80" t="s">
        <v>82</v>
      </c>
      <c r="R175" s="157" t="s">
        <v>492</v>
      </c>
      <c r="S175" s="80" t="s">
        <v>82</v>
      </c>
      <c r="T175" s="157"/>
      <c r="U175" s="80" t="s">
        <v>82</v>
      </c>
      <c r="V175" s="157"/>
      <c r="W175" s="80"/>
      <c r="X175" s="157"/>
      <c r="Y175" s="80" t="s">
        <v>82</v>
      </c>
      <c r="Z175" s="157" t="s">
        <v>278</v>
      </c>
      <c r="AA175" s="80" t="s">
        <v>82</v>
      </c>
      <c r="AB175" s="157"/>
      <c r="AC175" s="80" t="s">
        <v>82</v>
      </c>
      <c r="AD175" s="157"/>
      <c r="AE175" s="80" t="s">
        <v>82</v>
      </c>
      <c r="AF175" s="157"/>
      <c r="AG175" s="80" t="s">
        <v>82</v>
      </c>
      <c r="AH175" s="157" t="s">
        <v>277</v>
      </c>
      <c r="AI175" s="80" t="s">
        <v>82</v>
      </c>
      <c r="AJ175" s="157"/>
      <c r="AK175" s="80" t="s">
        <v>82</v>
      </c>
      <c r="AL175" s="157" t="s">
        <v>295</v>
      </c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278</v>
      </c>
      <c r="R176" s="151" t="s">
        <v>492</v>
      </c>
      <c r="S176" s="234" t="s">
        <v>278</v>
      </c>
      <c r="T176" s="151"/>
      <c r="U176" s="234" t="s">
        <v>278</v>
      </c>
      <c r="V176" s="151"/>
      <c r="W176" s="234"/>
      <c r="X176" s="151"/>
      <c r="Y176" s="234" t="s">
        <v>278</v>
      </c>
      <c r="Z176" s="151" t="s">
        <v>84</v>
      </c>
      <c r="AA176" s="234" t="s">
        <v>278</v>
      </c>
      <c r="AB176" s="151"/>
      <c r="AC176" s="234" t="s">
        <v>278</v>
      </c>
      <c r="AD176" s="151"/>
      <c r="AE176" s="234" t="s">
        <v>278</v>
      </c>
      <c r="AF176" s="151"/>
      <c r="AG176" s="234" t="s">
        <v>278</v>
      </c>
      <c r="AH176" s="151"/>
      <c r="AI176" s="234" t="s">
        <v>278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278</v>
      </c>
      <c r="R177" s="155" t="s">
        <v>492</v>
      </c>
      <c r="S177" s="40" t="s">
        <v>278</v>
      </c>
      <c r="T177" s="155"/>
      <c r="U177" s="40" t="s">
        <v>278</v>
      </c>
      <c r="V177" s="155"/>
      <c r="W177" s="40"/>
      <c r="X177" s="155"/>
      <c r="Y177" s="40" t="s">
        <v>278</v>
      </c>
      <c r="Z177" s="155"/>
      <c r="AA177" s="40" t="s">
        <v>278</v>
      </c>
      <c r="AB177" s="155"/>
      <c r="AC177" s="40" t="s">
        <v>278</v>
      </c>
      <c r="AD177" s="155"/>
      <c r="AE177" s="40" t="s">
        <v>278</v>
      </c>
      <c r="AF177" s="155"/>
      <c r="AG177" s="40" t="s">
        <v>278</v>
      </c>
      <c r="AH177" s="155"/>
      <c r="AI177" s="40" t="s">
        <v>278</v>
      </c>
      <c r="AJ177" s="155"/>
      <c r="AK177" s="40" t="s">
        <v>278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276</v>
      </c>
      <c r="P178" s="155" t="s">
        <v>502</v>
      </c>
      <c r="Q178" s="40" t="s">
        <v>276</v>
      </c>
      <c r="R178" s="155" t="s">
        <v>492</v>
      </c>
      <c r="S178" s="40" t="s">
        <v>276</v>
      </c>
      <c r="T178" s="155" t="s">
        <v>280</v>
      </c>
      <c r="U178" s="40" t="s">
        <v>276</v>
      </c>
      <c r="V178" s="155" t="s">
        <v>466</v>
      </c>
      <c r="W178" s="40"/>
      <c r="X178" s="155"/>
      <c r="Y178" s="40" t="s">
        <v>276</v>
      </c>
      <c r="Z178" s="155" t="s">
        <v>84</v>
      </c>
      <c r="AA178" s="40" t="s">
        <v>276</v>
      </c>
      <c r="AB178" s="155" t="s">
        <v>82</v>
      </c>
      <c r="AC178" s="40" t="s">
        <v>276</v>
      </c>
      <c r="AD178" s="155"/>
      <c r="AE178" s="40" t="s">
        <v>276</v>
      </c>
      <c r="AF178" s="155"/>
      <c r="AG178" s="40" t="s">
        <v>276</v>
      </c>
      <c r="AH178" s="155" t="s">
        <v>84</v>
      </c>
      <c r="AI178" s="40" t="s">
        <v>276</v>
      </c>
      <c r="AJ178" s="155"/>
      <c r="AK178" s="40" t="s">
        <v>276</v>
      </c>
      <c r="AL178" s="155"/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276</v>
      </c>
      <c r="P179" s="151"/>
      <c r="Q179" s="84" t="s">
        <v>276</v>
      </c>
      <c r="R179" s="151" t="s">
        <v>492</v>
      </c>
      <c r="S179" s="84" t="s">
        <v>276</v>
      </c>
      <c r="T179" s="151" t="s">
        <v>280</v>
      </c>
      <c r="U179" s="84" t="s">
        <v>276</v>
      </c>
      <c r="V179" s="151" t="s">
        <v>598</v>
      </c>
      <c r="W179" s="84"/>
      <c r="X179" s="151"/>
      <c r="Y179" s="84" t="s">
        <v>276</v>
      </c>
      <c r="Z179" s="151"/>
      <c r="AA179" s="84" t="s">
        <v>276</v>
      </c>
      <c r="AB179" s="151" t="s">
        <v>82</v>
      </c>
      <c r="AC179" s="84" t="s">
        <v>276</v>
      </c>
      <c r="AD179" s="151" t="s">
        <v>289</v>
      </c>
      <c r="AE179" s="84" t="s">
        <v>276</v>
      </c>
      <c r="AF179" s="151"/>
      <c r="AG179" s="84" t="s">
        <v>276</v>
      </c>
      <c r="AH179" s="151"/>
      <c r="AI179" s="84" t="s">
        <v>276</v>
      </c>
      <c r="AJ179" s="151"/>
      <c r="AK179" s="84" t="s">
        <v>276</v>
      </c>
      <c r="AL179" s="151"/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277</v>
      </c>
      <c r="P180" s="155"/>
      <c r="Q180" s="40" t="s">
        <v>277</v>
      </c>
      <c r="R180" s="155" t="s">
        <v>492</v>
      </c>
      <c r="S180" s="40" t="s">
        <v>277</v>
      </c>
      <c r="T180" s="155"/>
      <c r="U180" s="40" t="s">
        <v>277</v>
      </c>
      <c r="V180" s="155" t="s">
        <v>598</v>
      </c>
      <c r="W180" s="40"/>
      <c r="X180" s="155"/>
      <c r="Y180" s="40" t="s">
        <v>277</v>
      </c>
      <c r="Z180" s="155" t="s">
        <v>84</v>
      </c>
      <c r="AA180" s="40" t="s">
        <v>277</v>
      </c>
      <c r="AB180" s="155" t="s">
        <v>82</v>
      </c>
      <c r="AC180" s="40" t="s">
        <v>277</v>
      </c>
      <c r="AD180" s="155"/>
      <c r="AE180" s="40" t="s">
        <v>277</v>
      </c>
      <c r="AF180" s="155"/>
      <c r="AG180" s="40" t="s">
        <v>277</v>
      </c>
      <c r="AH180" s="155"/>
      <c r="AI180" s="40" t="s">
        <v>277</v>
      </c>
      <c r="AJ180" s="155"/>
      <c r="AK180" s="40" t="s">
        <v>277</v>
      </c>
      <c r="AL180" s="155"/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277</v>
      </c>
      <c r="P181" s="157"/>
      <c r="Q181" s="80" t="s">
        <v>277</v>
      </c>
      <c r="R181" s="157" t="s">
        <v>492</v>
      </c>
      <c r="S181" s="80" t="s">
        <v>277</v>
      </c>
      <c r="T181" s="157"/>
      <c r="U181" s="80" t="s">
        <v>276</v>
      </c>
      <c r="V181" s="157" t="s">
        <v>88</v>
      </c>
      <c r="W181" s="80"/>
      <c r="X181" s="157"/>
      <c r="Y181" s="80" t="s">
        <v>277</v>
      </c>
      <c r="Z181" s="157" t="s">
        <v>82</v>
      </c>
      <c r="AA181" s="80" t="s">
        <v>277</v>
      </c>
      <c r="AB181" s="157" t="s">
        <v>82</v>
      </c>
      <c r="AC181" s="80" t="s">
        <v>277</v>
      </c>
      <c r="AD181" s="157" t="s">
        <v>88</v>
      </c>
      <c r="AE181" s="80" t="s">
        <v>277</v>
      </c>
      <c r="AF181" s="157"/>
      <c r="AG181" s="80" t="s">
        <v>277</v>
      </c>
      <c r="AH181" s="157"/>
      <c r="AI181" s="80" t="s">
        <v>277</v>
      </c>
      <c r="AJ181" s="157"/>
      <c r="AK181" s="80" t="s">
        <v>277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277</v>
      </c>
      <c r="P182" s="157" t="s">
        <v>10</v>
      </c>
      <c r="Q182" s="80" t="s">
        <v>277</v>
      </c>
      <c r="R182" s="157" t="s">
        <v>492</v>
      </c>
      <c r="S182" s="80" t="s">
        <v>277</v>
      </c>
      <c r="T182" s="157" t="s">
        <v>296</v>
      </c>
      <c r="U182" s="80" t="s">
        <v>277</v>
      </c>
      <c r="V182" s="157" t="s">
        <v>85</v>
      </c>
      <c r="W182" s="80"/>
      <c r="X182" s="157"/>
      <c r="Y182" s="80" t="s">
        <v>277</v>
      </c>
      <c r="Z182" s="157" t="s">
        <v>82</v>
      </c>
      <c r="AA182" s="80" t="s">
        <v>82</v>
      </c>
      <c r="AB182" s="157" t="s">
        <v>295</v>
      </c>
      <c r="AC182" s="80" t="s">
        <v>277</v>
      </c>
      <c r="AD182" s="157"/>
      <c r="AE182" s="80" t="s">
        <v>277</v>
      </c>
      <c r="AF182" s="157"/>
      <c r="AG182" s="80" t="s">
        <v>277</v>
      </c>
      <c r="AH182" s="157"/>
      <c r="AI182" s="80" t="s">
        <v>277</v>
      </c>
      <c r="AJ182" s="157"/>
      <c r="AK182" s="80" t="s">
        <v>277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82</v>
      </c>
      <c r="P183" s="151" t="s">
        <v>278</v>
      </c>
      <c r="Q183" s="84" t="s">
        <v>82</v>
      </c>
      <c r="R183" s="151"/>
      <c r="S183" s="84" t="s">
        <v>82</v>
      </c>
      <c r="T183" s="151"/>
      <c r="U183" s="84" t="s">
        <v>82</v>
      </c>
      <c r="V183" s="151"/>
      <c r="W183" s="84"/>
      <c r="X183" s="151"/>
      <c r="Y183" s="84" t="s">
        <v>539</v>
      </c>
      <c r="Z183" s="151" t="s">
        <v>284</v>
      </c>
      <c r="AA183" s="84" t="s">
        <v>82</v>
      </c>
      <c r="AB183" s="151"/>
      <c r="AC183" s="84" t="s">
        <v>82</v>
      </c>
      <c r="AD183" s="151"/>
      <c r="AE183" s="84" t="s">
        <v>82</v>
      </c>
      <c r="AF183" s="151"/>
      <c r="AG183" s="84" t="s">
        <v>82</v>
      </c>
      <c r="AH183" s="151" t="s">
        <v>85</v>
      </c>
      <c r="AI183" s="84" t="s">
        <v>82</v>
      </c>
      <c r="AJ183" s="151"/>
      <c r="AK183" s="84" t="s">
        <v>82</v>
      </c>
      <c r="AL183" s="151"/>
      <c r="AM183" s="84"/>
      <c r="AN183" s="151"/>
    </row>
    <row r="184" spans="1:40" ht="13.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82</v>
      </c>
      <c r="P184" s="155" t="s">
        <v>278</v>
      </c>
      <c r="Q184" s="40" t="s">
        <v>82</v>
      </c>
      <c r="R184" s="155"/>
      <c r="S184" s="40" t="s">
        <v>82</v>
      </c>
      <c r="T184" s="155"/>
      <c r="U184" s="40" t="s">
        <v>82</v>
      </c>
      <c r="V184" s="155"/>
      <c r="W184" s="40"/>
      <c r="X184" s="155"/>
      <c r="Y184" s="40" t="s">
        <v>82</v>
      </c>
      <c r="Z184" s="155"/>
      <c r="AA184" s="40" t="s">
        <v>82</v>
      </c>
      <c r="AB184" s="155"/>
      <c r="AC184" s="40" t="s">
        <v>82</v>
      </c>
      <c r="AD184" s="155" t="s">
        <v>288</v>
      </c>
      <c r="AE184" s="40" t="s">
        <v>82</v>
      </c>
      <c r="AF184" s="155"/>
      <c r="AG184" s="40" t="s">
        <v>82</v>
      </c>
      <c r="AH184" s="155" t="s">
        <v>278</v>
      </c>
      <c r="AI184" s="40" t="s">
        <v>82</v>
      </c>
      <c r="AJ184" s="155"/>
      <c r="AK184" s="40" t="s">
        <v>82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278</v>
      </c>
      <c r="P185" s="155" t="s">
        <v>84</v>
      </c>
      <c r="Q185" s="40" t="s">
        <v>278</v>
      </c>
      <c r="R185" s="155"/>
      <c r="S185" s="40" t="s">
        <v>278</v>
      </c>
      <c r="T185" s="155"/>
      <c r="U185" s="40" t="s">
        <v>278</v>
      </c>
      <c r="V185" s="155"/>
      <c r="W185" s="40"/>
      <c r="X185" s="155"/>
      <c r="Y185" s="40" t="s">
        <v>278</v>
      </c>
      <c r="Z185" s="155"/>
      <c r="AA185" s="40" t="s">
        <v>278</v>
      </c>
      <c r="AB185" s="155"/>
      <c r="AC185" s="40" t="s">
        <v>278</v>
      </c>
      <c r="AD185" s="155"/>
      <c r="AE185" s="40" t="s">
        <v>278</v>
      </c>
      <c r="AF185" s="155"/>
      <c r="AG185" s="40" t="s">
        <v>278</v>
      </c>
      <c r="AH185" s="155" t="s">
        <v>481</v>
      </c>
      <c r="AI185" s="40" t="s">
        <v>278</v>
      </c>
      <c r="AJ185" s="155"/>
      <c r="AK185" s="40" t="s">
        <v>278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278</v>
      </c>
      <c r="P186" s="151" t="s">
        <v>84</v>
      </c>
      <c r="Q186" s="84" t="s">
        <v>278</v>
      </c>
      <c r="R186" s="151" t="s">
        <v>16</v>
      </c>
      <c r="S186" s="84" t="s">
        <v>278</v>
      </c>
      <c r="T186" s="151" t="s">
        <v>82</v>
      </c>
      <c r="U186" s="84" t="s">
        <v>278</v>
      </c>
      <c r="V186" s="151"/>
      <c r="W186" s="84"/>
      <c r="X186" s="151"/>
      <c r="Y186" s="84" t="s">
        <v>278</v>
      </c>
      <c r="Z186" s="151"/>
      <c r="AA186" s="84" t="s">
        <v>278</v>
      </c>
      <c r="AB186" s="151"/>
      <c r="AC186" s="84" t="s">
        <v>278</v>
      </c>
      <c r="AD186" s="151"/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278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276</v>
      </c>
      <c r="P187" s="155"/>
      <c r="Q187" s="40" t="s">
        <v>276</v>
      </c>
      <c r="R187" s="155"/>
      <c r="S187" s="40" t="s">
        <v>276</v>
      </c>
      <c r="T187" s="155" t="s">
        <v>85</v>
      </c>
      <c r="U187" s="40" t="s">
        <v>276</v>
      </c>
      <c r="V187" s="155" t="s">
        <v>506</v>
      </c>
      <c r="W187" s="40"/>
      <c r="X187" s="155"/>
      <c r="Y187" s="40" t="s">
        <v>276</v>
      </c>
      <c r="Z187" s="155" t="s">
        <v>288</v>
      </c>
      <c r="AA187" s="40" t="s">
        <v>276</v>
      </c>
      <c r="AB187" s="155" t="s">
        <v>85</v>
      </c>
      <c r="AC187" s="40" t="s">
        <v>276</v>
      </c>
      <c r="AD187" s="155" t="s">
        <v>283</v>
      </c>
      <c r="AE187" s="40" t="s">
        <v>276</v>
      </c>
      <c r="AF187" s="155"/>
      <c r="AG187" s="40" t="s">
        <v>276</v>
      </c>
      <c r="AH187" s="155" t="s">
        <v>85</v>
      </c>
      <c r="AI187" s="40" t="s">
        <v>276</v>
      </c>
      <c r="AJ187" s="155"/>
      <c r="AK187" s="40" t="s">
        <v>276</v>
      </c>
      <c r="AL187" s="155"/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276</v>
      </c>
      <c r="P188" s="156" t="s">
        <v>85</v>
      </c>
      <c r="Q188" s="87" t="s">
        <v>276</v>
      </c>
      <c r="R188" s="156" t="s">
        <v>288</v>
      </c>
      <c r="S188" s="87" t="s">
        <v>276</v>
      </c>
      <c r="T188" s="156"/>
      <c r="U188" s="87" t="s">
        <v>276</v>
      </c>
      <c r="V188" s="156" t="s">
        <v>673</v>
      </c>
      <c r="W188" s="87"/>
      <c r="X188" s="156"/>
      <c r="Y188" s="87" t="s">
        <v>276</v>
      </c>
      <c r="Z188" s="156"/>
      <c r="AA188" s="87" t="s">
        <v>276</v>
      </c>
      <c r="AB188" s="156" t="s">
        <v>85</v>
      </c>
      <c r="AC188" s="87" t="s">
        <v>276</v>
      </c>
      <c r="AD188" s="156"/>
      <c r="AE188" s="87" t="s">
        <v>276</v>
      </c>
      <c r="AF188" s="156" t="s">
        <v>87</v>
      </c>
      <c r="AG188" s="87" t="s">
        <v>276</v>
      </c>
      <c r="AH188" s="156"/>
      <c r="AI188" s="87" t="s">
        <v>276</v>
      </c>
      <c r="AJ188" s="156"/>
      <c r="AK188" s="87" t="s">
        <v>276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276</v>
      </c>
      <c r="P189" s="157" t="s">
        <v>85</v>
      </c>
      <c r="Q189" s="80" t="s">
        <v>276</v>
      </c>
      <c r="R189" s="157"/>
      <c r="S189" s="80" t="s">
        <v>276</v>
      </c>
      <c r="T189" s="157"/>
      <c r="U189" s="80" t="s">
        <v>276</v>
      </c>
      <c r="V189" s="157" t="s">
        <v>673</v>
      </c>
      <c r="W189" s="80"/>
      <c r="X189" s="157"/>
      <c r="Y189" s="80" t="s">
        <v>276</v>
      </c>
      <c r="Z189" s="157"/>
      <c r="AA189" s="80" t="s">
        <v>276</v>
      </c>
      <c r="AB189" s="157"/>
      <c r="AC189" s="80" t="s">
        <v>276</v>
      </c>
      <c r="AD189" s="157"/>
      <c r="AE189" s="80" t="s">
        <v>276</v>
      </c>
      <c r="AF189" s="157"/>
      <c r="AG189" s="80" t="s">
        <v>276</v>
      </c>
      <c r="AH189" s="157"/>
      <c r="AI189" s="80" t="s">
        <v>276</v>
      </c>
      <c r="AJ189" s="157"/>
      <c r="AK189" s="80" t="s">
        <v>276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277</v>
      </c>
      <c r="P190" s="152" t="s">
        <v>85</v>
      </c>
      <c r="Q190" s="116" t="s">
        <v>277</v>
      </c>
      <c r="R190" s="152"/>
      <c r="S190" s="116" t="s">
        <v>277</v>
      </c>
      <c r="T190" s="152"/>
      <c r="U190" s="116" t="s">
        <v>277</v>
      </c>
      <c r="V190" s="152" t="s">
        <v>587</v>
      </c>
      <c r="W190" s="116"/>
      <c r="X190" s="152"/>
      <c r="Y190" s="116" t="s">
        <v>277</v>
      </c>
      <c r="Z190" s="152" t="s">
        <v>82</v>
      </c>
      <c r="AA190" s="116" t="s">
        <v>277</v>
      </c>
      <c r="AB190" s="152" t="s">
        <v>82</v>
      </c>
      <c r="AC190" s="116" t="s">
        <v>277</v>
      </c>
      <c r="AD190" s="152" t="s">
        <v>492</v>
      </c>
      <c r="AE190" s="116" t="s">
        <v>277</v>
      </c>
      <c r="AF190" s="152"/>
      <c r="AG190" s="116" t="s">
        <v>277</v>
      </c>
      <c r="AH190" s="152" t="s">
        <v>587</v>
      </c>
      <c r="AI190" s="116" t="s">
        <v>277</v>
      </c>
      <c r="AJ190" s="152"/>
      <c r="AK190" s="116" t="s">
        <v>277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277</v>
      </c>
      <c r="P191" s="153" t="s">
        <v>85</v>
      </c>
      <c r="Q191" s="88" t="s">
        <v>277</v>
      </c>
      <c r="R191" s="153" t="s">
        <v>85</v>
      </c>
      <c r="S191" s="88" t="s">
        <v>277</v>
      </c>
      <c r="T191" s="153"/>
      <c r="U191" s="88" t="s">
        <v>277</v>
      </c>
      <c r="V191" s="153" t="s">
        <v>499</v>
      </c>
      <c r="W191" s="88"/>
      <c r="X191" s="153"/>
      <c r="Y191" s="88" t="s">
        <v>277</v>
      </c>
      <c r="Z191" s="153" t="s">
        <v>82</v>
      </c>
      <c r="AA191" s="88" t="s">
        <v>277</v>
      </c>
      <c r="AB191" s="153" t="s">
        <v>82</v>
      </c>
      <c r="AC191" s="88" t="s">
        <v>277</v>
      </c>
      <c r="AD191" s="153" t="s">
        <v>492</v>
      </c>
      <c r="AE191" s="88" t="s">
        <v>277</v>
      </c>
      <c r="AF191" s="153" t="s">
        <v>88</v>
      </c>
      <c r="AG191" s="88" t="s">
        <v>277</v>
      </c>
      <c r="AH191" s="153"/>
      <c r="AI191" s="88" t="s">
        <v>277</v>
      </c>
      <c r="AJ191" s="153"/>
      <c r="AK191" s="88" t="s">
        <v>277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82</v>
      </c>
      <c r="P192" s="158" t="s">
        <v>85</v>
      </c>
      <c r="Q192" s="123" t="s">
        <v>82</v>
      </c>
      <c r="R192" s="158"/>
      <c r="S192" s="123" t="s">
        <v>82</v>
      </c>
      <c r="T192" s="158"/>
      <c r="U192" s="123" t="s">
        <v>82</v>
      </c>
      <c r="V192" s="158"/>
      <c r="W192" s="123"/>
      <c r="X192" s="158"/>
      <c r="Y192" s="123" t="s">
        <v>82</v>
      </c>
      <c r="Z192" s="158"/>
      <c r="AA192" s="123" t="s">
        <v>82</v>
      </c>
      <c r="AB192" s="158"/>
      <c r="AC192" s="123" t="s">
        <v>82</v>
      </c>
      <c r="AD192" s="158" t="s">
        <v>492</v>
      </c>
      <c r="AE192" s="123" t="s">
        <v>82</v>
      </c>
      <c r="AF192" s="158" t="s">
        <v>276</v>
      </c>
      <c r="AG192" s="123" t="s">
        <v>82</v>
      </c>
      <c r="AH192" s="158"/>
      <c r="AI192" s="123" t="s">
        <v>82</v>
      </c>
      <c r="AJ192" s="158"/>
      <c r="AK192" s="123" t="s">
        <v>82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82</v>
      </c>
      <c r="P193" s="159" t="s">
        <v>85</v>
      </c>
      <c r="Q193" s="89" t="s">
        <v>82</v>
      </c>
      <c r="R193" s="159" t="s">
        <v>85</v>
      </c>
      <c r="S193" s="89" t="s">
        <v>82</v>
      </c>
      <c r="T193" s="159"/>
      <c r="U193" s="89" t="s">
        <v>82</v>
      </c>
      <c r="V193" s="159"/>
      <c r="W193" s="89"/>
      <c r="X193" s="159"/>
      <c r="Y193" s="89" t="s">
        <v>82</v>
      </c>
      <c r="Z193" s="159"/>
      <c r="AA193" s="89" t="s">
        <v>82</v>
      </c>
      <c r="AB193" s="159"/>
      <c r="AC193" s="89" t="s">
        <v>82</v>
      </c>
      <c r="AD193" s="159" t="s">
        <v>492</v>
      </c>
      <c r="AE193" s="89" t="s">
        <v>82</v>
      </c>
      <c r="AF193" s="159" t="s">
        <v>276</v>
      </c>
      <c r="AG193" s="89" t="s">
        <v>82</v>
      </c>
      <c r="AH193" s="159" t="s">
        <v>85</v>
      </c>
      <c r="AI193" s="89" t="s">
        <v>82</v>
      </c>
      <c r="AJ193" s="159"/>
      <c r="AK193" s="89" t="s">
        <v>82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278</v>
      </c>
      <c r="P194" s="160"/>
      <c r="Q194" s="101" t="s">
        <v>278</v>
      </c>
      <c r="R194" s="160"/>
      <c r="S194" s="101" t="s">
        <v>278</v>
      </c>
      <c r="T194" s="160"/>
      <c r="U194" s="101" t="s">
        <v>278</v>
      </c>
      <c r="V194" s="160"/>
      <c r="W194" s="101"/>
      <c r="X194" s="160"/>
      <c r="Y194" s="101" t="s">
        <v>278</v>
      </c>
      <c r="Z194" s="160"/>
      <c r="AA194" s="101" t="s">
        <v>278</v>
      </c>
      <c r="AB194" s="160"/>
      <c r="AC194" s="101" t="s">
        <v>278</v>
      </c>
      <c r="AD194" s="160"/>
      <c r="AE194" s="101" t="s">
        <v>278</v>
      </c>
      <c r="AF194" s="160"/>
      <c r="AG194" s="101" t="s">
        <v>278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278</v>
      </c>
      <c r="P197" s="159"/>
      <c r="Q197" s="89" t="s">
        <v>278</v>
      </c>
      <c r="R197" s="159"/>
      <c r="S197" s="89" t="s">
        <v>83</v>
      </c>
      <c r="T197" s="159" t="s">
        <v>280</v>
      </c>
      <c r="U197" s="89" t="s">
        <v>83</v>
      </c>
      <c r="V197" s="159" t="s">
        <v>90</v>
      </c>
      <c r="W197" s="89"/>
      <c r="X197" s="159"/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 t="s">
        <v>91</v>
      </c>
      <c r="AI197" s="89" t="s">
        <v>83</v>
      </c>
      <c r="AJ197" s="159" t="s">
        <v>281</v>
      </c>
      <c r="AK197" s="89" t="s">
        <v>83</v>
      </c>
      <c r="AL197" s="159" t="s">
        <v>85</v>
      </c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278</v>
      </c>
      <c r="P198" s="160"/>
      <c r="Q198" s="101" t="s">
        <v>278</v>
      </c>
      <c r="R198" s="160"/>
      <c r="S198" s="101" t="s">
        <v>83</v>
      </c>
      <c r="T198" s="160" t="s">
        <v>280</v>
      </c>
      <c r="U198" s="101" t="s">
        <v>83</v>
      </c>
      <c r="V198" s="160" t="s">
        <v>90</v>
      </c>
      <c r="W198" s="101"/>
      <c r="X198" s="160"/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83</v>
      </c>
      <c r="AJ198" s="160" t="s">
        <v>281</v>
      </c>
      <c r="AK198" s="101" t="s">
        <v>83</v>
      </c>
      <c r="AL198" s="160" t="s">
        <v>87</v>
      </c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83</v>
      </c>
      <c r="P199" s="160" t="s">
        <v>281</v>
      </c>
      <c r="Q199" s="101" t="s">
        <v>298</v>
      </c>
      <c r="R199" s="160" t="s">
        <v>88</v>
      </c>
      <c r="S199" s="101" t="s">
        <v>83</v>
      </c>
      <c r="T199" s="160" t="s">
        <v>280</v>
      </c>
      <c r="U199" s="101" t="s">
        <v>83</v>
      </c>
      <c r="V199" s="160" t="s">
        <v>90</v>
      </c>
      <c r="W199" s="101"/>
      <c r="X199" s="160"/>
      <c r="Y199" s="101" t="s">
        <v>282</v>
      </c>
      <c r="Z199" s="160" t="s">
        <v>88</v>
      </c>
      <c r="AA199" s="101" t="s">
        <v>282</v>
      </c>
      <c r="AB199" s="160" t="s">
        <v>90</v>
      </c>
      <c r="AC199" s="101" t="s">
        <v>83</v>
      </c>
      <c r="AD199" s="160" t="s">
        <v>281</v>
      </c>
      <c r="AE199" s="101" t="s">
        <v>276</v>
      </c>
      <c r="AF199" s="160"/>
      <c r="AG199" s="101" t="s">
        <v>298</v>
      </c>
      <c r="AH199" s="160" t="s">
        <v>88</v>
      </c>
      <c r="AI199" s="101" t="s">
        <v>83</v>
      </c>
      <c r="AJ199" s="160" t="s">
        <v>281</v>
      </c>
      <c r="AK199" s="101" t="s">
        <v>83</v>
      </c>
      <c r="AL199" s="160" t="s">
        <v>88</v>
      </c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83</v>
      </c>
      <c r="P200" s="159" t="s">
        <v>281</v>
      </c>
      <c r="Q200" s="89" t="s">
        <v>298</v>
      </c>
      <c r="R200" s="159"/>
      <c r="S200" s="89" t="s">
        <v>278</v>
      </c>
      <c r="T200" s="159"/>
      <c r="U200" s="89" t="s">
        <v>278</v>
      </c>
      <c r="V200" s="159"/>
      <c r="W200" s="89"/>
      <c r="X200" s="159"/>
      <c r="Y200" s="89" t="s">
        <v>282</v>
      </c>
      <c r="Z200" s="159" t="s">
        <v>88</v>
      </c>
      <c r="AA200" s="89" t="s">
        <v>282</v>
      </c>
      <c r="AB200" s="159" t="s">
        <v>90</v>
      </c>
      <c r="AC200" s="89" t="s">
        <v>83</v>
      </c>
      <c r="AD200" s="159" t="s">
        <v>281</v>
      </c>
      <c r="AE200" s="89" t="s">
        <v>276</v>
      </c>
      <c r="AF200" s="159"/>
      <c r="AG200" s="89" t="s">
        <v>298</v>
      </c>
      <c r="AH200" s="159" t="s">
        <v>88</v>
      </c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83</v>
      </c>
      <c r="P201" s="160" t="s">
        <v>281</v>
      </c>
      <c r="Q201" s="101" t="s">
        <v>298</v>
      </c>
      <c r="R201" s="160" t="s">
        <v>85</v>
      </c>
      <c r="S201" s="101" t="s">
        <v>278</v>
      </c>
      <c r="T201" s="160"/>
      <c r="U201" s="101" t="s">
        <v>278</v>
      </c>
      <c r="V201" s="160"/>
      <c r="W201" s="101"/>
      <c r="X201" s="160"/>
      <c r="Y201" s="101" t="s">
        <v>282</v>
      </c>
      <c r="Z201" s="160" t="s">
        <v>85</v>
      </c>
      <c r="AA201" s="101" t="s">
        <v>282</v>
      </c>
      <c r="AB201" s="160" t="s">
        <v>90</v>
      </c>
      <c r="AC201" s="101" t="s">
        <v>83</v>
      </c>
      <c r="AD201" s="160" t="s">
        <v>492</v>
      </c>
      <c r="AE201" s="101" t="s">
        <v>276</v>
      </c>
      <c r="AF201" s="160" t="s">
        <v>552</v>
      </c>
      <c r="AG201" s="101" t="s">
        <v>298</v>
      </c>
      <c r="AH201" s="160" t="s">
        <v>82</v>
      </c>
      <c r="AI201" s="101" t="s">
        <v>278</v>
      </c>
      <c r="AJ201" s="160"/>
      <c r="AK201" s="101" t="s">
        <v>278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/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 t="s">
        <v>82</v>
      </c>
      <c r="AI202" s="87" t="s">
        <v>278</v>
      </c>
      <c r="AJ202" s="156"/>
      <c r="AK202" s="87" t="s">
        <v>278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/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 t="s">
        <v>82</v>
      </c>
      <c r="AI203" s="80" t="s">
        <v>278</v>
      </c>
      <c r="AJ203" s="157"/>
      <c r="AK203" s="80" t="s">
        <v>278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276</v>
      </c>
      <c r="P204" s="159" t="s">
        <v>85</v>
      </c>
      <c r="Q204" s="89" t="s">
        <v>276</v>
      </c>
      <c r="R204" s="159"/>
      <c r="S204" s="89" t="s">
        <v>276</v>
      </c>
      <c r="T204" s="159"/>
      <c r="U204" s="89" t="s">
        <v>276</v>
      </c>
      <c r="V204" s="159"/>
      <c r="W204" s="89"/>
      <c r="X204" s="159"/>
      <c r="Y204" s="89" t="s">
        <v>276</v>
      </c>
      <c r="Z204" s="159" t="s">
        <v>88</v>
      </c>
      <c r="AA204" s="89" t="s">
        <v>276</v>
      </c>
      <c r="AB204" s="159" t="s">
        <v>88</v>
      </c>
      <c r="AC204" s="89" t="s">
        <v>276</v>
      </c>
      <c r="AD204" s="159"/>
      <c r="AE204" s="89" t="s">
        <v>277</v>
      </c>
      <c r="AF204" s="159"/>
      <c r="AG204" s="89" t="s">
        <v>276</v>
      </c>
      <c r="AH204" s="159" t="s">
        <v>88</v>
      </c>
      <c r="AI204" s="89" t="s">
        <v>276</v>
      </c>
      <c r="AJ204" s="159"/>
      <c r="AK204" s="89" t="s">
        <v>276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276</v>
      </c>
      <c r="P205" s="160" t="s">
        <v>85</v>
      </c>
      <c r="Q205" s="101" t="s">
        <v>276</v>
      </c>
      <c r="R205" s="160"/>
      <c r="S205" s="101" t="s">
        <v>276</v>
      </c>
      <c r="T205" s="160"/>
      <c r="U205" s="101" t="s">
        <v>276</v>
      </c>
      <c r="V205" s="160" t="s">
        <v>673</v>
      </c>
      <c r="W205" s="101"/>
      <c r="X205" s="160"/>
      <c r="Y205" s="101" t="s">
        <v>276</v>
      </c>
      <c r="Z205" s="160" t="s">
        <v>88</v>
      </c>
      <c r="AA205" s="101" t="s">
        <v>276</v>
      </c>
      <c r="AB205" s="160" t="s">
        <v>88</v>
      </c>
      <c r="AC205" s="101" t="s">
        <v>276</v>
      </c>
      <c r="AD205" s="160"/>
      <c r="AE205" s="101" t="s">
        <v>277</v>
      </c>
      <c r="AF205" s="160"/>
      <c r="AG205" s="101" t="s">
        <v>276</v>
      </c>
      <c r="AH205" s="160"/>
      <c r="AI205" s="101" t="s">
        <v>276</v>
      </c>
      <c r="AJ205" s="160"/>
      <c r="AK205" s="101" t="s">
        <v>276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277</v>
      </c>
      <c r="P206" s="160" t="s">
        <v>85</v>
      </c>
      <c r="Q206" s="101" t="s">
        <v>277</v>
      </c>
      <c r="R206" s="160"/>
      <c r="S206" s="101" t="s">
        <v>277</v>
      </c>
      <c r="T206" s="160"/>
      <c r="U206" s="101" t="s">
        <v>277</v>
      </c>
      <c r="V206" s="160" t="s">
        <v>673</v>
      </c>
      <c r="W206" s="101"/>
      <c r="X206" s="160"/>
      <c r="Y206" s="101" t="s">
        <v>277</v>
      </c>
      <c r="Z206" s="160" t="s">
        <v>85</v>
      </c>
      <c r="AA206" s="101" t="s">
        <v>277</v>
      </c>
      <c r="AB206" s="160" t="s">
        <v>88</v>
      </c>
      <c r="AC206" s="101" t="s">
        <v>277</v>
      </c>
      <c r="AD206" s="160"/>
      <c r="AE206" s="101" t="s">
        <v>82</v>
      </c>
      <c r="AF206" s="160"/>
      <c r="AG206" s="101" t="s">
        <v>277</v>
      </c>
      <c r="AH206" s="160"/>
      <c r="AI206" s="101" t="s">
        <v>277</v>
      </c>
      <c r="AJ206" s="160"/>
      <c r="AK206" s="101" t="s">
        <v>277</v>
      </c>
      <c r="AL206" s="160" t="s">
        <v>89</v>
      </c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277</v>
      </c>
      <c r="P207" s="159" t="s">
        <v>85</v>
      </c>
      <c r="Q207" s="89" t="s">
        <v>277</v>
      </c>
      <c r="R207" s="159" t="s">
        <v>85</v>
      </c>
      <c r="S207" s="89" t="s">
        <v>277</v>
      </c>
      <c r="T207" s="159"/>
      <c r="U207" s="89" t="s">
        <v>277</v>
      </c>
      <c r="V207" s="159" t="s">
        <v>85</v>
      </c>
      <c r="W207" s="89"/>
      <c r="X207" s="159"/>
      <c r="Y207" s="89" t="s">
        <v>277</v>
      </c>
      <c r="Z207" s="159" t="s">
        <v>85</v>
      </c>
      <c r="AA207" s="89" t="s">
        <v>277</v>
      </c>
      <c r="AB207" s="159" t="s">
        <v>88</v>
      </c>
      <c r="AC207" s="89" t="s">
        <v>277</v>
      </c>
      <c r="AD207" s="159"/>
      <c r="AE207" s="89" t="s">
        <v>82</v>
      </c>
      <c r="AF207" s="159"/>
      <c r="AG207" s="89" t="s">
        <v>277</v>
      </c>
      <c r="AH207" s="159"/>
      <c r="AI207" s="89" t="s">
        <v>277</v>
      </c>
      <c r="AJ207" s="159"/>
      <c r="AK207" s="89" t="s">
        <v>277</v>
      </c>
      <c r="AL207" s="159"/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82</v>
      </c>
      <c r="P208" s="160" t="s">
        <v>85</v>
      </c>
      <c r="Q208" s="101" t="s">
        <v>82</v>
      </c>
      <c r="R208" s="160" t="s">
        <v>286</v>
      </c>
      <c r="S208" s="101" t="s">
        <v>82</v>
      </c>
      <c r="T208" s="160"/>
      <c r="U208" s="101" t="s">
        <v>82</v>
      </c>
      <c r="V208" s="160"/>
      <c r="W208" s="101"/>
      <c r="X208" s="160"/>
      <c r="Y208" s="101" t="s">
        <v>82</v>
      </c>
      <c r="Z208" s="160" t="s">
        <v>85</v>
      </c>
      <c r="AA208" s="101" t="s">
        <v>82</v>
      </c>
      <c r="AB208" s="160" t="s">
        <v>88</v>
      </c>
      <c r="AC208" s="101" t="s">
        <v>82</v>
      </c>
      <c r="AD208" s="160"/>
      <c r="AE208" s="101" t="s">
        <v>278</v>
      </c>
      <c r="AF208" s="160"/>
      <c r="AG208" s="101" t="s">
        <v>82</v>
      </c>
      <c r="AH208" s="160" t="s">
        <v>277</v>
      </c>
      <c r="AI208" s="101" t="s">
        <v>82</v>
      </c>
      <c r="AJ208" s="160"/>
      <c r="AK208" s="101" t="s">
        <v>82</v>
      </c>
      <c r="AL208" s="160"/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82</v>
      </c>
      <c r="P209" s="156" t="s">
        <v>85</v>
      </c>
      <c r="Q209" s="87" t="s">
        <v>82</v>
      </c>
      <c r="R209" s="156"/>
      <c r="S209" s="87" t="s">
        <v>82</v>
      </c>
      <c r="T209" s="156"/>
      <c r="U209" s="87" t="s">
        <v>82</v>
      </c>
      <c r="V209" s="156"/>
      <c r="W209" s="87"/>
      <c r="X209" s="156"/>
      <c r="Y209" s="87" t="s">
        <v>82</v>
      </c>
      <c r="Z209" s="156" t="s">
        <v>85</v>
      </c>
      <c r="AA209" s="87" t="s">
        <v>82</v>
      </c>
      <c r="AB209" s="156" t="s">
        <v>85</v>
      </c>
      <c r="AC209" s="87" t="s">
        <v>82</v>
      </c>
      <c r="AD209" s="156"/>
      <c r="AE209" s="87" t="s">
        <v>278</v>
      </c>
      <c r="AF209" s="156"/>
      <c r="AG209" s="87" t="s">
        <v>82</v>
      </c>
      <c r="AH209" s="156"/>
      <c r="AI209" s="87" t="s">
        <v>82</v>
      </c>
      <c r="AJ209" s="156"/>
      <c r="AK209" s="87" t="s">
        <v>82</v>
      </c>
      <c r="AL209" s="156"/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82</v>
      </c>
      <c r="P210" s="157" t="s">
        <v>87</v>
      </c>
      <c r="Q210" s="80" t="s">
        <v>82</v>
      </c>
      <c r="R210" s="157"/>
      <c r="S210" s="80" t="s">
        <v>82</v>
      </c>
      <c r="T210" s="157" t="s">
        <v>10</v>
      </c>
      <c r="U210" s="80" t="s">
        <v>82</v>
      </c>
      <c r="V210" s="157"/>
      <c r="W210" s="80"/>
      <c r="X210" s="157"/>
      <c r="Y210" s="80" t="s">
        <v>82</v>
      </c>
      <c r="Z210" s="157" t="s">
        <v>85</v>
      </c>
      <c r="AA210" s="80" t="s">
        <v>82</v>
      </c>
      <c r="AB210" s="157" t="s">
        <v>89</v>
      </c>
      <c r="AC210" s="80" t="s">
        <v>82</v>
      </c>
      <c r="AD210" s="157"/>
      <c r="AE210" s="80" t="s">
        <v>278</v>
      </c>
      <c r="AF210" s="157"/>
      <c r="AG210" s="80" t="s">
        <v>82</v>
      </c>
      <c r="AH210" s="157"/>
      <c r="AI210" s="80" t="s">
        <v>82</v>
      </c>
      <c r="AJ210" s="157" t="s">
        <v>295</v>
      </c>
      <c r="AK210" s="80" t="s">
        <v>82</v>
      </c>
      <c r="AL210" s="157"/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278</v>
      </c>
      <c r="P211" s="160"/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/>
      <c r="X211" s="160"/>
      <c r="Y211" s="101" t="s">
        <v>278</v>
      </c>
      <c r="Z211" s="160"/>
      <c r="AA211" s="101" t="s">
        <v>278</v>
      </c>
      <c r="AB211" s="160"/>
      <c r="AC211" s="101" t="s">
        <v>278</v>
      </c>
      <c r="AD211" s="160"/>
      <c r="AE211" s="101" t="s">
        <v>83</v>
      </c>
      <c r="AF211" s="160"/>
      <c r="AG211" s="101" t="s">
        <v>278</v>
      </c>
      <c r="AH211" s="160"/>
      <c r="AI211" s="101" t="s">
        <v>278</v>
      </c>
      <c r="AJ211" s="160"/>
      <c r="AK211" s="101" t="s">
        <v>278</v>
      </c>
      <c r="AL211" s="160"/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278</v>
      </c>
      <c r="P212" s="156"/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/>
      <c r="X212" s="156"/>
      <c r="Y212" s="87" t="s">
        <v>278</v>
      </c>
      <c r="Z212" s="156"/>
      <c r="AA212" s="87" t="s">
        <v>278</v>
      </c>
      <c r="AB212" s="156"/>
      <c r="AC212" s="87" t="s">
        <v>278</v>
      </c>
      <c r="AD212" s="156"/>
      <c r="AE212" s="87" t="s">
        <v>83</v>
      </c>
      <c r="AF212" s="156"/>
      <c r="AG212" s="87" t="s">
        <v>278</v>
      </c>
      <c r="AH212" s="156"/>
      <c r="AI212" s="87" t="s">
        <v>278</v>
      </c>
      <c r="AJ212" s="156"/>
      <c r="AK212" s="87" t="s">
        <v>278</v>
      </c>
      <c r="AL212" s="156"/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276</v>
      </c>
      <c r="P213" s="160"/>
      <c r="Q213" s="101" t="s">
        <v>276</v>
      </c>
      <c r="R213" s="160"/>
      <c r="S213" s="101" t="s">
        <v>276</v>
      </c>
      <c r="T213" s="160" t="s">
        <v>280</v>
      </c>
      <c r="U213" s="101" t="s">
        <v>276</v>
      </c>
      <c r="V213" s="160"/>
      <c r="W213" s="101"/>
      <c r="X213" s="160"/>
      <c r="Y213" s="101" t="s">
        <v>276</v>
      </c>
      <c r="Z213" s="160" t="s">
        <v>295</v>
      </c>
      <c r="AA213" s="101" t="s">
        <v>276</v>
      </c>
      <c r="AB213" s="160" t="s">
        <v>82</v>
      </c>
      <c r="AC213" s="101" t="s">
        <v>276</v>
      </c>
      <c r="AD213" s="160"/>
      <c r="AE213" s="101" t="s">
        <v>83</v>
      </c>
      <c r="AF213" s="160"/>
      <c r="AG213" s="101" t="s">
        <v>276</v>
      </c>
      <c r="AH213" s="160"/>
      <c r="AI213" s="101" t="s">
        <v>276</v>
      </c>
      <c r="AJ213" s="160"/>
      <c r="AK213" s="101" t="s">
        <v>276</v>
      </c>
      <c r="AL213" s="160"/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276</v>
      </c>
      <c r="P214" s="159"/>
      <c r="Q214" s="89" t="s">
        <v>276</v>
      </c>
      <c r="R214" s="159"/>
      <c r="S214" s="89" t="s">
        <v>276</v>
      </c>
      <c r="T214" s="159" t="s">
        <v>280</v>
      </c>
      <c r="U214" s="89" t="s">
        <v>276</v>
      </c>
      <c r="V214" s="159"/>
      <c r="W214" s="89"/>
      <c r="X214" s="159"/>
      <c r="Y214" s="89" t="s">
        <v>276</v>
      </c>
      <c r="Z214" s="159" t="s">
        <v>283</v>
      </c>
      <c r="AA214" s="89" t="s">
        <v>276</v>
      </c>
      <c r="AB214" s="159" t="s">
        <v>82</v>
      </c>
      <c r="AC214" s="89" t="s">
        <v>276</v>
      </c>
      <c r="AD214" s="159"/>
      <c r="AE214" s="89" t="s">
        <v>278</v>
      </c>
      <c r="AF214" s="159"/>
      <c r="AG214" s="89" t="s">
        <v>276</v>
      </c>
      <c r="AH214" s="159"/>
      <c r="AI214" s="89" t="s">
        <v>276</v>
      </c>
      <c r="AJ214" s="159"/>
      <c r="AK214" s="89" t="s">
        <v>276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277</v>
      </c>
      <c r="P215" s="160"/>
      <c r="Q215" s="101" t="s">
        <v>277</v>
      </c>
      <c r="R215" s="160" t="s">
        <v>288</v>
      </c>
      <c r="S215" s="101" t="s">
        <v>277</v>
      </c>
      <c r="T215" s="160"/>
      <c r="U215" s="101" t="s">
        <v>277</v>
      </c>
      <c r="V215" s="160" t="s">
        <v>82</v>
      </c>
      <c r="W215" s="101"/>
      <c r="X215" s="160"/>
      <c r="Y215" s="101" t="s">
        <v>277</v>
      </c>
      <c r="Z215" s="160"/>
      <c r="AA215" s="101" t="s">
        <v>277</v>
      </c>
      <c r="AB215" s="160" t="s">
        <v>82</v>
      </c>
      <c r="AC215" s="101" t="s">
        <v>277</v>
      </c>
      <c r="AD215" s="160"/>
      <c r="AE215" s="101" t="s">
        <v>278</v>
      </c>
      <c r="AF215" s="160"/>
      <c r="AG215" s="101" t="s">
        <v>277</v>
      </c>
      <c r="AH215" s="160"/>
      <c r="AI215" s="101" t="s">
        <v>277</v>
      </c>
      <c r="AJ215" s="160"/>
      <c r="AK215" s="101" t="s">
        <v>277</v>
      </c>
      <c r="AL215" s="160" t="s">
        <v>283</v>
      </c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277</v>
      </c>
      <c r="P216" s="156"/>
      <c r="Q216" s="87" t="s">
        <v>277</v>
      </c>
      <c r="R216" s="156" t="s">
        <v>17</v>
      </c>
      <c r="S216" s="87" t="s">
        <v>277</v>
      </c>
      <c r="T216" s="156"/>
      <c r="U216" s="87" t="s">
        <v>277</v>
      </c>
      <c r="V216" s="156" t="s">
        <v>82</v>
      </c>
      <c r="W216" s="87"/>
      <c r="X216" s="156"/>
      <c r="Y216" s="87" t="s">
        <v>277</v>
      </c>
      <c r="Z216" s="156" t="s">
        <v>85</v>
      </c>
      <c r="AA216" s="87" t="s">
        <v>277</v>
      </c>
      <c r="AB216" s="156" t="s">
        <v>82</v>
      </c>
      <c r="AC216" s="87" t="s">
        <v>277</v>
      </c>
      <c r="AD216" s="156" t="s">
        <v>288</v>
      </c>
      <c r="AE216" s="87" t="s">
        <v>278</v>
      </c>
      <c r="AF216" s="156"/>
      <c r="AG216" s="87" t="s">
        <v>277</v>
      </c>
      <c r="AH216" s="156"/>
      <c r="AI216" s="87" t="s">
        <v>277</v>
      </c>
      <c r="AJ216" s="156" t="s">
        <v>492</v>
      </c>
      <c r="AK216" s="87" t="s">
        <v>277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580</v>
      </c>
      <c r="P217" s="157" t="s">
        <v>284</v>
      </c>
      <c r="Q217" s="80" t="s">
        <v>277</v>
      </c>
      <c r="R217" s="157" t="s">
        <v>290</v>
      </c>
      <c r="S217" s="80" t="s">
        <v>277</v>
      </c>
      <c r="T217" s="157"/>
      <c r="U217" s="80" t="s">
        <v>277</v>
      </c>
      <c r="V217" s="157" t="s">
        <v>82</v>
      </c>
      <c r="W217" s="80"/>
      <c r="X217" s="157"/>
      <c r="Y217" s="80" t="s">
        <v>277</v>
      </c>
      <c r="Z217" s="157"/>
      <c r="AA217" s="80" t="s">
        <v>277</v>
      </c>
      <c r="AB217" s="157" t="s">
        <v>82</v>
      </c>
      <c r="AC217" s="80" t="s">
        <v>277</v>
      </c>
      <c r="AD217" s="157"/>
      <c r="AE217" s="80" t="s">
        <v>278</v>
      </c>
      <c r="AF217" s="157"/>
      <c r="AG217" s="80" t="s">
        <v>277</v>
      </c>
      <c r="AH217" s="157" t="s">
        <v>512</v>
      </c>
      <c r="AI217" s="80" t="s">
        <v>277</v>
      </c>
      <c r="AJ217" s="157" t="s">
        <v>492</v>
      </c>
      <c r="AK217" s="80" t="s">
        <v>277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82</v>
      </c>
      <c r="P218" s="159"/>
      <c r="Q218" s="89" t="s">
        <v>82</v>
      </c>
      <c r="R218" s="159"/>
      <c r="S218" s="89" t="s">
        <v>82</v>
      </c>
      <c r="T218" s="159"/>
      <c r="U218" s="89" t="s">
        <v>82</v>
      </c>
      <c r="V218" s="159"/>
      <c r="W218" s="89"/>
      <c r="X218" s="159"/>
      <c r="Y218" s="89" t="s">
        <v>82</v>
      </c>
      <c r="Z218" s="159"/>
      <c r="AA218" s="89" t="s">
        <v>82</v>
      </c>
      <c r="AB218" s="159"/>
      <c r="AC218" s="89" t="s">
        <v>82</v>
      </c>
      <c r="AD218" s="159"/>
      <c r="AE218" s="89" t="s">
        <v>276</v>
      </c>
      <c r="AF218" s="159"/>
      <c r="AG218" s="89" t="s">
        <v>82</v>
      </c>
      <c r="AH218" s="159"/>
      <c r="AI218" s="89" t="s">
        <v>82</v>
      </c>
      <c r="AJ218" s="159" t="s">
        <v>492</v>
      </c>
      <c r="AK218" s="89" t="s">
        <v>82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82</v>
      </c>
      <c r="P219" s="159"/>
      <c r="Q219" s="111" t="s">
        <v>82</v>
      </c>
      <c r="R219" s="159"/>
      <c r="S219" s="111" t="s">
        <v>82</v>
      </c>
      <c r="T219" s="159"/>
      <c r="U219" s="111" t="s">
        <v>82</v>
      </c>
      <c r="V219" s="159"/>
      <c r="W219" s="111"/>
      <c r="X219" s="159"/>
      <c r="Y219" s="111" t="s">
        <v>82</v>
      </c>
      <c r="Z219" s="159"/>
      <c r="AA219" s="111" t="s">
        <v>82</v>
      </c>
      <c r="AB219" s="159"/>
      <c r="AC219" s="111" t="s">
        <v>82</v>
      </c>
      <c r="AD219" s="159"/>
      <c r="AE219" s="111" t="s">
        <v>276</v>
      </c>
      <c r="AF219" s="159"/>
      <c r="AG219" s="111" t="s">
        <v>82</v>
      </c>
      <c r="AH219" s="159"/>
      <c r="AI219" s="111" t="s">
        <v>82</v>
      </c>
      <c r="AJ219" s="159" t="s">
        <v>492</v>
      </c>
      <c r="AK219" s="111" t="s">
        <v>82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278</v>
      </c>
      <c r="P220" s="159"/>
      <c r="Q220" s="111" t="s">
        <v>278</v>
      </c>
      <c r="R220" s="159"/>
      <c r="S220" s="111" t="s">
        <v>278</v>
      </c>
      <c r="T220" s="159"/>
      <c r="U220" s="111" t="s">
        <v>278</v>
      </c>
      <c r="V220" s="159"/>
      <c r="W220" s="111"/>
      <c r="X220" s="159"/>
      <c r="Y220" s="111" t="s">
        <v>278</v>
      </c>
      <c r="Z220" s="159"/>
      <c r="AA220" s="111" t="s">
        <v>278</v>
      </c>
      <c r="AB220" s="159"/>
      <c r="AC220" s="111" t="s">
        <v>278</v>
      </c>
      <c r="AD220" s="159"/>
      <c r="AE220" s="111" t="s">
        <v>277</v>
      </c>
      <c r="AF220" s="159"/>
      <c r="AG220" s="111" t="s">
        <v>278</v>
      </c>
      <c r="AH220" s="159"/>
      <c r="AI220" s="111" t="s">
        <v>278</v>
      </c>
      <c r="AJ220" s="159" t="s">
        <v>492</v>
      </c>
      <c r="AK220" s="111" t="s">
        <v>278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278</v>
      </c>
      <c r="P221" s="159"/>
      <c r="Q221" s="89" t="s">
        <v>278</v>
      </c>
      <c r="R221" s="159"/>
      <c r="S221" s="89" t="s">
        <v>278</v>
      </c>
      <c r="T221" s="159"/>
      <c r="U221" s="89" t="s">
        <v>278</v>
      </c>
      <c r="V221" s="159"/>
      <c r="W221" s="89"/>
      <c r="X221" s="159"/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277</v>
      </c>
      <c r="AF221" s="159"/>
      <c r="AG221" s="89" t="s">
        <v>278</v>
      </c>
      <c r="AH221" s="159"/>
      <c r="AI221" s="89" t="s">
        <v>278</v>
      </c>
      <c r="AJ221" s="159" t="s">
        <v>492</v>
      </c>
      <c r="AK221" s="89" t="s">
        <v>278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276</v>
      </c>
      <c r="P222" s="161"/>
      <c r="Q222" s="102" t="s">
        <v>276</v>
      </c>
      <c r="R222" s="161"/>
      <c r="S222" s="102" t="s">
        <v>276</v>
      </c>
      <c r="T222" s="161" t="s">
        <v>85</v>
      </c>
      <c r="U222" s="102" t="s">
        <v>276</v>
      </c>
      <c r="V222" s="161" t="s">
        <v>506</v>
      </c>
      <c r="W222" s="102"/>
      <c r="X222" s="161"/>
      <c r="Y222" s="102" t="s">
        <v>276</v>
      </c>
      <c r="Z222" s="161"/>
      <c r="AA222" s="102" t="s">
        <v>276</v>
      </c>
      <c r="AB222" s="161" t="s">
        <v>82</v>
      </c>
      <c r="AC222" s="102" t="s">
        <v>276</v>
      </c>
      <c r="AD222" s="161" t="s">
        <v>288</v>
      </c>
      <c r="AE222" s="102" t="s">
        <v>82</v>
      </c>
      <c r="AF222" s="161"/>
      <c r="AG222" s="102" t="s">
        <v>276</v>
      </c>
      <c r="AH222" s="161" t="s">
        <v>538</v>
      </c>
      <c r="AI222" s="102" t="s">
        <v>276</v>
      </c>
      <c r="AJ222" s="161" t="s">
        <v>492</v>
      </c>
      <c r="AK222" s="102" t="s">
        <v>276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276</v>
      </c>
      <c r="P223" s="156"/>
      <c r="Q223" s="87" t="s">
        <v>276</v>
      </c>
      <c r="R223" s="156"/>
      <c r="S223" s="87" t="s">
        <v>276</v>
      </c>
      <c r="T223" s="156"/>
      <c r="U223" s="87" t="s">
        <v>276</v>
      </c>
      <c r="V223" s="156"/>
      <c r="W223" s="87"/>
      <c r="X223" s="156"/>
      <c r="Y223" s="87" t="s">
        <v>276</v>
      </c>
      <c r="Z223" s="156"/>
      <c r="AA223" s="87" t="s">
        <v>276</v>
      </c>
      <c r="AB223" s="156" t="s">
        <v>82</v>
      </c>
      <c r="AC223" s="87" t="s">
        <v>276</v>
      </c>
      <c r="AD223" s="156"/>
      <c r="AE223" s="87" t="s">
        <v>82</v>
      </c>
      <c r="AF223" s="156"/>
      <c r="AG223" s="87" t="s">
        <v>276</v>
      </c>
      <c r="AH223" s="156" t="s">
        <v>538</v>
      </c>
      <c r="AI223" s="87" t="s">
        <v>276</v>
      </c>
      <c r="AJ223" s="156" t="s">
        <v>492</v>
      </c>
      <c r="AK223" s="87" t="s">
        <v>276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276</v>
      </c>
      <c r="P224" s="157"/>
      <c r="Q224" s="80" t="s">
        <v>276</v>
      </c>
      <c r="R224" s="157"/>
      <c r="S224" s="80" t="s">
        <v>276</v>
      </c>
      <c r="T224" s="157"/>
      <c r="U224" s="80" t="s">
        <v>276</v>
      </c>
      <c r="V224" s="157"/>
      <c r="W224" s="80"/>
      <c r="X224" s="157"/>
      <c r="Y224" s="80" t="s">
        <v>276</v>
      </c>
      <c r="Z224" s="157"/>
      <c r="AA224" s="80" t="s">
        <v>276</v>
      </c>
      <c r="AB224" s="157" t="s">
        <v>82</v>
      </c>
      <c r="AC224" s="80" t="s">
        <v>276</v>
      </c>
      <c r="AD224" s="157"/>
      <c r="AE224" s="80" t="s">
        <v>82</v>
      </c>
      <c r="AF224" s="157"/>
      <c r="AG224" s="80" t="s">
        <v>276</v>
      </c>
      <c r="AH224" s="157" t="s">
        <v>538</v>
      </c>
      <c r="AI224" s="80" t="s">
        <v>276</v>
      </c>
      <c r="AJ224" s="157" t="s">
        <v>492</v>
      </c>
      <c r="AK224" s="80" t="s">
        <v>276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276</v>
      </c>
      <c r="P225" s="151" t="s">
        <v>500</v>
      </c>
      <c r="Q225" s="84" t="s">
        <v>277</v>
      </c>
      <c r="R225" s="151"/>
      <c r="S225" s="84" t="s">
        <v>277</v>
      </c>
      <c r="T225" s="151" t="s">
        <v>88</v>
      </c>
      <c r="U225" s="84" t="s">
        <v>277</v>
      </c>
      <c r="V225" s="151"/>
      <c r="W225" s="84"/>
      <c r="X225" s="151"/>
      <c r="Y225" s="84" t="s">
        <v>277</v>
      </c>
      <c r="Z225" s="151"/>
      <c r="AA225" s="84" t="s">
        <v>277</v>
      </c>
      <c r="AB225" s="151" t="s">
        <v>82</v>
      </c>
      <c r="AC225" s="84" t="s">
        <v>277</v>
      </c>
      <c r="AD225" s="151" t="s">
        <v>82</v>
      </c>
      <c r="AE225" s="84" t="s">
        <v>278</v>
      </c>
      <c r="AF225" s="151"/>
      <c r="AG225" s="84" t="s">
        <v>277</v>
      </c>
      <c r="AH225" s="151" t="s">
        <v>276</v>
      </c>
      <c r="AI225" s="84" t="s">
        <v>277</v>
      </c>
      <c r="AJ225" s="151" t="s">
        <v>492</v>
      </c>
      <c r="AK225" s="84" t="s">
        <v>277</v>
      </c>
      <c r="AL225" s="151"/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276</v>
      </c>
      <c r="P226" s="155" t="s">
        <v>500</v>
      </c>
      <c r="Q226" s="40" t="s">
        <v>277</v>
      </c>
      <c r="R226" s="155"/>
      <c r="S226" s="40" t="s">
        <v>277</v>
      </c>
      <c r="T226" s="155" t="s">
        <v>88</v>
      </c>
      <c r="U226" s="40" t="s">
        <v>277</v>
      </c>
      <c r="V226" s="155"/>
      <c r="W226" s="40"/>
      <c r="X226" s="155"/>
      <c r="Y226" s="40" t="s">
        <v>277</v>
      </c>
      <c r="Z226" s="155"/>
      <c r="AA226" s="40" t="s">
        <v>277</v>
      </c>
      <c r="AB226" s="155" t="s">
        <v>82</v>
      </c>
      <c r="AC226" s="40" t="s">
        <v>277</v>
      </c>
      <c r="AD226" s="155" t="s">
        <v>82</v>
      </c>
      <c r="AE226" s="40" t="s">
        <v>278</v>
      </c>
      <c r="AF226" s="155"/>
      <c r="AG226" s="40" t="s">
        <v>277</v>
      </c>
      <c r="AH226" s="155" t="s">
        <v>276</v>
      </c>
      <c r="AI226" s="40" t="s">
        <v>277</v>
      </c>
      <c r="AJ226" s="155" t="s">
        <v>492</v>
      </c>
      <c r="AK226" s="40" t="s">
        <v>277</v>
      </c>
      <c r="AL226" s="155"/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82</v>
      </c>
      <c r="P227" s="155" t="s">
        <v>281</v>
      </c>
      <c r="Q227" s="40" t="s">
        <v>82</v>
      </c>
      <c r="R227" s="155"/>
      <c r="S227" s="40" t="s">
        <v>82</v>
      </c>
      <c r="T227" s="155" t="s">
        <v>88</v>
      </c>
      <c r="U227" s="40" t="s">
        <v>82</v>
      </c>
      <c r="V227" s="155" t="s">
        <v>669</v>
      </c>
      <c r="W227" s="40"/>
      <c r="X227" s="155"/>
      <c r="Y227" s="40" t="s">
        <v>82</v>
      </c>
      <c r="Z227" s="155"/>
      <c r="AA227" s="40" t="s">
        <v>82</v>
      </c>
      <c r="AB227" s="155"/>
      <c r="AC227" s="40" t="s">
        <v>82</v>
      </c>
      <c r="AD227" s="155"/>
      <c r="AE227" s="40" t="s">
        <v>276</v>
      </c>
      <c r="AF227" s="155"/>
      <c r="AG227" s="40" t="s">
        <v>82</v>
      </c>
      <c r="AH227" s="155"/>
      <c r="AI227" s="40" t="s">
        <v>82</v>
      </c>
      <c r="AJ227" s="155" t="s">
        <v>492</v>
      </c>
      <c r="AK227" s="40" t="s">
        <v>82</v>
      </c>
      <c r="AL227" s="155"/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82</v>
      </c>
      <c r="P228" s="151" t="s">
        <v>281</v>
      </c>
      <c r="Q228" s="84" t="s">
        <v>82</v>
      </c>
      <c r="R228" s="151"/>
      <c r="S228" s="84" t="s">
        <v>82</v>
      </c>
      <c r="T228" s="151" t="s">
        <v>88</v>
      </c>
      <c r="U228" s="84" t="s">
        <v>82</v>
      </c>
      <c r="V228" s="151" t="s">
        <v>669</v>
      </c>
      <c r="W228" s="84"/>
      <c r="X228" s="151"/>
      <c r="Y228" s="84" t="s">
        <v>695</v>
      </c>
      <c r="Z228" s="151" t="s">
        <v>295</v>
      </c>
      <c r="AA228" s="84" t="s">
        <v>82</v>
      </c>
      <c r="AB228" s="151"/>
      <c r="AC228" s="84" t="s">
        <v>82</v>
      </c>
      <c r="AD228" s="151"/>
      <c r="AE228" s="84" t="s">
        <v>276</v>
      </c>
      <c r="AF228" s="151"/>
      <c r="AG228" s="84" t="s">
        <v>82</v>
      </c>
      <c r="AH228" s="151"/>
      <c r="AI228" s="84" t="s">
        <v>82</v>
      </c>
      <c r="AJ228" s="151" t="s">
        <v>492</v>
      </c>
      <c r="AK228" s="84" t="s">
        <v>82</v>
      </c>
      <c r="AL228" s="151"/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278</v>
      </c>
      <c r="T229" s="155"/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278</v>
      </c>
      <c r="AB229" s="155"/>
      <c r="AC229" s="40" t="s">
        <v>278</v>
      </c>
      <c r="AD229" s="155"/>
      <c r="AE229" s="40" t="s">
        <v>277</v>
      </c>
      <c r="AF229" s="155" t="s">
        <v>492</v>
      </c>
      <c r="AG229" s="40" t="s">
        <v>278</v>
      </c>
      <c r="AH229" s="155"/>
      <c r="AI229" s="40" t="s">
        <v>278</v>
      </c>
      <c r="AJ229" s="155"/>
      <c r="AK229" s="40" t="s">
        <v>278</v>
      </c>
      <c r="AL229" s="155"/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277</v>
      </c>
      <c r="AF230" s="156" t="s">
        <v>492</v>
      </c>
      <c r="AG230" s="87" t="s">
        <v>278</v>
      </c>
      <c r="AH230" s="156"/>
      <c r="AI230" s="87" t="s">
        <v>278</v>
      </c>
      <c r="AJ230" s="156"/>
      <c r="AK230" s="87" t="s">
        <v>278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/>
      <c r="AA231" s="80" t="s">
        <v>278</v>
      </c>
      <c r="AB231" s="157"/>
      <c r="AC231" s="80" t="s">
        <v>278</v>
      </c>
      <c r="AD231" s="157"/>
      <c r="AE231" s="80" t="s">
        <v>277</v>
      </c>
      <c r="AF231" s="157" t="s">
        <v>492</v>
      </c>
      <c r="AG231" s="80" t="s">
        <v>278</v>
      </c>
      <c r="AH231" s="157"/>
      <c r="AI231" s="80" t="s">
        <v>278</v>
      </c>
      <c r="AJ231" s="157"/>
      <c r="AK231" s="80" t="s">
        <v>278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83</v>
      </c>
      <c r="P232" s="151" t="s">
        <v>281</v>
      </c>
      <c r="Q232" s="84" t="s">
        <v>298</v>
      </c>
      <c r="R232" s="151" t="s">
        <v>85</v>
      </c>
      <c r="S232" s="84" t="s">
        <v>278</v>
      </c>
      <c r="T232" s="151"/>
      <c r="U232" s="84" t="s">
        <v>278</v>
      </c>
      <c r="V232" s="151"/>
      <c r="W232" s="84"/>
      <c r="X232" s="151"/>
      <c r="Y232" s="84" t="s">
        <v>282</v>
      </c>
      <c r="Z232" s="151" t="s">
        <v>88</v>
      </c>
      <c r="AA232" s="84" t="s">
        <v>282</v>
      </c>
      <c r="AB232" s="151" t="s">
        <v>90</v>
      </c>
      <c r="AC232" s="84" t="s">
        <v>83</v>
      </c>
      <c r="AD232" s="151" t="s">
        <v>281</v>
      </c>
      <c r="AE232" s="84" t="s">
        <v>82</v>
      </c>
      <c r="AF232" s="151" t="s">
        <v>87</v>
      </c>
      <c r="AG232" s="84" t="s">
        <v>298</v>
      </c>
      <c r="AH232" s="151" t="s">
        <v>277</v>
      </c>
      <c r="AI232" s="84" t="s">
        <v>278</v>
      </c>
      <c r="AJ232" s="151"/>
      <c r="AK232" s="84" t="s">
        <v>278</v>
      </c>
      <c r="AL232" s="151"/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83</v>
      </c>
      <c r="P233" s="151" t="s">
        <v>281</v>
      </c>
      <c r="Q233" s="84" t="s">
        <v>298</v>
      </c>
      <c r="R233" s="151" t="s">
        <v>88</v>
      </c>
      <c r="S233" s="84" t="s">
        <v>278</v>
      </c>
      <c r="T233" s="151"/>
      <c r="U233" s="84" t="s">
        <v>278</v>
      </c>
      <c r="V233" s="151"/>
      <c r="W233" s="84"/>
      <c r="X233" s="151"/>
      <c r="Y233" s="84" t="s">
        <v>282</v>
      </c>
      <c r="Z233" s="151" t="s">
        <v>85</v>
      </c>
      <c r="AA233" s="84" t="s">
        <v>282</v>
      </c>
      <c r="AB233" s="151" t="s">
        <v>90</v>
      </c>
      <c r="AC233" s="84" t="s">
        <v>83</v>
      </c>
      <c r="AD233" s="151" t="s">
        <v>281</v>
      </c>
      <c r="AE233" s="84" t="s">
        <v>82</v>
      </c>
      <c r="AF233" s="151" t="s">
        <v>87</v>
      </c>
      <c r="AG233" s="84" t="s">
        <v>298</v>
      </c>
      <c r="AH233" s="151" t="s">
        <v>277</v>
      </c>
      <c r="AI233" s="84" t="s">
        <v>278</v>
      </c>
      <c r="AJ233" s="151"/>
      <c r="AK233" s="84" t="s">
        <v>278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83</v>
      </c>
      <c r="P234" s="151" t="s">
        <v>281</v>
      </c>
      <c r="Q234" s="84" t="s">
        <v>298</v>
      </c>
      <c r="R234" s="151" t="s">
        <v>88</v>
      </c>
      <c r="S234" s="84" t="s">
        <v>83</v>
      </c>
      <c r="T234" s="151" t="s">
        <v>280</v>
      </c>
      <c r="U234" s="84" t="s">
        <v>83</v>
      </c>
      <c r="V234" s="151" t="s">
        <v>90</v>
      </c>
      <c r="W234" s="84"/>
      <c r="X234" s="151"/>
      <c r="Y234" s="84" t="s">
        <v>282</v>
      </c>
      <c r="Z234" s="151" t="s">
        <v>283</v>
      </c>
      <c r="AA234" s="84" t="s">
        <v>282</v>
      </c>
      <c r="AB234" s="151" t="s">
        <v>85</v>
      </c>
      <c r="AC234" s="84" t="s">
        <v>83</v>
      </c>
      <c r="AD234" s="151" t="s">
        <v>281</v>
      </c>
      <c r="AE234" s="84" t="s">
        <v>278</v>
      </c>
      <c r="AF234" s="151"/>
      <c r="AG234" s="84" t="s">
        <v>298</v>
      </c>
      <c r="AH234" s="151" t="s">
        <v>88</v>
      </c>
      <c r="AI234" s="84" t="s">
        <v>83</v>
      </c>
      <c r="AJ234" s="151" t="s">
        <v>281</v>
      </c>
      <c r="AK234" s="84" t="s">
        <v>83</v>
      </c>
      <c r="AL234" s="151" t="s">
        <v>82</v>
      </c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83</v>
      </c>
      <c r="T235" s="151" t="s">
        <v>280</v>
      </c>
      <c r="U235" s="84" t="s">
        <v>83</v>
      </c>
      <c r="V235" s="151" t="s">
        <v>90</v>
      </c>
      <c r="W235" s="84"/>
      <c r="X235" s="151"/>
      <c r="Y235" s="84" t="s">
        <v>276</v>
      </c>
      <c r="Z235" s="151" t="s">
        <v>11</v>
      </c>
      <c r="AA235" s="84" t="s">
        <v>278</v>
      </c>
      <c r="AB235" s="151"/>
      <c r="AC235" s="84" t="s">
        <v>278</v>
      </c>
      <c r="AD235" s="151"/>
      <c r="AE235" s="84" t="s">
        <v>278</v>
      </c>
      <c r="AF235" s="151"/>
      <c r="AG235" s="84" t="s">
        <v>278</v>
      </c>
      <c r="AH235" s="151"/>
      <c r="AI235" s="84" t="s">
        <v>83</v>
      </c>
      <c r="AJ235" s="151" t="s">
        <v>281</v>
      </c>
      <c r="AK235" s="84" t="s">
        <v>83</v>
      </c>
      <c r="AL235" s="151" t="s">
        <v>82</v>
      </c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83</v>
      </c>
      <c r="T236" s="155" t="s">
        <v>280</v>
      </c>
      <c r="U236" s="40" t="s">
        <v>276</v>
      </c>
      <c r="V236" s="155" t="s">
        <v>286</v>
      </c>
      <c r="W236" s="40"/>
      <c r="X236" s="155"/>
      <c r="Y236" s="40" t="s">
        <v>276</v>
      </c>
      <c r="Z236" s="155" t="s">
        <v>11</v>
      </c>
      <c r="AA236" s="40" t="s">
        <v>278</v>
      </c>
      <c r="AB236" s="155"/>
      <c r="AC236" s="40" t="s">
        <v>278</v>
      </c>
      <c r="AD236" s="155"/>
      <c r="AE236" s="40" t="s">
        <v>276</v>
      </c>
      <c r="AF236" s="155" t="s">
        <v>87</v>
      </c>
      <c r="AG236" s="40" t="s">
        <v>278</v>
      </c>
      <c r="AH236" s="155"/>
      <c r="AI236" s="40" t="s">
        <v>83</v>
      </c>
      <c r="AJ236" s="155" t="s">
        <v>281</v>
      </c>
      <c r="AK236" s="40" t="s">
        <v>83</v>
      </c>
      <c r="AL236" s="155" t="s">
        <v>88</v>
      </c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/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276</v>
      </c>
      <c r="AF237" s="156" t="s">
        <v>492</v>
      </c>
      <c r="AG237" s="87" t="s">
        <v>278</v>
      </c>
      <c r="AH237" s="156"/>
      <c r="AI237" s="87" t="s">
        <v>278</v>
      </c>
      <c r="AJ237" s="156"/>
      <c r="AK237" s="87" t="s">
        <v>278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/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276</v>
      </c>
      <c r="AF238" s="157" t="s">
        <v>278</v>
      </c>
      <c r="AG238" s="80" t="s">
        <v>278</v>
      </c>
      <c r="AH238" s="157"/>
      <c r="AI238" s="80" t="s">
        <v>278</v>
      </c>
      <c r="AJ238" s="157"/>
      <c r="AK238" s="80" t="s">
        <v>278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276</v>
      </c>
      <c r="P239" s="151" t="s">
        <v>281</v>
      </c>
      <c r="Q239" s="84" t="s">
        <v>276</v>
      </c>
      <c r="R239" s="151"/>
      <c r="S239" s="84" t="s">
        <v>276</v>
      </c>
      <c r="T239" s="151" t="s">
        <v>85</v>
      </c>
      <c r="U239" s="84" t="s">
        <v>276</v>
      </c>
      <c r="V239" s="151" t="s">
        <v>506</v>
      </c>
      <c r="W239" s="84"/>
      <c r="X239" s="151"/>
      <c r="Y239" s="84" t="s">
        <v>276</v>
      </c>
      <c r="Z239" s="151"/>
      <c r="AA239" s="84" t="s">
        <v>276</v>
      </c>
      <c r="AB239" s="151" t="s">
        <v>279</v>
      </c>
      <c r="AC239" s="84" t="s">
        <v>276</v>
      </c>
      <c r="AD239" s="151" t="s">
        <v>492</v>
      </c>
      <c r="AE239" s="84" t="s">
        <v>277</v>
      </c>
      <c r="AF239" s="151"/>
      <c r="AG239" s="84" t="s">
        <v>276</v>
      </c>
      <c r="AH239" s="151" t="s">
        <v>85</v>
      </c>
      <c r="AI239" s="84" t="s">
        <v>276</v>
      </c>
      <c r="AJ239" s="151"/>
      <c r="AK239" s="84" t="s">
        <v>276</v>
      </c>
      <c r="AL239" s="151" t="s">
        <v>85</v>
      </c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276</v>
      </c>
      <c r="P240" s="155" t="s">
        <v>281</v>
      </c>
      <c r="Q240" s="40" t="s">
        <v>276</v>
      </c>
      <c r="R240" s="155"/>
      <c r="S240" s="40" t="s">
        <v>276</v>
      </c>
      <c r="T240" s="155"/>
      <c r="U240" s="40" t="s">
        <v>276</v>
      </c>
      <c r="V240" s="155"/>
      <c r="W240" s="40"/>
      <c r="X240" s="155"/>
      <c r="Y240" s="40" t="s">
        <v>276</v>
      </c>
      <c r="Z240" s="155"/>
      <c r="AA240" s="40" t="s">
        <v>276</v>
      </c>
      <c r="AB240" s="155" t="s">
        <v>279</v>
      </c>
      <c r="AC240" s="40" t="s">
        <v>276</v>
      </c>
      <c r="AD240" s="155" t="s">
        <v>492</v>
      </c>
      <c r="AE240" s="40" t="s">
        <v>277</v>
      </c>
      <c r="AF240" s="155" t="s">
        <v>87</v>
      </c>
      <c r="AG240" s="40" t="s">
        <v>276</v>
      </c>
      <c r="AH240" s="155" t="s">
        <v>85</v>
      </c>
      <c r="AI240" s="40" t="s">
        <v>276</v>
      </c>
      <c r="AJ240" s="155"/>
      <c r="AK240" s="40" t="s">
        <v>276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277</v>
      </c>
      <c r="P241" s="155" t="s">
        <v>281</v>
      </c>
      <c r="Q241" s="40" t="s">
        <v>277</v>
      </c>
      <c r="R241" s="155"/>
      <c r="S241" s="40" t="s">
        <v>277</v>
      </c>
      <c r="T241" s="155"/>
      <c r="U241" s="40" t="s">
        <v>277</v>
      </c>
      <c r="V241" s="155" t="s">
        <v>87</v>
      </c>
      <c r="W241" s="40"/>
      <c r="X241" s="155"/>
      <c r="Y241" s="40" t="s">
        <v>277</v>
      </c>
      <c r="Z241" s="155"/>
      <c r="AA241" s="40" t="s">
        <v>277</v>
      </c>
      <c r="AB241" s="155" t="s">
        <v>279</v>
      </c>
      <c r="AC241" s="40" t="s">
        <v>277</v>
      </c>
      <c r="AD241" s="155" t="s">
        <v>492</v>
      </c>
      <c r="AE241" s="40" t="s">
        <v>82</v>
      </c>
      <c r="AF241" s="155" t="s">
        <v>87</v>
      </c>
      <c r="AG241" s="40" t="s">
        <v>277</v>
      </c>
      <c r="AH241" s="155" t="s">
        <v>85</v>
      </c>
      <c r="AI241" s="40" t="s">
        <v>277</v>
      </c>
      <c r="AJ241" s="155"/>
      <c r="AK241" s="40" t="s">
        <v>277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277</v>
      </c>
      <c r="P242" s="151" t="s">
        <v>281</v>
      </c>
      <c r="Q242" s="84" t="s">
        <v>277</v>
      </c>
      <c r="R242" s="151" t="s">
        <v>287</v>
      </c>
      <c r="S242" s="84" t="s">
        <v>277</v>
      </c>
      <c r="T242" s="151"/>
      <c r="U242" s="84" t="s">
        <v>277</v>
      </c>
      <c r="V242" s="151"/>
      <c r="W242" s="84"/>
      <c r="X242" s="151"/>
      <c r="Y242" s="84" t="s">
        <v>277</v>
      </c>
      <c r="Z242" s="151"/>
      <c r="AA242" s="84" t="s">
        <v>277</v>
      </c>
      <c r="AB242" s="151" t="s">
        <v>88</v>
      </c>
      <c r="AC242" s="84" t="s">
        <v>277</v>
      </c>
      <c r="AD242" s="151" t="s">
        <v>492</v>
      </c>
      <c r="AE242" s="84" t="s">
        <v>82</v>
      </c>
      <c r="AF242" s="151" t="s">
        <v>88</v>
      </c>
      <c r="AG242" s="84" t="s">
        <v>277</v>
      </c>
      <c r="AH242" s="151" t="s">
        <v>85</v>
      </c>
      <c r="AI242" s="84" t="s">
        <v>277</v>
      </c>
      <c r="AJ242" s="151"/>
      <c r="AK242" s="84" t="s">
        <v>277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82</v>
      </c>
      <c r="P243" s="155" t="s">
        <v>281</v>
      </c>
      <c r="Q243" s="40" t="s">
        <v>82</v>
      </c>
      <c r="R243" s="155"/>
      <c r="S243" s="40" t="s">
        <v>82</v>
      </c>
      <c r="T243" s="155"/>
      <c r="U243" s="40" t="s">
        <v>82</v>
      </c>
      <c r="V243" s="155"/>
      <c r="W243" s="40"/>
      <c r="X243" s="155"/>
      <c r="Y243" s="40" t="s">
        <v>82</v>
      </c>
      <c r="Z243" s="155"/>
      <c r="AA243" s="40" t="s">
        <v>82</v>
      </c>
      <c r="AB243" s="155" t="s">
        <v>88</v>
      </c>
      <c r="AC243" s="40" t="s">
        <v>82</v>
      </c>
      <c r="AD243" s="155" t="s">
        <v>492</v>
      </c>
      <c r="AE243" s="40" t="s">
        <v>278</v>
      </c>
      <c r="AF243" s="155"/>
      <c r="AG243" s="40" t="s">
        <v>82</v>
      </c>
      <c r="AH243" s="155" t="s">
        <v>85</v>
      </c>
      <c r="AI243" s="40" t="s">
        <v>82</v>
      </c>
      <c r="AJ243" s="155"/>
      <c r="AK243" s="40" t="s">
        <v>82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82</v>
      </c>
      <c r="P244" s="156" t="s">
        <v>281</v>
      </c>
      <c r="Q244" s="87" t="s">
        <v>82</v>
      </c>
      <c r="R244" s="156"/>
      <c r="S244" s="87" t="s">
        <v>82</v>
      </c>
      <c r="T244" s="156"/>
      <c r="U244" s="87" t="s">
        <v>82</v>
      </c>
      <c r="V244" s="156"/>
      <c r="W244" s="87"/>
      <c r="X244" s="156"/>
      <c r="Y244" s="87" t="s">
        <v>82</v>
      </c>
      <c r="Z244" s="156"/>
      <c r="AA244" s="87" t="s">
        <v>82</v>
      </c>
      <c r="AB244" s="156" t="s">
        <v>85</v>
      </c>
      <c r="AC244" s="87" t="s">
        <v>82</v>
      </c>
      <c r="AD244" s="156" t="s">
        <v>492</v>
      </c>
      <c r="AE244" s="87" t="s">
        <v>278</v>
      </c>
      <c r="AF244" s="156"/>
      <c r="AG244" s="87" t="s">
        <v>82</v>
      </c>
      <c r="AH244" s="156" t="s">
        <v>85</v>
      </c>
      <c r="AI244" s="87" t="s">
        <v>82</v>
      </c>
      <c r="AJ244" s="156"/>
      <c r="AK244" s="87" t="s">
        <v>82</v>
      </c>
      <c r="AL244" s="156" t="s">
        <v>284</v>
      </c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82</v>
      </c>
      <c r="P245" s="157" t="s">
        <v>281</v>
      </c>
      <c r="Q245" s="80" t="s">
        <v>82</v>
      </c>
      <c r="R245" s="157"/>
      <c r="S245" s="80" t="s">
        <v>82</v>
      </c>
      <c r="T245" s="157"/>
      <c r="U245" s="80" t="s">
        <v>82</v>
      </c>
      <c r="V245" s="157"/>
      <c r="W245" s="80"/>
      <c r="X245" s="157"/>
      <c r="Y245" s="80" t="s">
        <v>82</v>
      </c>
      <c r="Z245" s="157"/>
      <c r="AA245" s="80" t="s">
        <v>82</v>
      </c>
      <c r="AB245" s="157" t="s">
        <v>85</v>
      </c>
      <c r="AC245" s="80" t="s">
        <v>82</v>
      </c>
      <c r="AD245" s="157" t="s">
        <v>492</v>
      </c>
      <c r="AE245" s="80" t="s">
        <v>278</v>
      </c>
      <c r="AF245" s="157"/>
      <c r="AG245" s="80" t="s">
        <v>82</v>
      </c>
      <c r="AH245" s="157" t="s">
        <v>85</v>
      </c>
      <c r="AI245" s="80" t="s">
        <v>82</v>
      </c>
      <c r="AJ245" s="157"/>
      <c r="AK245" s="80" t="s">
        <v>82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82</v>
      </c>
      <c r="R246" s="151" t="s">
        <v>11</v>
      </c>
      <c r="S246" s="84" t="s">
        <v>278</v>
      </c>
      <c r="T246" s="151"/>
      <c r="U246" s="84" t="s">
        <v>278</v>
      </c>
      <c r="V246" s="151"/>
      <c r="W246" s="84"/>
      <c r="X246" s="151"/>
      <c r="Y246" s="84" t="s">
        <v>278</v>
      </c>
      <c r="Z246" s="151"/>
      <c r="AA246" s="84" t="s">
        <v>278</v>
      </c>
      <c r="AB246" s="151"/>
      <c r="AC246" s="84" t="s">
        <v>278</v>
      </c>
      <c r="AD246" s="151" t="s">
        <v>492</v>
      </c>
      <c r="AE246" s="84" t="s">
        <v>278</v>
      </c>
      <c r="AF246" s="151"/>
      <c r="AG246" s="84" t="s">
        <v>278</v>
      </c>
      <c r="AH246" s="151"/>
      <c r="AI246" s="84" t="s">
        <v>278</v>
      </c>
      <c r="AJ246" s="151"/>
      <c r="AK246" s="84" t="s">
        <v>278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82</v>
      </c>
      <c r="R247" s="151" t="s">
        <v>11</v>
      </c>
      <c r="S247" s="84" t="s">
        <v>278</v>
      </c>
      <c r="T247" s="151"/>
      <c r="U247" s="84" t="s">
        <v>278</v>
      </c>
      <c r="V247" s="151"/>
      <c r="W247" s="84"/>
      <c r="X247" s="151"/>
      <c r="Y247" s="84" t="s">
        <v>278</v>
      </c>
      <c r="Z247" s="151"/>
      <c r="AA247" s="84" t="s">
        <v>278</v>
      </c>
      <c r="AB247" s="151"/>
      <c r="AC247" s="84" t="s">
        <v>278</v>
      </c>
      <c r="AD247" s="151" t="s">
        <v>492</v>
      </c>
      <c r="AE247" s="84" t="s">
        <v>278</v>
      </c>
      <c r="AF247" s="151" t="s">
        <v>83</v>
      </c>
      <c r="AG247" s="84" t="s">
        <v>278</v>
      </c>
      <c r="AH247" s="151"/>
      <c r="AI247" s="84" t="s">
        <v>278</v>
      </c>
      <c r="AJ247" s="151"/>
      <c r="AK247" s="84" t="s">
        <v>278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276</v>
      </c>
      <c r="P248" s="151"/>
      <c r="Q248" s="84" t="s">
        <v>276</v>
      </c>
      <c r="R248" s="151" t="s">
        <v>87</v>
      </c>
      <c r="S248" s="84" t="s">
        <v>276</v>
      </c>
      <c r="T248" s="151" t="s">
        <v>280</v>
      </c>
      <c r="U248" s="84" t="s">
        <v>276</v>
      </c>
      <c r="V248" s="151" t="s">
        <v>499</v>
      </c>
      <c r="W248" s="84"/>
      <c r="X248" s="151"/>
      <c r="Y248" s="84" t="s">
        <v>276</v>
      </c>
      <c r="Z248" s="151"/>
      <c r="AA248" s="84" t="s">
        <v>276</v>
      </c>
      <c r="AB248" s="151" t="s">
        <v>82</v>
      </c>
      <c r="AC248" s="84" t="s">
        <v>276</v>
      </c>
      <c r="AD248" s="151" t="s">
        <v>492</v>
      </c>
      <c r="AE248" s="84" t="s">
        <v>282</v>
      </c>
      <c r="AF248" s="151" t="s">
        <v>276</v>
      </c>
      <c r="AG248" s="84" t="s">
        <v>276</v>
      </c>
      <c r="AH248" s="151" t="s">
        <v>492</v>
      </c>
      <c r="AI248" s="84" t="s">
        <v>276</v>
      </c>
      <c r="AJ248" s="151"/>
      <c r="AK248" s="84" t="s">
        <v>276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276</v>
      </c>
      <c r="P249" s="151"/>
      <c r="Q249" s="84" t="s">
        <v>276</v>
      </c>
      <c r="R249" s="151" t="s">
        <v>85</v>
      </c>
      <c r="S249" s="84" t="s">
        <v>276</v>
      </c>
      <c r="T249" s="151" t="s">
        <v>280</v>
      </c>
      <c r="U249" s="84" t="s">
        <v>276</v>
      </c>
      <c r="V249" s="151" t="s">
        <v>499</v>
      </c>
      <c r="W249" s="84"/>
      <c r="X249" s="151"/>
      <c r="Y249" s="84" t="s">
        <v>276</v>
      </c>
      <c r="Z249" s="151"/>
      <c r="AA249" s="84" t="s">
        <v>276</v>
      </c>
      <c r="AB249" s="151" t="s">
        <v>82</v>
      </c>
      <c r="AC249" s="84" t="s">
        <v>276</v>
      </c>
      <c r="AD249" s="151" t="s">
        <v>492</v>
      </c>
      <c r="AE249" s="84" t="s">
        <v>282</v>
      </c>
      <c r="AF249" s="151" t="s">
        <v>276</v>
      </c>
      <c r="AG249" s="84" t="s">
        <v>276</v>
      </c>
      <c r="AH249" s="151" t="s">
        <v>492</v>
      </c>
      <c r="AI249" s="84" t="s">
        <v>276</v>
      </c>
      <c r="AJ249" s="151"/>
      <c r="AK249" s="84" t="s">
        <v>276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277</v>
      </c>
      <c r="P250" s="155"/>
      <c r="Q250" s="40" t="s">
        <v>277</v>
      </c>
      <c r="R250" s="155" t="s">
        <v>85</v>
      </c>
      <c r="S250" s="40" t="s">
        <v>277</v>
      </c>
      <c r="T250" s="155"/>
      <c r="U250" s="40" t="s">
        <v>277</v>
      </c>
      <c r="V250" s="155" t="s">
        <v>499</v>
      </c>
      <c r="W250" s="40"/>
      <c r="X250" s="155"/>
      <c r="Y250" s="40" t="s">
        <v>277</v>
      </c>
      <c r="Z250" s="155" t="s">
        <v>82</v>
      </c>
      <c r="AA250" s="40" t="s">
        <v>277</v>
      </c>
      <c r="AB250" s="155" t="s">
        <v>82</v>
      </c>
      <c r="AC250" s="40" t="s">
        <v>277</v>
      </c>
      <c r="AD250" s="155" t="s">
        <v>492</v>
      </c>
      <c r="AE250" s="40" t="s">
        <v>282</v>
      </c>
      <c r="AF250" s="155" t="s">
        <v>276</v>
      </c>
      <c r="AG250" s="40" t="s">
        <v>277</v>
      </c>
      <c r="AH250" s="155" t="s">
        <v>492</v>
      </c>
      <c r="AI250" s="40" t="s">
        <v>277</v>
      </c>
      <c r="AJ250" s="155"/>
      <c r="AK250" s="40" t="s">
        <v>277</v>
      </c>
      <c r="AL250" s="155"/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277</v>
      </c>
      <c r="P251" s="147" t="s">
        <v>281</v>
      </c>
      <c r="Q251" s="86" t="s">
        <v>277</v>
      </c>
      <c r="R251" s="147" t="s">
        <v>85</v>
      </c>
      <c r="S251" s="86" t="s">
        <v>277</v>
      </c>
      <c r="T251" s="147" t="s">
        <v>276</v>
      </c>
      <c r="U251" s="86" t="s">
        <v>277</v>
      </c>
      <c r="V251" s="147" t="s">
        <v>286</v>
      </c>
      <c r="W251" s="86"/>
      <c r="X251" s="147"/>
      <c r="Y251" s="86" t="s">
        <v>277</v>
      </c>
      <c r="Z251" s="147" t="s">
        <v>82</v>
      </c>
      <c r="AA251" s="86" t="s">
        <v>277</v>
      </c>
      <c r="AB251" s="147" t="s">
        <v>82</v>
      </c>
      <c r="AC251" s="86" t="s">
        <v>277</v>
      </c>
      <c r="AD251" s="147" t="s">
        <v>492</v>
      </c>
      <c r="AE251" s="86" t="s">
        <v>278</v>
      </c>
      <c r="AF251" s="147"/>
      <c r="AG251" s="86" t="s">
        <v>277</v>
      </c>
      <c r="AH251" s="147" t="s">
        <v>492</v>
      </c>
      <c r="AI251" s="86" t="s">
        <v>277</v>
      </c>
      <c r="AJ251" s="147"/>
      <c r="AK251" s="86" t="s">
        <v>277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277</v>
      </c>
      <c r="P252" s="149"/>
      <c r="Q252" s="19" t="s">
        <v>277</v>
      </c>
      <c r="R252" s="149" t="s">
        <v>22</v>
      </c>
      <c r="S252" s="19" t="s">
        <v>277</v>
      </c>
      <c r="T252" s="149"/>
      <c r="U252" s="19" t="s">
        <v>277</v>
      </c>
      <c r="V252" s="149" t="s">
        <v>499</v>
      </c>
      <c r="W252" s="19"/>
      <c r="X252" s="149"/>
      <c r="Y252" s="19" t="s">
        <v>277</v>
      </c>
      <c r="Z252" s="149" t="s">
        <v>82</v>
      </c>
      <c r="AA252" s="19" t="s">
        <v>277</v>
      </c>
      <c r="AB252" s="149" t="s">
        <v>82</v>
      </c>
      <c r="AC252" s="19" t="s">
        <v>277</v>
      </c>
      <c r="AD252" s="149" t="s">
        <v>492</v>
      </c>
      <c r="AE252" s="19" t="s">
        <v>278</v>
      </c>
      <c r="AF252" s="149"/>
      <c r="AG252" s="19" t="s">
        <v>277</v>
      </c>
      <c r="AH252" s="149" t="s">
        <v>492</v>
      </c>
      <c r="AI252" s="19" t="s">
        <v>277</v>
      </c>
      <c r="AJ252" s="149"/>
      <c r="AK252" s="19" t="s">
        <v>277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82</v>
      </c>
      <c r="P253" s="246" t="s">
        <v>500</v>
      </c>
      <c r="Q253" s="41" t="s">
        <v>82</v>
      </c>
      <c r="R253" s="246" t="s">
        <v>85</v>
      </c>
      <c r="S253" s="41" t="s">
        <v>82</v>
      </c>
      <c r="T253" s="246"/>
      <c r="U253" s="41" t="s">
        <v>82</v>
      </c>
      <c r="V253" s="246" t="s">
        <v>86</v>
      </c>
      <c r="W253" s="41"/>
      <c r="X253" s="246"/>
      <c r="Y253" s="41" t="s">
        <v>82</v>
      </c>
      <c r="Z253" s="246"/>
      <c r="AA253" s="41" t="s">
        <v>82</v>
      </c>
      <c r="AB253" s="246"/>
      <c r="AC253" s="41" t="s">
        <v>82</v>
      </c>
      <c r="AD253" s="246" t="s">
        <v>492</v>
      </c>
      <c r="AE253" s="41" t="s">
        <v>276</v>
      </c>
      <c r="AF253" s="246"/>
      <c r="AG253" s="41" t="s">
        <v>82</v>
      </c>
      <c r="AH253" s="246" t="s">
        <v>492</v>
      </c>
      <c r="AI253" s="41" t="s">
        <v>82</v>
      </c>
      <c r="AJ253" s="246" t="s">
        <v>88</v>
      </c>
      <c r="AK253" s="41" t="s">
        <v>82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82</v>
      </c>
      <c r="P254" s="247" t="s">
        <v>500</v>
      </c>
      <c r="Q254" s="240" t="s">
        <v>82</v>
      </c>
      <c r="R254" s="247" t="s">
        <v>85</v>
      </c>
      <c r="S254" s="240" t="s">
        <v>82</v>
      </c>
      <c r="T254" s="247"/>
      <c r="U254" s="240" t="s">
        <v>82</v>
      </c>
      <c r="V254" s="247" t="s">
        <v>86</v>
      </c>
      <c r="W254" s="240"/>
      <c r="X254" s="247"/>
      <c r="Y254" s="240" t="s">
        <v>82</v>
      </c>
      <c r="Z254" s="247"/>
      <c r="AA254" s="240" t="s">
        <v>82</v>
      </c>
      <c r="AB254" s="247"/>
      <c r="AC254" s="240" t="s">
        <v>82</v>
      </c>
      <c r="AD254" s="247" t="s">
        <v>492</v>
      </c>
      <c r="AE254" s="240" t="s">
        <v>276</v>
      </c>
      <c r="AF254" s="247"/>
      <c r="AG254" s="240" t="s">
        <v>82</v>
      </c>
      <c r="AH254" s="247" t="s">
        <v>492</v>
      </c>
      <c r="AI254" s="240" t="s">
        <v>82</v>
      </c>
      <c r="AJ254" s="247" t="s">
        <v>88</v>
      </c>
      <c r="AK254" s="240" t="s">
        <v>82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278</v>
      </c>
      <c r="P255" s="159"/>
      <c r="Q255" s="89" t="s">
        <v>278</v>
      </c>
      <c r="R255" s="159"/>
      <c r="S255" s="89" t="s">
        <v>278</v>
      </c>
      <c r="T255" s="159"/>
      <c r="U255" s="89" t="s">
        <v>278</v>
      </c>
      <c r="V255" s="159"/>
      <c r="W255" s="89"/>
      <c r="X255" s="159"/>
      <c r="Y255" s="89" t="s">
        <v>278</v>
      </c>
      <c r="Z255" s="159"/>
      <c r="AA255" s="89" t="s">
        <v>278</v>
      </c>
      <c r="AB255" s="159"/>
      <c r="AC255" s="89" t="s">
        <v>278</v>
      </c>
      <c r="AD255" s="159" t="s">
        <v>492</v>
      </c>
      <c r="AE255" s="89" t="s">
        <v>277</v>
      </c>
      <c r="AF255" s="159"/>
      <c r="AG255" s="89" t="s">
        <v>278</v>
      </c>
      <c r="AH255" s="159"/>
      <c r="AI255" s="89" t="s">
        <v>278</v>
      </c>
      <c r="AJ255" s="159"/>
      <c r="AK255" s="89" t="s">
        <v>278</v>
      </c>
      <c r="AL255" s="159" t="s">
        <v>82</v>
      </c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278</v>
      </c>
      <c r="P256" s="159"/>
      <c r="Q256" s="89" t="s">
        <v>278</v>
      </c>
      <c r="R256" s="159"/>
      <c r="S256" s="89" t="s">
        <v>278</v>
      </c>
      <c r="T256" s="159"/>
      <c r="U256" s="89" t="s">
        <v>278</v>
      </c>
      <c r="V256" s="159"/>
      <c r="W256" s="89"/>
      <c r="X256" s="159"/>
      <c r="Y256" s="89" t="s">
        <v>278</v>
      </c>
      <c r="Z256" s="159"/>
      <c r="AA256" s="89" t="s">
        <v>278</v>
      </c>
      <c r="AB256" s="159"/>
      <c r="AC256" s="89" t="s">
        <v>278</v>
      </c>
      <c r="AD256" s="159" t="s">
        <v>492</v>
      </c>
      <c r="AE256" s="89" t="s">
        <v>277</v>
      </c>
      <c r="AF256" s="159"/>
      <c r="AG256" s="89" t="s">
        <v>278</v>
      </c>
      <c r="AH256" s="159"/>
      <c r="AI256" s="89" t="s">
        <v>278</v>
      </c>
      <c r="AJ256" s="159"/>
      <c r="AK256" s="89" t="s">
        <v>278</v>
      </c>
      <c r="AL256" s="159"/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276</v>
      </c>
      <c r="P257" s="159" t="s">
        <v>510</v>
      </c>
      <c r="Q257" s="89" t="s">
        <v>276</v>
      </c>
      <c r="R257" s="159"/>
      <c r="S257" s="89" t="s">
        <v>276</v>
      </c>
      <c r="T257" s="159" t="s">
        <v>85</v>
      </c>
      <c r="U257" s="89" t="s">
        <v>276</v>
      </c>
      <c r="V257" s="159" t="s">
        <v>468</v>
      </c>
      <c r="W257" s="89"/>
      <c r="X257" s="159"/>
      <c r="Y257" s="89" t="s">
        <v>276</v>
      </c>
      <c r="Z257" s="159"/>
      <c r="AA257" s="89" t="s">
        <v>277</v>
      </c>
      <c r="AB257" s="159" t="s">
        <v>88</v>
      </c>
      <c r="AC257" s="89" t="s">
        <v>276</v>
      </c>
      <c r="AD257" s="159" t="s">
        <v>492</v>
      </c>
      <c r="AE257" s="89" t="s">
        <v>539</v>
      </c>
      <c r="AF257" s="159" t="s">
        <v>284</v>
      </c>
      <c r="AG257" s="89" t="s">
        <v>276</v>
      </c>
      <c r="AH257" s="159" t="s">
        <v>87</v>
      </c>
      <c r="AI257" s="89" t="s">
        <v>276</v>
      </c>
      <c r="AJ257" s="159" t="s">
        <v>85</v>
      </c>
      <c r="AK257" s="89" t="s">
        <v>276</v>
      </c>
      <c r="AL257" s="159"/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276</v>
      </c>
      <c r="P258" s="156" t="s">
        <v>281</v>
      </c>
      <c r="Q258" s="87" t="s">
        <v>276</v>
      </c>
      <c r="R258" s="156"/>
      <c r="S258" s="87" t="s">
        <v>276</v>
      </c>
      <c r="T258" s="156"/>
      <c r="U258" s="87" t="s">
        <v>276</v>
      </c>
      <c r="V258" s="156" t="s">
        <v>87</v>
      </c>
      <c r="W258" s="87"/>
      <c r="X258" s="156"/>
      <c r="Y258" s="87" t="s">
        <v>276</v>
      </c>
      <c r="Z258" s="156"/>
      <c r="AA258" s="87" t="s">
        <v>276</v>
      </c>
      <c r="AB258" s="156" t="s">
        <v>277</v>
      </c>
      <c r="AC258" s="87" t="s">
        <v>276</v>
      </c>
      <c r="AD258" s="156" t="s">
        <v>492</v>
      </c>
      <c r="AE258" s="87" t="s">
        <v>82</v>
      </c>
      <c r="AF258" s="156"/>
      <c r="AG258" s="87" t="s">
        <v>276</v>
      </c>
      <c r="AH258" s="156"/>
      <c r="AI258" s="87" t="s">
        <v>276</v>
      </c>
      <c r="AJ258" s="156" t="s">
        <v>85</v>
      </c>
      <c r="AK258" s="87" t="s">
        <v>276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276</v>
      </c>
      <c r="P259" s="157" t="s">
        <v>510</v>
      </c>
      <c r="Q259" s="80" t="s">
        <v>276</v>
      </c>
      <c r="R259" s="157"/>
      <c r="S259" s="80" t="s">
        <v>276</v>
      </c>
      <c r="T259" s="157"/>
      <c r="U259" s="80" t="s">
        <v>276</v>
      </c>
      <c r="V259" s="157" t="s">
        <v>18</v>
      </c>
      <c r="W259" s="80"/>
      <c r="X259" s="157"/>
      <c r="Y259" s="80" t="s">
        <v>564</v>
      </c>
      <c r="Z259" s="157" t="s">
        <v>10</v>
      </c>
      <c r="AA259" s="80" t="s">
        <v>276</v>
      </c>
      <c r="AB259" s="157" t="s">
        <v>277</v>
      </c>
      <c r="AC259" s="80" t="s">
        <v>276</v>
      </c>
      <c r="AD259" s="157" t="s">
        <v>492</v>
      </c>
      <c r="AE259" s="80" t="s">
        <v>82</v>
      </c>
      <c r="AF259" s="157" t="s">
        <v>86</v>
      </c>
      <c r="AG259" s="80" t="s">
        <v>276</v>
      </c>
      <c r="AH259" s="157"/>
      <c r="AI259" s="80" t="s">
        <v>276</v>
      </c>
      <c r="AJ259" s="157" t="s">
        <v>85</v>
      </c>
      <c r="AK259" s="80" t="s">
        <v>276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277</v>
      </c>
      <c r="P260" s="159" t="s">
        <v>281</v>
      </c>
      <c r="Q260" s="89" t="s">
        <v>277</v>
      </c>
      <c r="R260" s="159"/>
      <c r="S260" s="89" t="s">
        <v>277</v>
      </c>
      <c r="T260" s="159"/>
      <c r="U260" s="89" t="s">
        <v>277</v>
      </c>
      <c r="V260" s="159" t="s">
        <v>684</v>
      </c>
      <c r="W260" s="89"/>
      <c r="X260" s="159"/>
      <c r="Y260" s="89" t="s">
        <v>277</v>
      </c>
      <c r="Z260" s="159" t="s">
        <v>82</v>
      </c>
      <c r="AA260" s="89" t="s">
        <v>277</v>
      </c>
      <c r="AB260" s="159" t="s">
        <v>82</v>
      </c>
      <c r="AC260" s="89" t="s">
        <v>277</v>
      </c>
      <c r="AD260" s="159" t="s">
        <v>492</v>
      </c>
      <c r="AE260" s="89" t="s">
        <v>278</v>
      </c>
      <c r="AF260" s="159"/>
      <c r="AG260" s="89" t="s">
        <v>277</v>
      </c>
      <c r="AH260" s="159"/>
      <c r="AI260" s="89" t="s">
        <v>277</v>
      </c>
      <c r="AJ260" s="159" t="s">
        <v>85</v>
      </c>
      <c r="AK260" s="89" t="s">
        <v>277</v>
      </c>
      <c r="AL260" s="159"/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277</v>
      </c>
      <c r="P261" s="160" t="s">
        <v>281</v>
      </c>
      <c r="Q261" s="101" t="s">
        <v>277</v>
      </c>
      <c r="R261" s="160"/>
      <c r="S261" s="101" t="s">
        <v>277</v>
      </c>
      <c r="T261" s="160"/>
      <c r="U261" s="101" t="s">
        <v>277</v>
      </c>
      <c r="V261" s="160" t="s">
        <v>684</v>
      </c>
      <c r="W261" s="101"/>
      <c r="X261" s="160"/>
      <c r="Y261" s="101" t="s">
        <v>277</v>
      </c>
      <c r="Z261" s="160" t="s">
        <v>82</v>
      </c>
      <c r="AA261" s="101" t="s">
        <v>277</v>
      </c>
      <c r="AB261" s="160" t="s">
        <v>82</v>
      </c>
      <c r="AC261" s="101" t="s">
        <v>277</v>
      </c>
      <c r="AD261" s="160" t="s">
        <v>492</v>
      </c>
      <c r="AE261" s="101" t="s">
        <v>278</v>
      </c>
      <c r="AF261" s="160"/>
      <c r="AG261" s="101" t="s">
        <v>277</v>
      </c>
      <c r="AH261" s="160"/>
      <c r="AI261" s="101" t="s">
        <v>277</v>
      </c>
      <c r="AJ261" s="160" t="s">
        <v>87</v>
      </c>
      <c r="AK261" s="101" t="s">
        <v>277</v>
      </c>
      <c r="AL261" s="160"/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82</v>
      </c>
      <c r="P262" s="160" t="s">
        <v>281</v>
      </c>
      <c r="Q262" s="101" t="s">
        <v>82</v>
      </c>
      <c r="R262" s="160"/>
      <c r="S262" s="101" t="s">
        <v>82</v>
      </c>
      <c r="T262" s="160"/>
      <c r="U262" s="101" t="s">
        <v>82</v>
      </c>
      <c r="V262" s="160" t="s">
        <v>684</v>
      </c>
      <c r="W262" s="101"/>
      <c r="X262" s="160"/>
      <c r="Y262" s="101" t="s">
        <v>82</v>
      </c>
      <c r="Z262" s="160" t="s">
        <v>492</v>
      </c>
      <c r="AA262" s="101" t="s">
        <v>82</v>
      </c>
      <c r="AB262" s="160"/>
      <c r="AC262" s="101" t="s">
        <v>82</v>
      </c>
      <c r="AD262" s="160" t="s">
        <v>492</v>
      </c>
      <c r="AE262" s="101" t="s">
        <v>276</v>
      </c>
      <c r="AF262" s="160" t="s">
        <v>86</v>
      </c>
      <c r="AG262" s="101" t="s">
        <v>82</v>
      </c>
      <c r="AH262" s="160"/>
      <c r="AI262" s="101" t="s">
        <v>82</v>
      </c>
      <c r="AJ262" s="160" t="s">
        <v>281</v>
      </c>
      <c r="AK262" s="101" t="s">
        <v>82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82</v>
      </c>
      <c r="P263" s="159" t="s">
        <v>500</v>
      </c>
      <c r="Q263" s="89" t="s">
        <v>82</v>
      </c>
      <c r="R263" s="159"/>
      <c r="S263" s="89" t="s">
        <v>82</v>
      </c>
      <c r="T263" s="159"/>
      <c r="U263" s="89" t="s">
        <v>82</v>
      </c>
      <c r="V263" s="159"/>
      <c r="W263" s="89"/>
      <c r="X263" s="159"/>
      <c r="Y263" s="89" t="s">
        <v>82</v>
      </c>
      <c r="Z263" s="159" t="s">
        <v>492</v>
      </c>
      <c r="AA263" s="89" t="s">
        <v>82</v>
      </c>
      <c r="AB263" s="159"/>
      <c r="AC263" s="89" t="s">
        <v>82</v>
      </c>
      <c r="AD263" s="159" t="s">
        <v>492</v>
      </c>
      <c r="AE263" s="89" t="s">
        <v>276</v>
      </c>
      <c r="AF263" s="159" t="s">
        <v>86</v>
      </c>
      <c r="AG263" s="89" t="s">
        <v>82</v>
      </c>
      <c r="AH263" s="159" t="s">
        <v>87</v>
      </c>
      <c r="AI263" s="89" t="s">
        <v>82</v>
      </c>
      <c r="AJ263" s="159" t="s">
        <v>281</v>
      </c>
      <c r="AK263" s="89" t="s">
        <v>82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278</v>
      </c>
      <c r="P264" s="160"/>
      <c r="Q264" s="101" t="s">
        <v>278</v>
      </c>
      <c r="R264" s="160"/>
      <c r="S264" s="101" t="s">
        <v>278</v>
      </c>
      <c r="T264" s="160"/>
      <c r="U264" s="101" t="s">
        <v>278</v>
      </c>
      <c r="V264" s="160"/>
      <c r="W264" s="101"/>
      <c r="X264" s="160"/>
      <c r="Y264" s="101" t="s">
        <v>278</v>
      </c>
      <c r="Z264" s="160" t="s">
        <v>492</v>
      </c>
      <c r="AA264" s="101" t="s">
        <v>278</v>
      </c>
      <c r="AB264" s="160"/>
      <c r="AC264" s="101" t="s">
        <v>278</v>
      </c>
      <c r="AD264" s="160" t="s">
        <v>492</v>
      </c>
      <c r="AE264" s="101" t="s">
        <v>277</v>
      </c>
      <c r="AF264" s="160" t="s">
        <v>86</v>
      </c>
      <c r="AG264" s="101" t="s">
        <v>278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/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 t="s">
        <v>492</v>
      </c>
      <c r="AE265" s="87" t="s">
        <v>277</v>
      </c>
      <c r="AF265" s="156" t="s">
        <v>86</v>
      </c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/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/>
      <c r="AC266" s="80" t="s">
        <v>278</v>
      </c>
      <c r="AD266" s="157" t="s">
        <v>492</v>
      </c>
      <c r="AE266" s="80" t="s">
        <v>277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278</v>
      </c>
      <c r="P267" s="159"/>
      <c r="Q267" s="89" t="s">
        <v>298</v>
      </c>
      <c r="R267" s="159" t="s">
        <v>287</v>
      </c>
      <c r="S267" s="89" t="s">
        <v>83</v>
      </c>
      <c r="T267" s="159" t="s">
        <v>280</v>
      </c>
      <c r="U267" s="89" t="s">
        <v>83</v>
      </c>
      <c r="V267" s="159" t="s">
        <v>90</v>
      </c>
      <c r="W267" s="89"/>
      <c r="X267" s="159"/>
      <c r="Y267" s="89" t="s">
        <v>278</v>
      </c>
      <c r="Z267" s="159"/>
      <c r="AA267" s="89" t="s">
        <v>278</v>
      </c>
      <c r="AB267" s="159"/>
      <c r="AC267" s="89" t="s">
        <v>278</v>
      </c>
      <c r="AD267" s="159" t="s">
        <v>492</v>
      </c>
      <c r="AE267" s="89" t="s">
        <v>82</v>
      </c>
      <c r="AF267" s="159"/>
      <c r="AG267" s="89" t="s">
        <v>278</v>
      </c>
      <c r="AH267" s="159"/>
      <c r="AI267" s="89" t="s">
        <v>83</v>
      </c>
      <c r="AJ267" s="159" t="s">
        <v>281</v>
      </c>
      <c r="AK267" s="89" t="s">
        <v>83</v>
      </c>
      <c r="AL267" s="159" t="s">
        <v>85</v>
      </c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278</v>
      </c>
      <c r="P268" s="160"/>
      <c r="Q268" s="101" t="s">
        <v>298</v>
      </c>
      <c r="R268" s="160" t="s">
        <v>287</v>
      </c>
      <c r="S268" s="101" t="s">
        <v>83</v>
      </c>
      <c r="T268" s="160" t="s">
        <v>280</v>
      </c>
      <c r="U268" s="101" t="s">
        <v>83</v>
      </c>
      <c r="V268" s="160" t="s">
        <v>90</v>
      </c>
      <c r="W268" s="101"/>
      <c r="X268" s="160"/>
      <c r="Y268" s="101" t="s">
        <v>278</v>
      </c>
      <c r="Z268" s="160"/>
      <c r="AA268" s="101" t="s">
        <v>278</v>
      </c>
      <c r="AB268" s="160"/>
      <c r="AC268" s="101" t="s">
        <v>278</v>
      </c>
      <c r="AD268" s="160" t="s">
        <v>492</v>
      </c>
      <c r="AE268" s="101" t="s">
        <v>82</v>
      </c>
      <c r="AF268" s="160"/>
      <c r="AG268" s="101" t="s">
        <v>278</v>
      </c>
      <c r="AH268" s="160" t="s">
        <v>298</v>
      </c>
      <c r="AI268" s="101" t="s">
        <v>83</v>
      </c>
      <c r="AJ268" s="160" t="s">
        <v>281</v>
      </c>
      <c r="AK268" s="101" t="s">
        <v>83</v>
      </c>
      <c r="AL268" s="160" t="s">
        <v>85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83</v>
      </c>
      <c r="P269" s="160" t="s">
        <v>281</v>
      </c>
      <c r="Q269" s="101" t="s">
        <v>298</v>
      </c>
      <c r="R269" s="160" t="s">
        <v>278</v>
      </c>
      <c r="S269" s="101" t="s">
        <v>83</v>
      </c>
      <c r="T269" s="160" t="s">
        <v>280</v>
      </c>
      <c r="U269" s="101" t="s">
        <v>83</v>
      </c>
      <c r="V269" s="160" t="s">
        <v>90</v>
      </c>
      <c r="W269" s="101"/>
      <c r="X269" s="160"/>
      <c r="Y269" s="101" t="s">
        <v>282</v>
      </c>
      <c r="Z269" s="160"/>
      <c r="AA269" s="101" t="s">
        <v>282</v>
      </c>
      <c r="AB269" s="160" t="s">
        <v>90</v>
      </c>
      <c r="AC269" s="101" t="s">
        <v>83</v>
      </c>
      <c r="AD269" s="160" t="s">
        <v>281</v>
      </c>
      <c r="AE269" s="101" t="s">
        <v>278</v>
      </c>
      <c r="AF269" s="160"/>
      <c r="AG269" s="101" t="s">
        <v>298</v>
      </c>
      <c r="AH269" s="160" t="s">
        <v>90</v>
      </c>
      <c r="AI269" s="101" t="s">
        <v>83</v>
      </c>
      <c r="AJ269" s="160" t="s">
        <v>281</v>
      </c>
      <c r="AK269" s="101" t="s">
        <v>83</v>
      </c>
      <c r="AL269" s="160" t="s">
        <v>88</v>
      </c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83</v>
      </c>
      <c r="P270" s="159" t="s">
        <v>281</v>
      </c>
      <c r="Q270" s="89" t="s">
        <v>298</v>
      </c>
      <c r="R270" s="159" t="s">
        <v>278</v>
      </c>
      <c r="S270" s="89" t="s">
        <v>278</v>
      </c>
      <c r="T270" s="159"/>
      <c r="U270" s="89" t="s">
        <v>278</v>
      </c>
      <c r="V270" s="159"/>
      <c r="W270" s="89"/>
      <c r="X270" s="159"/>
      <c r="Y270" s="89" t="s">
        <v>282</v>
      </c>
      <c r="Z270" s="159" t="s">
        <v>287</v>
      </c>
      <c r="AA270" s="89" t="s">
        <v>282</v>
      </c>
      <c r="AB270" s="159" t="s">
        <v>90</v>
      </c>
      <c r="AC270" s="89" t="s">
        <v>83</v>
      </c>
      <c r="AD270" s="159" t="s">
        <v>281</v>
      </c>
      <c r="AE270" s="89" t="s">
        <v>278</v>
      </c>
      <c r="AF270" s="159"/>
      <c r="AG270" s="89" t="s">
        <v>298</v>
      </c>
      <c r="AH270" s="159" t="s">
        <v>90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83</v>
      </c>
      <c r="P271" s="160" t="s">
        <v>281</v>
      </c>
      <c r="Q271" s="101" t="s">
        <v>298</v>
      </c>
      <c r="R271" s="160" t="s">
        <v>287</v>
      </c>
      <c r="S271" s="101" t="s">
        <v>278</v>
      </c>
      <c r="T271" s="160"/>
      <c r="U271" s="101" t="s">
        <v>278</v>
      </c>
      <c r="V271" s="160"/>
      <c r="W271" s="101"/>
      <c r="X271" s="160"/>
      <c r="Y271" s="101" t="s">
        <v>282</v>
      </c>
      <c r="Z271" s="160" t="s">
        <v>84</v>
      </c>
      <c r="AA271" s="101" t="s">
        <v>282</v>
      </c>
      <c r="AB271" s="160" t="s">
        <v>90</v>
      </c>
      <c r="AC271" s="101" t="s">
        <v>83</v>
      </c>
      <c r="AD271" s="160" t="s">
        <v>492</v>
      </c>
      <c r="AE271" s="101" t="s">
        <v>276</v>
      </c>
      <c r="AF271" s="160" t="s">
        <v>84</v>
      </c>
      <c r="AG271" s="101" t="s">
        <v>298</v>
      </c>
      <c r="AH271" s="160" t="s">
        <v>278</v>
      </c>
      <c r="AI271" s="101" t="s">
        <v>278</v>
      </c>
      <c r="AJ271" s="160"/>
      <c r="AK271" s="101" t="s">
        <v>278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/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 t="s">
        <v>492</v>
      </c>
      <c r="AE272" s="87" t="s">
        <v>276</v>
      </c>
      <c r="AF272" s="156"/>
      <c r="AG272" s="87" t="s">
        <v>278</v>
      </c>
      <c r="AH272" s="156"/>
      <c r="AI272" s="87" t="s">
        <v>278</v>
      </c>
      <c r="AJ272" s="156"/>
      <c r="AK272" s="87" t="s">
        <v>278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/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 t="s">
        <v>492</v>
      </c>
      <c r="AE273" s="80" t="s">
        <v>276</v>
      </c>
      <c r="AF273" s="157"/>
      <c r="AG273" s="80" t="s">
        <v>278</v>
      </c>
      <c r="AH273" s="157"/>
      <c r="AI273" s="80" t="s">
        <v>278</v>
      </c>
      <c r="AJ273" s="157"/>
      <c r="AK273" s="80" t="s">
        <v>278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276</v>
      </c>
      <c r="P274" s="159" t="s">
        <v>84</v>
      </c>
      <c r="Q274" s="89" t="s">
        <v>276</v>
      </c>
      <c r="R274" s="159"/>
      <c r="S274" s="89" t="s">
        <v>276</v>
      </c>
      <c r="T274" s="159"/>
      <c r="U274" s="89" t="s">
        <v>276</v>
      </c>
      <c r="V274" s="159" t="s">
        <v>684</v>
      </c>
      <c r="W274" s="89"/>
      <c r="X274" s="159"/>
      <c r="Y274" s="89" t="s">
        <v>276</v>
      </c>
      <c r="Z274" s="159"/>
      <c r="AA274" s="89" t="s">
        <v>276</v>
      </c>
      <c r="AB274" s="159" t="s">
        <v>82</v>
      </c>
      <c r="AC274" s="89" t="s">
        <v>276</v>
      </c>
      <c r="AD274" s="159" t="s">
        <v>492</v>
      </c>
      <c r="AE274" s="89" t="s">
        <v>276</v>
      </c>
      <c r="AF274" s="159"/>
      <c r="AG274" s="89" t="s">
        <v>276</v>
      </c>
      <c r="AH274" s="159"/>
      <c r="AI274" s="89" t="s">
        <v>276</v>
      </c>
      <c r="AJ274" s="159" t="s">
        <v>84</v>
      </c>
      <c r="AK274" s="89" t="s">
        <v>276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276</v>
      </c>
      <c r="P275" s="160" t="s">
        <v>500</v>
      </c>
      <c r="Q275" s="101" t="s">
        <v>276</v>
      </c>
      <c r="R275" s="160"/>
      <c r="S275" s="101" t="s">
        <v>276</v>
      </c>
      <c r="T275" s="160"/>
      <c r="U275" s="101" t="s">
        <v>276</v>
      </c>
      <c r="V275" s="160" t="s">
        <v>468</v>
      </c>
      <c r="W275" s="101"/>
      <c r="X275" s="160"/>
      <c r="Y275" s="101" t="s">
        <v>276</v>
      </c>
      <c r="Z275" s="160" t="s">
        <v>10</v>
      </c>
      <c r="AA275" s="101" t="s">
        <v>276</v>
      </c>
      <c r="AB275" s="160" t="s">
        <v>82</v>
      </c>
      <c r="AC275" s="101" t="s">
        <v>276</v>
      </c>
      <c r="AD275" s="160" t="s">
        <v>492</v>
      </c>
      <c r="AE275" s="101" t="s">
        <v>276</v>
      </c>
      <c r="AF275" s="160"/>
      <c r="AG275" s="101" t="s">
        <v>276</v>
      </c>
      <c r="AH275" s="160"/>
      <c r="AI275" s="101" t="s">
        <v>276</v>
      </c>
      <c r="AJ275" s="160" t="s">
        <v>484</v>
      </c>
      <c r="AK275" s="101" t="s">
        <v>276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277</v>
      </c>
      <c r="P276" s="160" t="s">
        <v>84</v>
      </c>
      <c r="Q276" s="101" t="s">
        <v>277</v>
      </c>
      <c r="R276" s="160" t="s">
        <v>16</v>
      </c>
      <c r="S276" s="101" t="s">
        <v>277</v>
      </c>
      <c r="T276" s="160"/>
      <c r="U276" s="101" t="s">
        <v>277</v>
      </c>
      <c r="V276" s="160" t="s">
        <v>85</v>
      </c>
      <c r="W276" s="101"/>
      <c r="X276" s="160"/>
      <c r="Y276" s="101" t="s">
        <v>277</v>
      </c>
      <c r="Z276" s="160"/>
      <c r="AA276" s="101" t="s">
        <v>277</v>
      </c>
      <c r="AB276" s="160" t="s">
        <v>85</v>
      </c>
      <c r="AC276" s="101" t="s">
        <v>277</v>
      </c>
      <c r="AD276" s="160" t="s">
        <v>492</v>
      </c>
      <c r="AE276" s="101" t="s">
        <v>277</v>
      </c>
      <c r="AF276" s="160"/>
      <c r="AG276" s="101" t="s">
        <v>277</v>
      </c>
      <c r="AH276" s="160"/>
      <c r="AI276" s="101" t="s">
        <v>277</v>
      </c>
      <c r="AJ276" s="160"/>
      <c r="AK276" s="101" t="s">
        <v>277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277</v>
      </c>
      <c r="P277" s="159"/>
      <c r="Q277" s="89" t="s">
        <v>277</v>
      </c>
      <c r="R277" s="159" t="s">
        <v>492</v>
      </c>
      <c r="S277" s="89" t="s">
        <v>277</v>
      </c>
      <c r="T277" s="159"/>
      <c r="U277" s="89" t="s">
        <v>277</v>
      </c>
      <c r="V277" s="159" t="s">
        <v>87</v>
      </c>
      <c r="W277" s="89"/>
      <c r="X277" s="159"/>
      <c r="Y277" s="89" t="s">
        <v>277</v>
      </c>
      <c r="Z277" s="159"/>
      <c r="AA277" s="89" t="s">
        <v>277</v>
      </c>
      <c r="AB277" s="159" t="s">
        <v>85</v>
      </c>
      <c r="AC277" s="89" t="s">
        <v>277</v>
      </c>
      <c r="AD277" s="159" t="s">
        <v>492</v>
      </c>
      <c r="AE277" s="89" t="s">
        <v>277</v>
      </c>
      <c r="AF277" s="159"/>
      <c r="AG277" s="89" t="s">
        <v>277</v>
      </c>
      <c r="AH277" s="159" t="s">
        <v>492</v>
      </c>
      <c r="AI277" s="89" t="s">
        <v>277</v>
      </c>
      <c r="AJ277" s="159"/>
      <c r="AK277" s="89" t="s">
        <v>277</v>
      </c>
      <c r="AL277" s="159" t="s">
        <v>492</v>
      </c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82</v>
      </c>
      <c r="P278" s="160"/>
      <c r="Q278" s="101" t="s">
        <v>82</v>
      </c>
      <c r="R278" s="160"/>
      <c r="S278" s="101" t="s">
        <v>82</v>
      </c>
      <c r="T278" s="160" t="s">
        <v>88</v>
      </c>
      <c r="U278" s="101" t="s">
        <v>82</v>
      </c>
      <c r="V278" s="160" t="s">
        <v>665</v>
      </c>
      <c r="W278" s="101"/>
      <c r="X278" s="160"/>
      <c r="Y278" s="101" t="s">
        <v>82</v>
      </c>
      <c r="Z278" s="160"/>
      <c r="AA278" s="101" t="s">
        <v>82</v>
      </c>
      <c r="AB278" s="160"/>
      <c r="AC278" s="101" t="s">
        <v>82</v>
      </c>
      <c r="AD278" s="160" t="s">
        <v>492</v>
      </c>
      <c r="AE278" s="101" t="s">
        <v>82</v>
      </c>
      <c r="AF278" s="160" t="s">
        <v>277</v>
      </c>
      <c r="AG278" s="101" t="s">
        <v>82</v>
      </c>
      <c r="AH278" s="160" t="s">
        <v>85</v>
      </c>
      <c r="AI278" s="101" t="s">
        <v>82</v>
      </c>
      <c r="AJ278" s="160"/>
      <c r="AK278" s="101" t="s">
        <v>82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82</v>
      </c>
      <c r="P279" s="156"/>
      <c r="Q279" s="87" t="s">
        <v>82</v>
      </c>
      <c r="R279" s="156"/>
      <c r="S279" s="87" t="s">
        <v>82</v>
      </c>
      <c r="T279" s="156" t="s">
        <v>22</v>
      </c>
      <c r="U279" s="87" t="s">
        <v>82</v>
      </c>
      <c r="V279" s="156" t="s">
        <v>665</v>
      </c>
      <c r="W279" s="87"/>
      <c r="X279" s="156"/>
      <c r="Y279" s="87" t="s">
        <v>82</v>
      </c>
      <c r="Z279" s="156"/>
      <c r="AA279" s="87" t="s">
        <v>82</v>
      </c>
      <c r="AB279" s="156"/>
      <c r="AC279" s="87" t="s">
        <v>82</v>
      </c>
      <c r="AD279" s="156" t="s">
        <v>492</v>
      </c>
      <c r="AE279" s="87" t="s">
        <v>82</v>
      </c>
      <c r="AF279" s="156"/>
      <c r="AG279" s="87" t="s">
        <v>82</v>
      </c>
      <c r="AH279" s="156"/>
      <c r="AI279" s="87" t="s">
        <v>82</v>
      </c>
      <c r="AJ279" s="156"/>
      <c r="AK279" s="87" t="s">
        <v>82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82</v>
      </c>
      <c r="P280" s="157"/>
      <c r="Q280" s="80" t="s">
        <v>82</v>
      </c>
      <c r="R280" s="157"/>
      <c r="S280" s="80" t="s">
        <v>82</v>
      </c>
      <c r="T280" s="157" t="s">
        <v>22</v>
      </c>
      <c r="U280" s="80" t="s">
        <v>82</v>
      </c>
      <c r="V280" s="157" t="s">
        <v>665</v>
      </c>
      <c r="W280" s="80"/>
      <c r="X280" s="157"/>
      <c r="Y280" s="80" t="s">
        <v>82</v>
      </c>
      <c r="Z280" s="157"/>
      <c r="AA280" s="80" t="s">
        <v>82</v>
      </c>
      <c r="AB280" s="157"/>
      <c r="AC280" s="80" t="s">
        <v>82</v>
      </c>
      <c r="AD280" s="157" t="s">
        <v>492</v>
      </c>
      <c r="AE280" s="80" t="s">
        <v>82</v>
      </c>
      <c r="AF280" s="157"/>
      <c r="AG280" s="80" t="s">
        <v>82</v>
      </c>
      <c r="AH280" s="157"/>
      <c r="AI280" s="80" t="s">
        <v>82</v>
      </c>
      <c r="AJ280" s="157"/>
      <c r="AK280" s="80" t="s">
        <v>82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723</v>
      </c>
      <c r="M281" s="89" t="s">
        <v>82</v>
      </c>
      <c r="N281" s="159" t="s">
        <v>701</v>
      </c>
      <c r="O281" s="89" t="s">
        <v>278</v>
      </c>
      <c r="P281" s="159"/>
      <c r="Q281" s="89" t="s">
        <v>278</v>
      </c>
      <c r="R281" s="159"/>
      <c r="S281" s="89" t="s">
        <v>278</v>
      </c>
      <c r="T281" s="159"/>
      <c r="U281" s="89" t="s">
        <v>278</v>
      </c>
      <c r="V281" s="159"/>
      <c r="W281" s="89"/>
      <c r="X281" s="159"/>
      <c r="Y281" s="89" t="s">
        <v>278</v>
      </c>
      <c r="Z281" s="159"/>
      <c r="AA281" s="89" t="s">
        <v>278</v>
      </c>
      <c r="AB281" s="159"/>
      <c r="AC281" s="89" t="s">
        <v>278</v>
      </c>
      <c r="AD281" s="159" t="s">
        <v>492</v>
      </c>
      <c r="AE281" s="89" t="s">
        <v>278</v>
      </c>
      <c r="AF281" s="159"/>
      <c r="AG281" s="89" t="s">
        <v>278</v>
      </c>
      <c r="AH281" s="159"/>
      <c r="AI281" s="89" t="s">
        <v>278</v>
      </c>
      <c r="AJ281" s="159"/>
      <c r="AK281" s="89" t="s">
        <v>278</v>
      </c>
      <c r="AL281" s="159"/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278</v>
      </c>
      <c r="P282" s="159"/>
      <c r="Q282" s="89" t="s">
        <v>278</v>
      </c>
      <c r="R282" s="159"/>
      <c r="S282" s="89" t="s">
        <v>278</v>
      </c>
      <c r="T282" s="159"/>
      <c r="U282" s="89" t="s">
        <v>278</v>
      </c>
      <c r="V282" s="159"/>
      <c r="W282" s="89"/>
      <c r="X282" s="159"/>
      <c r="Y282" s="89" t="s">
        <v>278</v>
      </c>
      <c r="Z282" s="159"/>
      <c r="AA282" s="89" t="s">
        <v>278</v>
      </c>
      <c r="AB282" s="159"/>
      <c r="AC282" s="89" t="s">
        <v>278</v>
      </c>
      <c r="AD282" s="159" t="s">
        <v>492</v>
      </c>
      <c r="AE282" s="89" t="s">
        <v>278</v>
      </c>
      <c r="AF282" s="159"/>
      <c r="AG282" s="89" t="s">
        <v>278</v>
      </c>
      <c r="AH282" s="159"/>
      <c r="AI282" s="89" t="s">
        <v>278</v>
      </c>
      <c r="AJ282" s="159"/>
      <c r="AK282" s="89" t="s">
        <v>278</v>
      </c>
      <c r="AL282" s="159"/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276</v>
      </c>
      <c r="P283" s="163" t="s">
        <v>84</v>
      </c>
      <c r="Q283" s="90" t="s">
        <v>276</v>
      </c>
      <c r="R283" s="163"/>
      <c r="S283" s="90" t="s">
        <v>276</v>
      </c>
      <c r="T283" s="163" t="s">
        <v>280</v>
      </c>
      <c r="U283" s="90" t="s">
        <v>276</v>
      </c>
      <c r="V283" s="163" t="s">
        <v>685</v>
      </c>
      <c r="W283" s="90"/>
      <c r="X283" s="163"/>
      <c r="Y283" s="90" t="s">
        <v>276</v>
      </c>
      <c r="Z283" s="163"/>
      <c r="AA283" s="90" t="s">
        <v>276</v>
      </c>
      <c r="AB283" s="163" t="s">
        <v>712</v>
      </c>
      <c r="AC283" s="90" t="s">
        <v>276</v>
      </c>
      <c r="AD283" s="163" t="s">
        <v>492</v>
      </c>
      <c r="AE283" s="90" t="s">
        <v>276</v>
      </c>
      <c r="AF283" s="163"/>
      <c r="AG283" s="90" t="s">
        <v>276</v>
      </c>
      <c r="AH283" s="163" t="s">
        <v>481</v>
      </c>
      <c r="AI283" s="90" t="s">
        <v>276</v>
      </c>
      <c r="AJ283" s="163"/>
      <c r="AK283" s="90" t="s">
        <v>276</v>
      </c>
      <c r="AL283" s="163" t="s">
        <v>85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276</v>
      </c>
      <c r="P284" s="151"/>
      <c r="Q284" s="84" t="s">
        <v>276</v>
      </c>
      <c r="R284" s="151"/>
      <c r="S284" s="84" t="s">
        <v>276</v>
      </c>
      <c r="T284" s="151" t="s">
        <v>280</v>
      </c>
      <c r="U284" s="84" t="s">
        <v>276</v>
      </c>
      <c r="V284" s="151" t="s">
        <v>665</v>
      </c>
      <c r="W284" s="84"/>
      <c r="X284" s="151"/>
      <c r="Y284" s="84" t="s">
        <v>276</v>
      </c>
      <c r="Z284" s="151"/>
      <c r="AA284" s="84" t="s">
        <v>276</v>
      </c>
      <c r="AB284" s="151" t="s">
        <v>82</v>
      </c>
      <c r="AC284" s="84" t="s">
        <v>276</v>
      </c>
      <c r="AD284" s="151" t="s">
        <v>492</v>
      </c>
      <c r="AE284" s="84" t="s">
        <v>276</v>
      </c>
      <c r="AF284" s="151"/>
      <c r="AG284" s="84" t="s">
        <v>276</v>
      </c>
      <c r="AH284" s="151"/>
      <c r="AI284" s="84" t="s">
        <v>276</v>
      </c>
      <c r="AJ284" s="151"/>
      <c r="AK284" s="84" t="s">
        <v>276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277</v>
      </c>
      <c r="P285" s="151"/>
      <c r="Q285" s="84" t="s">
        <v>277</v>
      </c>
      <c r="R285" s="151"/>
      <c r="S285" s="84" t="s">
        <v>277</v>
      </c>
      <c r="T285" s="151" t="s">
        <v>280</v>
      </c>
      <c r="U285" s="84" t="s">
        <v>277</v>
      </c>
      <c r="V285" s="151" t="s">
        <v>665</v>
      </c>
      <c r="W285" s="84"/>
      <c r="X285" s="151"/>
      <c r="Y285" s="84" t="s">
        <v>277</v>
      </c>
      <c r="Z285" s="151"/>
      <c r="AA285" s="84" t="s">
        <v>277</v>
      </c>
      <c r="AB285" s="151" t="s">
        <v>85</v>
      </c>
      <c r="AC285" s="84" t="s">
        <v>82</v>
      </c>
      <c r="AD285" s="151" t="s">
        <v>492</v>
      </c>
      <c r="AE285" s="84" t="s">
        <v>277</v>
      </c>
      <c r="AF285" s="151"/>
      <c r="AG285" s="84" t="s">
        <v>277</v>
      </c>
      <c r="AH285" s="151" t="s">
        <v>88</v>
      </c>
      <c r="AI285" s="84" t="s">
        <v>277</v>
      </c>
      <c r="AJ285" s="151"/>
      <c r="AK285" s="84" t="s">
        <v>277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277</v>
      </c>
      <c r="P286" s="156"/>
      <c r="Q286" s="87" t="s">
        <v>277</v>
      </c>
      <c r="R286" s="156"/>
      <c r="S286" s="87" t="s">
        <v>277</v>
      </c>
      <c r="T286" s="156" t="s">
        <v>22</v>
      </c>
      <c r="U286" s="87" t="s">
        <v>277</v>
      </c>
      <c r="V286" s="156" t="s">
        <v>665</v>
      </c>
      <c r="W286" s="87"/>
      <c r="X286" s="156"/>
      <c r="Y286" s="87" t="s">
        <v>277</v>
      </c>
      <c r="Z286" s="156"/>
      <c r="AA286" s="87" t="s">
        <v>277</v>
      </c>
      <c r="AB286" s="156" t="s">
        <v>82</v>
      </c>
      <c r="AC286" s="87" t="s">
        <v>82</v>
      </c>
      <c r="AD286" s="156" t="s">
        <v>492</v>
      </c>
      <c r="AE286" s="87" t="s">
        <v>277</v>
      </c>
      <c r="AF286" s="156"/>
      <c r="AG286" s="87" t="s">
        <v>277</v>
      </c>
      <c r="AH286" s="156"/>
      <c r="AI286" s="87" t="s">
        <v>277</v>
      </c>
      <c r="AJ286" s="156"/>
      <c r="AK286" s="87" t="s">
        <v>277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277</v>
      </c>
      <c r="P287" s="157" t="s">
        <v>502</v>
      </c>
      <c r="Q287" s="80" t="s">
        <v>277</v>
      </c>
      <c r="R287" s="157"/>
      <c r="S287" s="80" t="s">
        <v>277</v>
      </c>
      <c r="T287" s="157"/>
      <c r="U287" s="80" t="s">
        <v>277</v>
      </c>
      <c r="V287" s="157" t="s">
        <v>684</v>
      </c>
      <c r="W287" s="80"/>
      <c r="X287" s="157"/>
      <c r="Y287" s="80" t="s">
        <v>277</v>
      </c>
      <c r="Z287" s="157" t="s">
        <v>22</v>
      </c>
      <c r="AA287" s="80" t="s">
        <v>82</v>
      </c>
      <c r="AB287" s="157" t="s">
        <v>278</v>
      </c>
      <c r="AC287" s="80" t="s">
        <v>278</v>
      </c>
      <c r="AD287" s="157" t="s">
        <v>492</v>
      </c>
      <c r="AE287" s="80" t="s">
        <v>82</v>
      </c>
      <c r="AF287" s="157" t="s">
        <v>86</v>
      </c>
      <c r="AG287" s="80" t="s">
        <v>277</v>
      </c>
      <c r="AH287" s="157"/>
      <c r="AI287" s="80" t="s">
        <v>277</v>
      </c>
      <c r="AJ287" s="157" t="s">
        <v>510</v>
      </c>
      <c r="AK287" s="80" t="s">
        <v>277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82</v>
      </c>
      <c r="P288" s="151"/>
      <c r="Q288" s="84" t="s">
        <v>82</v>
      </c>
      <c r="R288" s="151"/>
      <c r="S288" s="84" t="s">
        <v>82</v>
      </c>
      <c r="T288" s="151"/>
      <c r="U288" s="84" t="s">
        <v>82</v>
      </c>
      <c r="V288" s="151" t="s">
        <v>83</v>
      </c>
      <c r="W288" s="84"/>
      <c r="X288" s="151"/>
      <c r="Y288" s="84" t="s">
        <v>82</v>
      </c>
      <c r="Z288" s="151"/>
      <c r="AA288" s="84" t="s">
        <v>82</v>
      </c>
      <c r="AB288" s="151" t="s">
        <v>91</v>
      </c>
      <c r="AC288" s="84" t="s">
        <v>82</v>
      </c>
      <c r="AD288" s="151" t="s">
        <v>492</v>
      </c>
      <c r="AE288" s="84" t="s">
        <v>82</v>
      </c>
      <c r="AF288" s="151"/>
      <c r="AG288" s="84" t="s">
        <v>82</v>
      </c>
      <c r="AH288" s="151" t="s">
        <v>91</v>
      </c>
      <c r="AI288" s="84" t="s">
        <v>82</v>
      </c>
      <c r="AJ288" s="151"/>
      <c r="AK288" s="84" t="s">
        <v>82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82</v>
      </c>
      <c r="P289" s="155"/>
      <c r="Q289" s="40" t="s">
        <v>82</v>
      </c>
      <c r="R289" s="155"/>
      <c r="S289" s="40" t="s">
        <v>82</v>
      </c>
      <c r="T289" s="155"/>
      <c r="U289" s="40" t="s">
        <v>83</v>
      </c>
      <c r="V289" s="155" t="s">
        <v>84</v>
      </c>
      <c r="W289" s="40"/>
      <c r="X289" s="155"/>
      <c r="Y289" s="40" t="s">
        <v>82</v>
      </c>
      <c r="Z289" s="155"/>
      <c r="AA289" s="40" t="s">
        <v>82</v>
      </c>
      <c r="AB289" s="155"/>
      <c r="AC289" s="40" t="s">
        <v>82</v>
      </c>
      <c r="AD289" s="155" t="s">
        <v>492</v>
      </c>
      <c r="AE289" s="40" t="s">
        <v>82</v>
      </c>
      <c r="AF289" s="155"/>
      <c r="AG289" s="40" t="s">
        <v>82</v>
      </c>
      <c r="AH289" s="155" t="s">
        <v>87</v>
      </c>
      <c r="AI289" s="40" t="s">
        <v>82</v>
      </c>
      <c r="AJ289" s="155"/>
      <c r="AK289" s="40" t="s">
        <v>82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278</v>
      </c>
      <c r="P290" s="155"/>
      <c r="Q290" s="40" t="s">
        <v>278</v>
      </c>
      <c r="R290" s="155"/>
      <c r="S290" s="40" t="s">
        <v>278</v>
      </c>
      <c r="T290" s="155"/>
      <c r="U290" s="40" t="s">
        <v>278</v>
      </c>
      <c r="V290" s="155"/>
      <c r="W290" s="40"/>
      <c r="X290" s="155"/>
      <c r="Y290" s="40" t="s">
        <v>278</v>
      </c>
      <c r="Z290" s="155"/>
      <c r="AA290" s="40" t="s">
        <v>278</v>
      </c>
      <c r="AB290" s="155"/>
      <c r="AC290" s="40" t="s">
        <v>278</v>
      </c>
      <c r="AD290" s="155"/>
      <c r="AE290" s="40" t="s">
        <v>278</v>
      </c>
      <c r="AF290" s="155"/>
      <c r="AG290" s="40" t="s">
        <v>278</v>
      </c>
      <c r="AH290" s="155"/>
      <c r="AI290" s="40" t="s">
        <v>278</v>
      </c>
      <c r="AJ290" s="155"/>
      <c r="AK290" s="40" t="s">
        <v>278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278</v>
      </c>
      <c r="P291" s="151"/>
      <c r="Q291" s="84" t="s">
        <v>278</v>
      </c>
      <c r="R291" s="151"/>
      <c r="S291" s="84" t="s">
        <v>278</v>
      </c>
      <c r="T291" s="151"/>
      <c r="U291" s="84" t="s">
        <v>278</v>
      </c>
      <c r="V291" s="151"/>
      <c r="W291" s="84"/>
      <c r="X291" s="151"/>
      <c r="Y291" s="84" t="s">
        <v>278</v>
      </c>
      <c r="Z291" s="151"/>
      <c r="AA291" s="84" t="s">
        <v>278</v>
      </c>
      <c r="AB291" s="151"/>
      <c r="AC291" s="84" t="s">
        <v>278</v>
      </c>
      <c r="AD291" s="151"/>
      <c r="AE291" s="84" t="s">
        <v>278</v>
      </c>
      <c r="AF291" s="151"/>
      <c r="AG291" s="84" t="s">
        <v>278</v>
      </c>
      <c r="AH291" s="151"/>
      <c r="AI291" s="84" t="s">
        <v>278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276</v>
      </c>
      <c r="P292" s="155" t="s">
        <v>500</v>
      </c>
      <c r="Q292" s="40" t="s">
        <v>276</v>
      </c>
      <c r="R292" s="155"/>
      <c r="S292" s="40" t="s">
        <v>276</v>
      </c>
      <c r="T292" s="155" t="s">
        <v>85</v>
      </c>
      <c r="U292" s="40" t="s">
        <v>684</v>
      </c>
      <c r="V292" s="155" t="s">
        <v>84</v>
      </c>
      <c r="W292" s="40"/>
      <c r="X292" s="155"/>
      <c r="Y292" s="40" t="s">
        <v>276</v>
      </c>
      <c r="Z292" s="155"/>
      <c r="AA292" s="40" t="s">
        <v>276</v>
      </c>
      <c r="AB292" s="155"/>
      <c r="AC292" s="40" t="s">
        <v>276</v>
      </c>
      <c r="AD292" s="155" t="s">
        <v>85</v>
      </c>
      <c r="AE292" s="40" t="s">
        <v>276</v>
      </c>
      <c r="AF292" s="155"/>
      <c r="AG292" s="40" t="s">
        <v>276</v>
      </c>
      <c r="AH292" s="155" t="s">
        <v>87</v>
      </c>
      <c r="AI292" s="40" t="s">
        <v>276</v>
      </c>
      <c r="AJ292" s="155" t="s">
        <v>88</v>
      </c>
      <c r="AK292" s="40" t="s">
        <v>276</v>
      </c>
      <c r="AL292" s="155" t="s">
        <v>87</v>
      </c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276</v>
      </c>
      <c r="P293" s="156"/>
      <c r="Q293" s="87" t="s">
        <v>276</v>
      </c>
      <c r="R293" s="156"/>
      <c r="S293" s="87" t="s">
        <v>276</v>
      </c>
      <c r="T293" s="156"/>
      <c r="U293" s="87" t="s">
        <v>276</v>
      </c>
      <c r="V293" s="156"/>
      <c r="W293" s="87"/>
      <c r="X293" s="156"/>
      <c r="Y293" s="87" t="s">
        <v>276</v>
      </c>
      <c r="Z293" s="156" t="s">
        <v>85</v>
      </c>
      <c r="AA293" s="87" t="s">
        <v>276</v>
      </c>
      <c r="AB293" s="156"/>
      <c r="AC293" s="87" t="s">
        <v>276</v>
      </c>
      <c r="AD293" s="156" t="s">
        <v>88</v>
      </c>
      <c r="AE293" s="87" t="s">
        <v>276</v>
      </c>
      <c r="AF293" s="156"/>
      <c r="AG293" s="87" t="s">
        <v>276</v>
      </c>
      <c r="AH293" s="156"/>
      <c r="AI293" s="87" t="s">
        <v>276</v>
      </c>
      <c r="AJ293" s="156" t="s">
        <v>88</v>
      </c>
      <c r="AK293" s="87" t="s">
        <v>276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 t="s">
        <v>276</v>
      </c>
      <c r="R294" s="157" t="s">
        <v>88</v>
      </c>
      <c r="S294" s="80" t="s">
        <v>276</v>
      </c>
      <c r="T294" s="157"/>
      <c r="U294" s="80" t="s">
        <v>276</v>
      </c>
      <c r="V294" s="157" t="s">
        <v>499</v>
      </c>
      <c r="W294" s="80"/>
      <c r="X294" s="157"/>
      <c r="Y294" s="80" t="s">
        <v>276</v>
      </c>
      <c r="Z294" s="157"/>
      <c r="AA294" s="80" t="s">
        <v>276</v>
      </c>
      <c r="AB294" s="157"/>
      <c r="AC294" s="80" t="s">
        <v>276</v>
      </c>
      <c r="AD294" s="157" t="s">
        <v>88</v>
      </c>
      <c r="AE294" s="80" t="s">
        <v>276</v>
      </c>
      <c r="AF294" s="157"/>
      <c r="AG294" s="80" t="s">
        <v>276</v>
      </c>
      <c r="AH294" s="157"/>
      <c r="AI294" s="80" t="s">
        <v>276</v>
      </c>
      <c r="AJ294" s="157" t="s">
        <v>88</v>
      </c>
      <c r="AK294" s="80" t="s">
        <v>276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277</v>
      </c>
      <c r="P295" s="151"/>
      <c r="Q295" s="234" t="s">
        <v>277</v>
      </c>
      <c r="R295" s="151"/>
      <c r="S295" s="234" t="s">
        <v>277</v>
      </c>
      <c r="T295" s="151"/>
      <c r="U295" s="234" t="s">
        <v>277</v>
      </c>
      <c r="V295" s="151"/>
      <c r="W295" s="234"/>
      <c r="X295" s="151"/>
      <c r="Y295" s="234" t="s">
        <v>277</v>
      </c>
      <c r="Z295" s="151"/>
      <c r="AA295" s="234" t="s">
        <v>277</v>
      </c>
      <c r="AB295" s="151" t="s">
        <v>82</v>
      </c>
      <c r="AC295" s="234" t="s">
        <v>277</v>
      </c>
      <c r="AD295" s="151" t="s">
        <v>279</v>
      </c>
      <c r="AE295" s="234" t="s">
        <v>277</v>
      </c>
      <c r="AF295" s="151"/>
      <c r="AG295" s="234" t="s">
        <v>277</v>
      </c>
      <c r="AH295" s="151"/>
      <c r="AI295" s="234" t="s">
        <v>277</v>
      </c>
      <c r="AJ295" s="151" t="s">
        <v>85</v>
      </c>
      <c r="AK295" s="234" t="s">
        <v>277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277</v>
      </c>
      <c r="P296" s="155"/>
      <c r="Q296" s="40" t="s">
        <v>277</v>
      </c>
      <c r="R296" s="155"/>
      <c r="S296" s="40" t="s">
        <v>277</v>
      </c>
      <c r="T296" s="155"/>
      <c r="U296" s="40" t="s">
        <v>277</v>
      </c>
      <c r="V296" s="155"/>
      <c r="W296" s="40"/>
      <c r="X296" s="155"/>
      <c r="Y296" s="40" t="s">
        <v>277</v>
      </c>
      <c r="Z296" s="155"/>
      <c r="AA296" s="40" t="s">
        <v>277</v>
      </c>
      <c r="AB296" s="155" t="s">
        <v>82</v>
      </c>
      <c r="AC296" s="40" t="s">
        <v>277</v>
      </c>
      <c r="AD296" s="155"/>
      <c r="AE296" s="40" t="s">
        <v>277</v>
      </c>
      <c r="AF296" s="155"/>
      <c r="AG296" s="40" t="s">
        <v>277</v>
      </c>
      <c r="AH296" s="155"/>
      <c r="AI296" s="40" t="s">
        <v>277</v>
      </c>
      <c r="AJ296" s="155" t="s">
        <v>85</v>
      </c>
      <c r="AK296" s="40" t="s">
        <v>277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82</v>
      </c>
      <c r="P297" s="155"/>
      <c r="Q297" s="40" t="s">
        <v>82</v>
      </c>
      <c r="R297" s="155"/>
      <c r="S297" s="40" t="s">
        <v>82</v>
      </c>
      <c r="T297" s="155"/>
      <c r="U297" s="40" t="s">
        <v>82</v>
      </c>
      <c r="V297" s="155" t="s">
        <v>88</v>
      </c>
      <c r="W297" s="40"/>
      <c r="X297" s="155"/>
      <c r="Y297" s="40" t="s">
        <v>82</v>
      </c>
      <c r="Z297" s="155"/>
      <c r="AA297" s="40" t="s">
        <v>82</v>
      </c>
      <c r="AB297" s="155"/>
      <c r="AC297" s="40" t="s">
        <v>82</v>
      </c>
      <c r="AD297" s="155"/>
      <c r="AE297" s="40" t="s">
        <v>82</v>
      </c>
      <c r="AF297" s="155"/>
      <c r="AG297" s="40" t="s">
        <v>82</v>
      </c>
      <c r="AH297" s="155" t="s">
        <v>283</v>
      </c>
      <c r="AI297" s="40" t="s">
        <v>82</v>
      </c>
      <c r="AJ297" s="155" t="s">
        <v>281</v>
      </c>
      <c r="AK297" s="40" t="s">
        <v>82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82</v>
      </c>
      <c r="P298" s="151"/>
      <c r="Q298" s="84" t="s">
        <v>82</v>
      </c>
      <c r="R298" s="151"/>
      <c r="S298" s="84" t="s">
        <v>82</v>
      </c>
      <c r="T298" s="151"/>
      <c r="U298" s="84" t="s">
        <v>82</v>
      </c>
      <c r="V298" s="151" t="s">
        <v>88</v>
      </c>
      <c r="W298" s="84"/>
      <c r="X298" s="151"/>
      <c r="Y298" s="84" t="s">
        <v>82</v>
      </c>
      <c r="Z298" s="151"/>
      <c r="AA298" s="84" t="s">
        <v>82</v>
      </c>
      <c r="AB298" s="151"/>
      <c r="AC298" s="84" t="s">
        <v>82</v>
      </c>
      <c r="AD298" s="151"/>
      <c r="AE298" s="84" t="s">
        <v>82</v>
      </c>
      <c r="AF298" s="151" t="s">
        <v>278</v>
      </c>
      <c r="AG298" s="84" t="s">
        <v>82</v>
      </c>
      <c r="AH298" s="151" t="s">
        <v>88</v>
      </c>
      <c r="AI298" s="84" t="s">
        <v>82</v>
      </c>
      <c r="AJ298" s="151" t="s">
        <v>281</v>
      </c>
      <c r="AK298" s="84" t="s">
        <v>82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/>
      <c r="S299" s="40" t="s">
        <v>278</v>
      </c>
      <c r="T299" s="155"/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278</v>
      </c>
      <c r="AB299" s="155"/>
      <c r="AC299" s="40" t="s">
        <v>278</v>
      </c>
      <c r="AD299" s="155"/>
      <c r="AE299" s="40" t="s">
        <v>278</v>
      </c>
      <c r="AF299" s="155" t="s">
        <v>84</v>
      </c>
      <c r="AG299" s="40" t="s">
        <v>278</v>
      </c>
      <c r="AH299" s="155" t="s">
        <v>286</v>
      </c>
      <c r="AI299" s="40" t="s">
        <v>278</v>
      </c>
      <c r="AJ299" s="155"/>
      <c r="AK299" s="40" t="s">
        <v>278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/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/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83</v>
      </c>
      <c r="P302" s="151" t="s">
        <v>85</v>
      </c>
      <c r="Q302" s="84" t="s">
        <v>298</v>
      </c>
      <c r="R302" s="151"/>
      <c r="S302" s="84" t="s">
        <v>278</v>
      </c>
      <c r="T302" s="151"/>
      <c r="U302" s="84" t="s">
        <v>278</v>
      </c>
      <c r="V302" s="151"/>
      <c r="W302" s="84"/>
      <c r="X302" s="151"/>
      <c r="Y302" s="84" t="s">
        <v>282</v>
      </c>
      <c r="Z302" s="151" t="s">
        <v>87</v>
      </c>
      <c r="AA302" s="84" t="s">
        <v>282</v>
      </c>
      <c r="AB302" s="151" t="s">
        <v>90</v>
      </c>
      <c r="AC302" s="84" t="s">
        <v>83</v>
      </c>
      <c r="AD302" s="151" t="s">
        <v>281</v>
      </c>
      <c r="AE302" s="84" t="s">
        <v>278</v>
      </c>
      <c r="AF302" s="151"/>
      <c r="AG302" s="84" t="s">
        <v>298</v>
      </c>
      <c r="AH302" s="151" t="s">
        <v>90</v>
      </c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83</v>
      </c>
      <c r="P303" s="155" t="s">
        <v>85</v>
      </c>
      <c r="Q303" s="40" t="s">
        <v>298</v>
      </c>
      <c r="R303" s="155"/>
      <c r="S303" s="40" t="s">
        <v>278</v>
      </c>
      <c r="T303" s="155"/>
      <c r="U303" s="40" t="s">
        <v>278</v>
      </c>
      <c r="V303" s="155"/>
      <c r="W303" s="40"/>
      <c r="X303" s="155"/>
      <c r="Y303" s="40" t="s">
        <v>282</v>
      </c>
      <c r="Z303" s="155" t="s">
        <v>87</v>
      </c>
      <c r="AA303" s="40" t="s">
        <v>282</v>
      </c>
      <c r="AB303" s="155" t="s">
        <v>90</v>
      </c>
      <c r="AC303" s="40" t="s">
        <v>83</v>
      </c>
      <c r="AD303" s="155" t="s">
        <v>281</v>
      </c>
      <c r="AE303" s="40" t="s">
        <v>278</v>
      </c>
      <c r="AF303" s="155"/>
      <c r="AG303" s="40" t="s">
        <v>298</v>
      </c>
      <c r="AH303" s="155" t="s">
        <v>90</v>
      </c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83</v>
      </c>
      <c r="P304" s="155" t="s">
        <v>85</v>
      </c>
      <c r="Q304" s="40" t="s">
        <v>298</v>
      </c>
      <c r="R304" s="155"/>
      <c r="S304" s="40" t="s">
        <v>83</v>
      </c>
      <c r="T304" s="155" t="s">
        <v>280</v>
      </c>
      <c r="U304" s="40" t="s">
        <v>83</v>
      </c>
      <c r="V304" s="155" t="s">
        <v>90</v>
      </c>
      <c r="W304" s="40"/>
      <c r="X304" s="155"/>
      <c r="Y304" s="40" t="s">
        <v>282</v>
      </c>
      <c r="Z304" s="155" t="s">
        <v>88</v>
      </c>
      <c r="AA304" s="40" t="s">
        <v>282</v>
      </c>
      <c r="AB304" s="155" t="s">
        <v>85</v>
      </c>
      <c r="AC304" s="40" t="s">
        <v>83</v>
      </c>
      <c r="AD304" s="155" t="s">
        <v>281</v>
      </c>
      <c r="AE304" s="40" t="s">
        <v>83</v>
      </c>
      <c r="AF304" s="155" t="s">
        <v>84</v>
      </c>
      <c r="AG304" s="40" t="s">
        <v>298</v>
      </c>
      <c r="AH304" s="155" t="s">
        <v>90</v>
      </c>
      <c r="AI304" s="40" t="s">
        <v>83</v>
      </c>
      <c r="AJ304" s="155" t="s">
        <v>281</v>
      </c>
      <c r="AK304" s="40" t="s">
        <v>83</v>
      </c>
      <c r="AL304" s="155" t="s">
        <v>85</v>
      </c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83</v>
      </c>
      <c r="T305" s="151" t="s">
        <v>280</v>
      </c>
      <c r="U305" s="84" t="s">
        <v>83</v>
      </c>
      <c r="V305" s="151" t="s">
        <v>90</v>
      </c>
      <c r="W305" s="84"/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282</v>
      </c>
      <c r="AF305" s="151"/>
      <c r="AG305" s="84" t="s">
        <v>278</v>
      </c>
      <c r="AH305" s="151"/>
      <c r="AI305" s="84" t="s">
        <v>83</v>
      </c>
      <c r="AJ305" s="151" t="s">
        <v>281</v>
      </c>
      <c r="AK305" s="84" t="s">
        <v>83</v>
      </c>
      <c r="AL305" s="151" t="s">
        <v>87</v>
      </c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83</v>
      </c>
      <c r="T306" s="155" t="s">
        <v>280</v>
      </c>
      <c r="U306" s="40" t="s">
        <v>83</v>
      </c>
      <c r="V306" s="155" t="s">
        <v>722</v>
      </c>
      <c r="W306" s="40"/>
      <c r="X306" s="155"/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83</v>
      </c>
      <c r="AF306" s="155" t="s">
        <v>276</v>
      </c>
      <c r="AG306" s="40" t="s">
        <v>278</v>
      </c>
      <c r="AH306" s="155"/>
      <c r="AI306" s="40" t="s">
        <v>83</v>
      </c>
      <c r="AJ306" s="155" t="s">
        <v>281</v>
      </c>
      <c r="AK306" s="40" t="s">
        <v>83</v>
      </c>
      <c r="AL306" s="155" t="s">
        <v>88</v>
      </c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/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/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276</v>
      </c>
      <c r="P309" s="151" t="s">
        <v>84</v>
      </c>
      <c r="Q309" s="84" t="s">
        <v>276</v>
      </c>
      <c r="R309" s="151"/>
      <c r="S309" s="84" t="s">
        <v>276</v>
      </c>
      <c r="T309" s="151" t="s">
        <v>84</v>
      </c>
      <c r="U309" s="84" t="s">
        <v>276</v>
      </c>
      <c r="V309" s="151" t="s">
        <v>506</v>
      </c>
      <c r="W309" s="84"/>
      <c r="X309" s="151"/>
      <c r="Y309" s="84" t="s">
        <v>276</v>
      </c>
      <c r="Z309" s="151"/>
      <c r="AA309" s="84" t="s">
        <v>276</v>
      </c>
      <c r="AB309" s="151" t="s">
        <v>82</v>
      </c>
      <c r="AC309" s="84" t="s">
        <v>276</v>
      </c>
      <c r="AD309" s="151"/>
      <c r="AE309" s="84" t="s">
        <v>276</v>
      </c>
      <c r="AF309" s="151"/>
      <c r="AG309" s="84" t="s">
        <v>276</v>
      </c>
      <c r="AH309" s="151"/>
      <c r="AI309" s="84" t="s">
        <v>276</v>
      </c>
      <c r="AJ309" s="151"/>
      <c r="AK309" s="84" t="s">
        <v>276</v>
      </c>
      <c r="AL309" s="151" t="s">
        <v>85</v>
      </c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276</v>
      </c>
      <c r="P310" s="155"/>
      <c r="Q310" s="40" t="s">
        <v>276</v>
      </c>
      <c r="R310" s="155"/>
      <c r="S310" s="40" t="s">
        <v>276</v>
      </c>
      <c r="T310" s="155"/>
      <c r="U310" s="40" t="s">
        <v>276</v>
      </c>
      <c r="V310" s="155"/>
      <c r="W310" s="40"/>
      <c r="X310" s="155"/>
      <c r="Y310" s="40" t="s">
        <v>276</v>
      </c>
      <c r="Z310" s="155"/>
      <c r="AA310" s="40" t="s">
        <v>276</v>
      </c>
      <c r="AB310" s="155" t="s">
        <v>82</v>
      </c>
      <c r="AC310" s="40" t="s">
        <v>276</v>
      </c>
      <c r="AD310" s="155"/>
      <c r="AE310" s="40" t="s">
        <v>276</v>
      </c>
      <c r="AF310" s="155"/>
      <c r="AG310" s="40" t="s">
        <v>276</v>
      </c>
      <c r="AH310" s="155"/>
      <c r="AI310" s="40" t="s">
        <v>276</v>
      </c>
      <c r="AJ310" s="155"/>
      <c r="AK310" s="40" t="s">
        <v>276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277</v>
      </c>
      <c r="P311" s="155"/>
      <c r="Q311" s="40" t="s">
        <v>277</v>
      </c>
      <c r="R311" s="155"/>
      <c r="S311" s="40" t="s">
        <v>277</v>
      </c>
      <c r="T311" s="155"/>
      <c r="U311" s="40" t="s">
        <v>277</v>
      </c>
      <c r="V311" s="155"/>
      <c r="W311" s="40"/>
      <c r="X311" s="155"/>
      <c r="Y311" s="40" t="s">
        <v>82</v>
      </c>
      <c r="Z311" s="155" t="s">
        <v>88</v>
      </c>
      <c r="AA311" s="40" t="s">
        <v>277</v>
      </c>
      <c r="AB311" s="155" t="s">
        <v>85</v>
      </c>
      <c r="AC311" s="40" t="s">
        <v>277</v>
      </c>
      <c r="AD311" s="155" t="s">
        <v>82</v>
      </c>
      <c r="AE311" s="40" t="s">
        <v>277</v>
      </c>
      <c r="AF311" s="155" t="s">
        <v>276</v>
      </c>
      <c r="AG311" s="40" t="s">
        <v>277</v>
      </c>
      <c r="AH311" s="155" t="s">
        <v>507</v>
      </c>
      <c r="AI311" s="40" t="s">
        <v>277</v>
      </c>
      <c r="AJ311" s="155"/>
      <c r="AK311" s="40" t="s">
        <v>277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277</v>
      </c>
      <c r="P312" s="151"/>
      <c r="Q312" s="84" t="s">
        <v>277</v>
      </c>
      <c r="R312" s="151"/>
      <c r="S312" s="84" t="s">
        <v>277</v>
      </c>
      <c r="T312" s="151"/>
      <c r="U312" s="84" t="s">
        <v>277</v>
      </c>
      <c r="V312" s="151"/>
      <c r="W312" s="84"/>
      <c r="X312" s="151"/>
      <c r="Y312" s="84" t="s">
        <v>277</v>
      </c>
      <c r="Z312" s="151"/>
      <c r="AA312" s="84" t="s">
        <v>277</v>
      </c>
      <c r="AB312" s="151" t="s">
        <v>85</v>
      </c>
      <c r="AC312" s="84" t="s">
        <v>277</v>
      </c>
      <c r="AD312" s="151" t="s">
        <v>82</v>
      </c>
      <c r="AE312" s="84" t="s">
        <v>277</v>
      </c>
      <c r="AF312" s="151" t="s">
        <v>276</v>
      </c>
      <c r="AG312" s="84" t="s">
        <v>277</v>
      </c>
      <c r="AH312" s="151"/>
      <c r="AI312" s="84" t="s">
        <v>277</v>
      </c>
      <c r="AJ312" s="151"/>
      <c r="AK312" s="84" t="s">
        <v>277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82</v>
      </c>
      <c r="P313" s="155"/>
      <c r="Q313" s="40" t="s">
        <v>82</v>
      </c>
      <c r="R313" s="155"/>
      <c r="S313" s="40" t="s">
        <v>82</v>
      </c>
      <c r="T313" s="155"/>
      <c r="U313" s="40" t="s">
        <v>82</v>
      </c>
      <c r="V313" s="155"/>
      <c r="W313" s="40"/>
      <c r="X313" s="155"/>
      <c r="Y313" s="40" t="s">
        <v>82</v>
      </c>
      <c r="Z313" s="155"/>
      <c r="AA313" s="40" t="s">
        <v>82</v>
      </c>
      <c r="AB313" s="155" t="s">
        <v>88</v>
      </c>
      <c r="AC313" s="40" t="s">
        <v>82</v>
      </c>
      <c r="AD313" s="155"/>
      <c r="AE313" s="40" t="s">
        <v>82</v>
      </c>
      <c r="AF313" s="155"/>
      <c r="AG313" s="40" t="s">
        <v>82</v>
      </c>
      <c r="AH313" s="155"/>
      <c r="AI313" s="40" t="s">
        <v>82</v>
      </c>
      <c r="AJ313" s="155"/>
      <c r="AK313" s="40" t="s">
        <v>82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82</v>
      </c>
      <c r="P314" s="243"/>
      <c r="Q314" s="241" t="s">
        <v>82</v>
      </c>
      <c r="R314" s="243"/>
      <c r="S314" s="241" t="s">
        <v>82</v>
      </c>
      <c r="T314" s="243"/>
      <c r="U314" s="241" t="s">
        <v>82</v>
      </c>
      <c r="V314" s="243"/>
      <c r="W314" s="241"/>
      <c r="X314" s="243"/>
      <c r="Y314" s="241" t="s">
        <v>82</v>
      </c>
      <c r="Z314" s="243"/>
      <c r="AA314" s="241" t="s">
        <v>82</v>
      </c>
      <c r="AB314" s="243"/>
      <c r="AC314" s="241" t="s">
        <v>82</v>
      </c>
      <c r="AD314" s="243"/>
      <c r="AE314" s="241" t="s">
        <v>82</v>
      </c>
      <c r="AF314" s="243"/>
      <c r="AG314" s="241" t="s">
        <v>82</v>
      </c>
      <c r="AH314" s="243"/>
      <c r="AI314" s="241" t="s">
        <v>82</v>
      </c>
      <c r="AJ314" s="243"/>
      <c r="AK314" s="241" t="s">
        <v>82</v>
      </c>
      <c r="AL314" s="243"/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82</v>
      </c>
      <c r="P315" s="156"/>
      <c r="Q315" s="87" t="s">
        <v>82</v>
      </c>
      <c r="R315" s="156"/>
      <c r="S315" s="87" t="s">
        <v>82</v>
      </c>
      <c r="T315" s="156"/>
      <c r="U315" s="87" t="s">
        <v>82</v>
      </c>
      <c r="V315" s="156"/>
      <c r="W315" s="87"/>
      <c r="X315" s="156"/>
      <c r="Y315" s="87" t="s">
        <v>82</v>
      </c>
      <c r="Z315" s="156"/>
      <c r="AA315" s="87" t="s">
        <v>82</v>
      </c>
      <c r="AB315" s="156"/>
      <c r="AC315" s="87" t="s">
        <v>82</v>
      </c>
      <c r="AD315" s="156"/>
      <c r="AE315" s="87" t="s">
        <v>82</v>
      </c>
      <c r="AF315" s="156"/>
      <c r="AG315" s="87" t="s">
        <v>82</v>
      </c>
      <c r="AH315" s="156"/>
      <c r="AI315" s="87" t="s">
        <v>82</v>
      </c>
      <c r="AJ315" s="156"/>
      <c r="AK315" s="87" t="s">
        <v>82</v>
      </c>
      <c r="AL315" s="156"/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278</v>
      </c>
      <c r="R316" s="159"/>
      <c r="S316" s="89" t="s">
        <v>278</v>
      </c>
      <c r="T316" s="159"/>
      <c r="U316" s="89" t="s">
        <v>278</v>
      </c>
      <c r="V316" s="159"/>
      <c r="W316" s="89"/>
      <c r="X316" s="159"/>
      <c r="Y316" s="89" t="s">
        <v>278</v>
      </c>
      <c r="Z316" s="159"/>
      <c r="AA316" s="89" t="s">
        <v>278</v>
      </c>
      <c r="AB316" s="159"/>
      <c r="AC316" s="89" t="s">
        <v>278</v>
      </c>
      <c r="AD316" s="159"/>
      <c r="AE316" s="89" t="s">
        <v>278</v>
      </c>
      <c r="AF316" s="159"/>
      <c r="AG316" s="89" t="s">
        <v>278</v>
      </c>
      <c r="AH316" s="159"/>
      <c r="AI316" s="89" t="s">
        <v>278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278</v>
      </c>
      <c r="R317" s="159"/>
      <c r="S317" s="89" t="s">
        <v>278</v>
      </c>
      <c r="T317" s="159"/>
      <c r="U317" s="89" t="s">
        <v>278</v>
      </c>
      <c r="V317" s="159"/>
      <c r="W317" s="89"/>
      <c r="X317" s="159"/>
      <c r="Y317" s="89" t="s">
        <v>278</v>
      </c>
      <c r="Z317" s="159"/>
      <c r="AA317" s="89" t="s">
        <v>278</v>
      </c>
      <c r="AB317" s="159"/>
      <c r="AC317" s="89" t="s">
        <v>278</v>
      </c>
      <c r="AD317" s="159"/>
      <c r="AE317" s="89" t="s">
        <v>278</v>
      </c>
      <c r="AF317" s="159"/>
      <c r="AG317" s="89" t="s">
        <v>278</v>
      </c>
      <c r="AH317" s="159"/>
      <c r="AI317" s="89" t="s">
        <v>278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276</v>
      </c>
      <c r="P318" s="159"/>
      <c r="Q318" s="89" t="s">
        <v>276</v>
      </c>
      <c r="R318" s="159"/>
      <c r="S318" s="89" t="s">
        <v>276</v>
      </c>
      <c r="T318" s="159" t="s">
        <v>280</v>
      </c>
      <c r="U318" s="89" t="s">
        <v>276</v>
      </c>
      <c r="V318" s="159" t="s">
        <v>665</v>
      </c>
      <c r="W318" s="89"/>
      <c r="X318" s="159"/>
      <c r="Y318" s="89" t="s">
        <v>276</v>
      </c>
      <c r="Z318" s="159" t="s">
        <v>85</v>
      </c>
      <c r="AA318" s="89" t="s">
        <v>276</v>
      </c>
      <c r="AB318" s="159" t="s">
        <v>82</v>
      </c>
      <c r="AC318" s="89" t="s">
        <v>276</v>
      </c>
      <c r="AD318" s="159"/>
      <c r="AE318" s="89" t="s">
        <v>276</v>
      </c>
      <c r="AF318" s="159"/>
      <c r="AG318" s="89" t="s">
        <v>276</v>
      </c>
      <c r="AH318" s="159"/>
      <c r="AI318" s="89" t="s">
        <v>276</v>
      </c>
      <c r="AJ318" s="159"/>
      <c r="AK318" s="89" t="s">
        <v>276</v>
      </c>
      <c r="AL318" s="159" t="s">
        <v>88</v>
      </c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276</v>
      </c>
      <c r="P319" s="159"/>
      <c r="Q319" s="89" t="s">
        <v>276</v>
      </c>
      <c r="R319" s="159"/>
      <c r="S319" s="89" t="s">
        <v>276</v>
      </c>
      <c r="T319" s="159" t="s">
        <v>280</v>
      </c>
      <c r="U319" s="89" t="s">
        <v>276</v>
      </c>
      <c r="V319" s="159" t="s">
        <v>665</v>
      </c>
      <c r="W319" s="89"/>
      <c r="X319" s="159"/>
      <c r="Y319" s="89" t="s">
        <v>276</v>
      </c>
      <c r="Z319" s="159" t="s">
        <v>85</v>
      </c>
      <c r="AA319" s="89" t="s">
        <v>276</v>
      </c>
      <c r="AB319" s="159" t="s">
        <v>82</v>
      </c>
      <c r="AC319" s="89" t="s">
        <v>276</v>
      </c>
      <c r="AD319" s="159"/>
      <c r="AE319" s="89" t="s">
        <v>276</v>
      </c>
      <c r="AF319" s="159"/>
      <c r="AG319" s="89" t="s">
        <v>276</v>
      </c>
      <c r="AH319" s="159"/>
      <c r="AI319" s="89" t="s">
        <v>276</v>
      </c>
      <c r="AJ319" s="159"/>
      <c r="AK319" s="89" t="s">
        <v>276</v>
      </c>
      <c r="AL319" s="159" t="s">
        <v>85</v>
      </c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277</v>
      </c>
      <c r="P320" s="159"/>
      <c r="Q320" s="89" t="s">
        <v>277</v>
      </c>
      <c r="R320" s="159" t="s">
        <v>279</v>
      </c>
      <c r="S320" s="89" t="s">
        <v>277</v>
      </c>
      <c r="T320" s="159"/>
      <c r="U320" s="89" t="s">
        <v>277</v>
      </c>
      <c r="V320" s="159" t="s">
        <v>499</v>
      </c>
      <c r="W320" s="89"/>
      <c r="X320" s="159"/>
      <c r="Y320" s="89" t="s">
        <v>277</v>
      </c>
      <c r="Z320" s="159" t="s">
        <v>82</v>
      </c>
      <c r="AA320" s="89" t="s">
        <v>277</v>
      </c>
      <c r="AB320" s="159"/>
      <c r="AC320" s="89" t="s">
        <v>277</v>
      </c>
      <c r="AD320" s="159" t="s">
        <v>82</v>
      </c>
      <c r="AE320" s="89" t="s">
        <v>277</v>
      </c>
      <c r="AF320" s="159"/>
      <c r="AG320" s="89" t="s">
        <v>277</v>
      </c>
      <c r="AH320" s="159" t="s">
        <v>87</v>
      </c>
      <c r="AI320" s="89" t="s">
        <v>277</v>
      </c>
      <c r="AJ320" s="159"/>
      <c r="AK320" s="89" t="s">
        <v>277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277</v>
      </c>
      <c r="P321" s="156"/>
      <c r="Q321" s="87" t="s">
        <v>277</v>
      </c>
      <c r="R321" s="156"/>
      <c r="S321" s="87" t="s">
        <v>277</v>
      </c>
      <c r="T321" s="156"/>
      <c r="U321" s="87" t="s">
        <v>277</v>
      </c>
      <c r="V321" s="156"/>
      <c r="W321" s="87"/>
      <c r="X321" s="156"/>
      <c r="Y321" s="87" t="s">
        <v>277</v>
      </c>
      <c r="Z321" s="156" t="s">
        <v>82</v>
      </c>
      <c r="AA321" s="87" t="s">
        <v>277</v>
      </c>
      <c r="AB321" s="156"/>
      <c r="AC321" s="87" t="s">
        <v>277</v>
      </c>
      <c r="AD321" s="156" t="s">
        <v>82</v>
      </c>
      <c r="AE321" s="87" t="s">
        <v>277</v>
      </c>
      <c r="AF321" s="156"/>
      <c r="AG321" s="87" t="s">
        <v>277</v>
      </c>
      <c r="AH321" s="156"/>
      <c r="AI321" s="87" t="s">
        <v>277</v>
      </c>
      <c r="AJ321" s="156"/>
      <c r="AK321" s="87" t="s">
        <v>277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277</v>
      </c>
      <c r="P322" s="156"/>
      <c r="Q322" s="87" t="s">
        <v>277</v>
      </c>
      <c r="R322" s="156"/>
      <c r="S322" s="87" t="s">
        <v>277</v>
      </c>
      <c r="T322" s="156"/>
      <c r="U322" s="87" t="s">
        <v>277</v>
      </c>
      <c r="V322" s="156"/>
      <c r="W322" s="87"/>
      <c r="X322" s="156"/>
      <c r="Y322" s="87" t="s">
        <v>277</v>
      </c>
      <c r="Z322" s="156" t="s">
        <v>82</v>
      </c>
      <c r="AA322" s="87" t="s">
        <v>277</v>
      </c>
      <c r="AB322" s="156"/>
      <c r="AC322" s="87" t="s">
        <v>277</v>
      </c>
      <c r="AD322" s="156" t="s">
        <v>82</v>
      </c>
      <c r="AE322" s="87" t="s">
        <v>277</v>
      </c>
      <c r="AF322" s="156"/>
      <c r="AG322" s="87" t="s">
        <v>277</v>
      </c>
      <c r="AH322" s="156"/>
      <c r="AI322" s="87" t="s">
        <v>277</v>
      </c>
      <c r="AJ322" s="156"/>
      <c r="AK322" s="87" t="s">
        <v>277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82</v>
      </c>
      <c r="P323" s="159"/>
      <c r="Q323" s="89" t="s">
        <v>82</v>
      </c>
      <c r="R323" s="159"/>
      <c r="S323" s="89" t="s">
        <v>82</v>
      </c>
      <c r="T323" s="159"/>
      <c r="U323" s="89" t="s">
        <v>82</v>
      </c>
      <c r="V323" s="159"/>
      <c r="W323" s="89"/>
      <c r="X323" s="159"/>
      <c r="Y323" s="89" t="s">
        <v>82</v>
      </c>
      <c r="Z323" s="159"/>
      <c r="AA323" s="89" t="s">
        <v>82</v>
      </c>
      <c r="AB323" s="159"/>
      <c r="AC323" s="89" t="s">
        <v>82</v>
      </c>
      <c r="AD323" s="159"/>
      <c r="AE323" s="89" t="s">
        <v>82</v>
      </c>
      <c r="AF323" s="159"/>
      <c r="AG323" s="89" t="s">
        <v>82</v>
      </c>
      <c r="AH323" s="159"/>
      <c r="AI323" s="89" t="s">
        <v>82</v>
      </c>
      <c r="AJ323" s="159"/>
      <c r="AK323" s="89" t="s">
        <v>82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82</v>
      </c>
      <c r="P324" s="159"/>
      <c r="Q324" s="89" t="s">
        <v>82</v>
      </c>
      <c r="R324" s="159"/>
      <c r="S324" s="89" t="s">
        <v>82</v>
      </c>
      <c r="T324" s="159"/>
      <c r="U324" s="89" t="s">
        <v>82</v>
      </c>
      <c r="V324" s="159"/>
      <c r="W324" s="89"/>
      <c r="X324" s="159"/>
      <c r="Y324" s="89" t="s">
        <v>82</v>
      </c>
      <c r="Z324" s="159"/>
      <c r="AA324" s="89" t="s">
        <v>82</v>
      </c>
      <c r="AB324" s="159"/>
      <c r="AC324" s="89" t="s">
        <v>82</v>
      </c>
      <c r="AD324" s="159"/>
      <c r="AE324" s="89" t="s">
        <v>82</v>
      </c>
      <c r="AF324" s="159"/>
      <c r="AG324" s="89" t="s">
        <v>82</v>
      </c>
      <c r="AH324" s="159"/>
      <c r="AI324" s="89" t="s">
        <v>82</v>
      </c>
      <c r="AJ324" s="159"/>
      <c r="AK324" s="89" t="s">
        <v>82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278</v>
      </c>
      <c r="P325" s="156"/>
      <c r="Q325" s="87" t="s">
        <v>278</v>
      </c>
      <c r="R325" s="156"/>
      <c r="S325" s="87" t="s">
        <v>278</v>
      </c>
      <c r="T325" s="156"/>
      <c r="U325" s="87" t="s">
        <v>278</v>
      </c>
      <c r="V325" s="156"/>
      <c r="W325" s="87"/>
      <c r="X325" s="156"/>
      <c r="Y325" s="87" t="s">
        <v>278</v>
      </c>
      <c r="Z325" s="156"/>
      <c r="AA325" s="87" t="s">
        <v>278</v>
      </c>
      <c r="AB325" s="156"/>
      <c r="AC325" s="87" t="s">
        <v>278</v>
      </c>
      <c r="AD325" s="156"/>
      <c r="AE325" s="87" t="s">
        <v>278</v>
      </c>
      <c r="AF325" s="156"/>
      <c r="AG325" s="87" t="s">
        <v>278</v>
      </c>
      <c r="AH325" s="156"/>
      <c r="AI325" s="87" t="s">
        <v>278</v>
      </c>
      <c r="AJ325" s="156"/>
      <c r="AK325" s="87" t="s">
        <v>278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278</v>
      </c>
      <c r="P326" s="159"/>
      <c r="Q326" s="89" t="s">
        <v>278</v>
      </c>
      <c r="R326" s="159" t="s">
        <v>283</v>
      </c>
      <c r="S326" s="89" t="s">
        <v>278</v>
      </c>
      <c r="T326" s="159"/>
      <c r="U326" s="89" t="s">
        <v>278</v>
      </c>
      <c r="V326" s="159"/>
      <c r="W326" s="89"/>
      <c r="X326" s="159"/>
      <c r="Y326" s="89" t="s">
        <v>278</v>
      </c>
      <c r="Z326" s="159"/>
      <c r="AA326" s="89" t="s">
        <v>278</v>
      </c>
      <c r="AB326" s="159"/>
      <c r="AC326" s="89" t="s">
        <v>278</v>
      </c>
      <c r="AD326" s="159"/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278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276</v>
      </c>
      <c r="P327" s="159" t="s">
        <v>500</v>
      </c>
      <c r="Q327" s="89" t="s">
        <v>276</v>
      </c>
      <c r="R327" s="159" t="s">
        <v>286</v>
      </c>
      <c r="S327" s="89" t="s">
        <v>276</v>
      </c>
      <c r="T327" s="159" t="s">
        <v>85</v>
      </c>
      <c r="U327" s="89" t="s">
        <v>276</v>
      </c>
      <c r="V327" s="159" t="s">
        <v>686</v>
      </c>
      <c r="W327" s="89"/>
      <c r="X327" s="159"/>
      <c r="Y327" s="89" t="s">
        <v>276</v>
      </c>
      <c r="Z327" s="159"/>
      <c r="AA327" s="89" t="s">
        <v>276</v>
      </c>
      <c r="AB327" s="159" t="s">
        <v>85</v>
      </c>
      <c r="AC327" s="89" t="s">
        <v>276</v>
      </c>
      <c r="AD327" s="159"/>
      <c r="AE327" s="89" t="s">
        <v>276</v>
      </c>
      <c r="AF327" s="159"/>
      <c r="AG327" s="89" t="s">
        <v>276</v>
      </c>
      <c r="AH327" s="159" t="s">
        <v>88</v>
      </c>
      <c r="AI327" s="89" t="s">
        <v>276</v>
      </c>
      <c r="AJ327" s="159" t="s">
        <v>85</v>
      </c>
      <c r="AK327" s="89" t="s">
        <v>276</v>
      </c>
      <c r="AL327" s="159"/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276</v>
      </c>
      <c r="P328" s="156"/>
      <c r="Q328" s="87" t="s">
        <v>276</v>
      </c>
      <c r="R328" s="156"/>
      <c r="S328" s="87" t="s">
        <v>276</v>
      </c>
      <c r="T328" s="156"/>
      <c r="U328" s="87" t="s">
        <v>276</v>
      </c>
      <c r="V328" s="156"/>
      <c r="W328" s="87"/>
      <c r="X328" s="156"/>
      <c r="Y328" s="87" t="s">
        <v>276</v>
      </c>
      <c r="Z328" s="156" t="s">
        <v>88</v>
      </c>
      <c r="AA328" s="87" t="s">
        <v>276</v>
      </c>
      <c r="AB328" s="156" t="s">
        <v>85</v>
      </c>
      <c r="AC328" s="87" t="s">
        <v>276</v>
      </c>
      <c r="AD328" s="156"/>
      <c r="AE328" s="87" t="s">
        <v>276</v>
      </c>
      <c r="AF328" s="156"/>
      <c r="AG328" s="87" t="s">
        <v>276</v>
      </c>
      <c r="AH328" s="156"/>
      <c r="AI328" s="87" t="s">
        <v>276</v>
      </c>
      <c r="AJ328" s="156" t="s">
        <v>85</v>
      </c>
      <c r="AK328" s="87" t="s">
        <v>276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276</v>
      </c>
      <c r="P329" s="157"/>
      <c r="Q329" s="80" t="s">
        <v>276</v>
      </c>
      <c r="R329" s="157"/>
      <c r="S329" s="80" t="s">
        <v>276</v>
      </c>
      <c r="T329" s="157"/>
      <c r="U329" s="80" t="s">
        <v>276</v>
      </c>
      <c r="V329" s="157"/>
      <c r="W329" s="80"/>
      <c r="X329" s="157"/>
      <c r="Y329" s="80" t="s">
        <v>276</v>
      </c>
      <c r="Z329" s="157"/>
      <c r="AA329" s="80" t="s">
        <v>276</v>
      </c>
      <c r="AB329" s="157" t="s">
        <v>85</v>
      </c>
      <c r="AC329" s="80" t="s">
        <v>276</v>
      </c>
      <c r="AD329" s="157"/>
      <c r="AE329" s="80" t="s">
        <v>276</v>
      </c>
      <c r="AF329" s="157"/>
      <c r="AG329" s="80" t="s">
        <v>276</v>
      </c>
      <c r="AH329" s="157"/>
      <c r="AI329" s="80" t="s">
        <v>276</v>
      </c>
      <c r="AJ329" s="157" t="s">
        <v>85</v>
      </c>
      <c r="AK329" s="80" t="s">
        <v>276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277</v>
      </c>
      <c r="P330" s="159"/>
      <c r="Q330" s="89" t="s">
        <v>277</v>
      </c>
      <c r="R330" s="159"/>
      <c r="S330" s="89" t="s">
        <v>277</v>
      </c>
      <c r="T330" s="159"/>
      <c r="U330" s="89" t="s">
        <v>277</v>
      </c>
      <c r="V330" s="159"/>
      <c r="W330" s="89"/>
      <c r="X330" s="159"/>
      <c r="Y330" s="89" t="s">
        <v>277</v>
      </c>
      <c r="Z330" s="159" t="s">
        <v>82</v>
      </c>
      <c r="AA330" s="89" t="s">
        <v>277</v>
      </c>
      <c r="AB330" s="159" t="s">
        <v>82</v>
      </c>
      <c r="AC330" s="89" t="s">
        <v>277</v>
      </c>
      <c r="AD330" s="159" t="s">
        <v>82</v>
      </c>
      <c r="AE330" s="89" t="s">
        <v>277</v>
      </c>
      <c r="AF330" s="159"/>
      <c r="AG330" s="89" t="s">
        <v>277</v>
      </c>
      <c r="AH330" s="159" t="s">
        <v>84</v>
      </c>
      <c r="AI330" s="89" t="s">
        <v>277</v>
      </c>
      <c r="AJ330" s="159" t="s">
        <v>88</v>
      </c>
      <c r="AK330" s="89" t="s">
        <v>277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277</v>
      </c>
      <c r="P331" s="160"/>
      <c r="Q331" s="101" t="s">
        <v>277</v>
      </c>
      <c r="R331" s="160"/>
      <c r="S331" s="101" t="s">
        <v>277</v>
      </c>
      <c r="T331" s="160"/>
      <c r="U331" s="101" t="s">
        <v>277</v>
      </c>
      <c r="V331" s="160"/>
      <c r="W331" s="101"/>
      <c r="X331" s="160"/>
      <c r="Y331" s="101" t="s">
        <v>277</v>
      </c>
      <c r="Z331" s="160" t="s">
        <v>82</v>
      </c>
      <c r="AA331" s="101" t="s">
        <v>277</v>
      </c>
      <c r="AB331" s="160" t="s">
        <v>82</v>
      </c>
      <c r="AC331" s="101" t="s">
        <v>277</v>
      </c>
      <c r="AD331" s="160" t="s">
        <v>82</v>
      </c>
      <c r="AE331" s="101" t="s">
        <v>82</v>
      </c>
      <c r="AF331" s="160"/>
      <c r="AG331" s="101" t="s">
        <v>277</v>
      </c>
      <c r="AH331" s="160" t="s">
        <v>84</v>
      </c>
      <c r="AI331" s="101" t="s">
        <v>277</v>
      </c>
      <c r="AJ331" s="160" t="s">
        <v>88</v>
      </c>
      <c r="AK331" s="101" t="s">
        <v>277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82</v>
      </c>
      <c r="P332" s="160"/>
      <c r="Q332" s="101" t="s">
        <v>82</v>
      </c>
      <c r="R332" s="160"/>
      <c r="S332" s="101" t="s">
        <v>82</v>
      </c>
      <c r="T332" s="160"/>
      <c r="U332" s="101" t="s">
        <v>82</v>
      </c>
      <c r="V332" s="160" t="s">
        <v>88</v>
      </c>
      <c r="W332" s="101"/>
      <c r="X332" s="160"/>
      <c r="Y332" s="101" t="s">
        <v>82</v>
      </c>
      <c r="Z332" s="160"/>
      <c r="AA332" s="101" t="s">
        <v>82</v>
      </c>
      <c r="AB332" s="160"/>
      <c r="AC332" s="101" t="s">
        <v>82</v>
      </c>
      <c r="AD332" s="160"/>
      <c r="AE332" s="101" t="s">
        <v>82</v>
      </c>
      <c r="AF332" s="160"/>
      <c r="AG332" s="101" t="s">
        <v>82</v>
      </c>
      <c r="AH332" s="160" t="s">
        <v>84</v>
      </c>
      <c r="AI332" s="101" t="s">
        <v>82</v>
      </c>
      <c r="AJ332" s="160" t="s">
        <v>281</v>
      </c>
      <c r="AK332" s="101" t="s">
        <v>82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82</v>
      </c>
      <c r="P333" s="159" t="s">
        <v>500</v>
      </c>
      <c r="Q333" s="89" t="s">
        <v>82</v>
      </c>
      <c r="R333" s="159"/>
      <c r="S333" s="89" t="s">
        <v>82</v>
      </c>
      <c r="T333" s="159"/>
      <c r="U333" s="89" t="s">
        <v>82</v>
      </c>
      <c r="V333" s="159" t="s">
        <v>88</v>
      </c>
      <c r="W333" s="89"/>
      <c r="X333" s="159"/>
      <c r="Y333" s="89" t="s">
        <v>82</v>
      </c>
      <c r="Z333" s="159"/>
      <c r="AA333" s="89" t="s">
        <v>82</v>
      </c>
      <c r="AB333" s="159"/>
      <c r="AC333" s="89" t="s">
        <v>82</v>
      </c>
      <c r="AD333" s="159"/>
      <c r="AE333" s="89" t="s">
        <v>82</v>
      </c>
      <c r="AF333" s="159"/>
      <c r="AG333" s="89" t="s">
        <v>82</v>
      </c>
      <c r="AH333" s="159" t="s">
        <v>85</v>
      </c>
      <c r="AI333" s="89" t="s">
        <v>82</v>
      </c>
      <c r="AJ333" s="159" t="s">
        <v>281</v>
      </c>
      <c r="AK333" s="89" t="s">
        <v>82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278</v>
      </c>
      <c r="P334" s="160"/>
      <c r="Q334" s="101" t="s">
        <v>278</v>
      </c>
      <c r="R334" s="160"/>
      <c r="S334" s="101" t="s">
        <v>278</v>
      </c>
      <c r="T334" s="160"/>
      <c r="U334" s="101" t="s">
        <v>278</v>
      </c>
      <c r="V334" s="160"/>
      <c r="W334" s="101"/>
      <c r="X334" s="160"/>
      <c r="Y334" s="101" t="s">
        <v>278</v>
      </c>
      <c r="Z334" s="160"/>
      <c r="AA334" s="101" t="s">
        <v>278</v>
      </c>
      <c r="AB334" s="160"/>
      <c r="AC334" s="101" t="s">
        <v>278</v>
      </c>
      <c r="AD334" s="160"/>
      <c r="AE334" s="101" t="s">
        <v>278</v>
      </c>
      <c r="AF334" s="160"/>
      <c r="AG334" s="101" t="s">
        <v>278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278</v>
      </c>
      <c r="P337" s="159"/>
      <c r="Q337" s="89" t="s">
        <v>278</v>
      </c>
      <c r="R337" s="159"/>
      <c r="S337" s="89" t="s">
        <v>83</v>
      </c>
      <c r="T337" s="159" t="s">
        <v>280</v>
      </c>
      <c r="U337" s="89" t="s">
        <v>83</v>
      </c>
      <c r="V337" s="159" t="s">
        <v>90</v>
      </c>
      <c r="W337" s="89"/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282</v>
      </c>
      <c r="AF337" s="159"/>
      <c r="AG337" s="89" t="s">
        <v>278</v>
      </c>
      <c r="AH337" s="159"/>
      <c r="AI337" s="89" t="s">
        <v>83</v>
      </c>
      <c r="AJ337" s="159" t="s">
        <v>281</v>
      </c>
      <c r="AK337" s="89" t="s">
        <v>83</v>
      </c>
      <c r="AL337" s="159" t="s">
        <v>85</v>
      </c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278</v>
      </c>
      <c r="P338" s="160"/>
      <c r="Q338" s="101" t="s">
        <v>278</v>
      </c>
      <c r="R338" s="160"/>
      <c r="S338" s="101" t="s">
        <v>83</v>
      </c>
      <c r="T338" s="160" t="s">
        <v>280</v>
      </c>
      <c r="U338" s="101" t="s">
        <v>83</v>
      </c>
      <c r="V338" s="160" t="s">
        <v>90</v>
      </c>
      <c r="W338" s="101"/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282</v>
      </c>
      <c r="AF338" s="160"/>
      <c r="AG338" s="101" t="s">
        <v>481</v>
      </c>
      <c r="AH338" s="160" t="s">
        <v>710</v>
      </c>
      <c r="AI338" s="101" t="s">
        <v>83</v>
      </c>
      <c r="AJ338" s="160" t="s">
        <v>281</v>
      </c>
      <c r="AK338" s="101" t="s">
        <v>83</v>
      </c>
      <c r="AL338" s="160" t="s">
        <v>88</v>
      </c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83</v>
      </c>
      <c r="P339" s="160"/>
      <c r="Q339" s="101" t="s">
        <v>298</v>
      </c>
      <c r="R339" s="160"/>
      <c r="S339" s="101" t="s">
        <v>83</v>
      </c>
      <c r="T339" s="160" t="s">
        <v>280</v>
      </c>
      <c r="U339" s="101" t="s">
        <v>83</v>
      </c>
      <c r="V339" s="160" t="s">
        <v>90</v>
      </c>
      <c r="W339" s="101"/>
      <c r="X339" s="160"/>
      <c r="Y339" s="101" t="s">
        <v>282</v>
      </c>
      <c r="Z339" s="160"/>
      <c r="AA339" s="101" t="s">
        <v>282</v>
      </c>
      <c r="AB339" s="160" t="s">
        <v>90</v>
      </c>
      <c r="AC339" s="101" t="s">
        <v>83</v>
      </c>
      <c r="AD339" s="160" t="s">
        <v>281</v>
      </c>
      <c r="AE339" s="101" t="s">
        <v>282</v>
      </c>
      <c r="AF339" s="160"/>
      <c r="AG339" s="101" t="s">
        <v>298</v>
      </c>
      <c r="AH339" s="160"/>
      <c r="AI339" s="101" t="s">
        <v>83</v>
      </c>
      <c r="AJ339" s="160" t="s">
        <v>281</v>
      </c>
      <c r="AK339" s="101" t="s">
        <v>83</v>
      </c>
      <c r="AL339" s="160" t="s">
        <v>85</v>
      </c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83</v>
      </c>
      <c r="P340" s="159"/>
      <c r="Q340" s="89" t="s">
        <v>298</v>
      </c>
      <c r="R340" s="159"/>
      <c r="S340" s="89" t="s">
        <v>278</v>
      </c>
      <c r="T340" s="159"/>
      <c r="U340" s="89" t="s">
        <v>278</v>
      </c>
      <c r="V340" s="159"/>
      <c r="W340" s="89"/>
      <c r="X340" s="159"/>
      <c r="Y340" s="89" t="s">
        <v>282</v>
      </c>
      <c r="Z340" s="159"/>
      <c r="AA340" s="89" t="s">
        <v>282</v>
      </c>
      <c r="AB340" s="159" t="s">
        <v>90</v>
      </c>
      <c r="AC340" s="89" t="s">
        <v>83</v>
      </c>
      <c r="AD340" s="159" t="s">
        <v>281</v>
      </c>
      <c r="AE340" s="89" t="s">
        <v>278</v>
      </c>
      <c r="AF340" s="159"/>
      <c r="AG340" s="89" t="s">
        <v>298</v>
      </c>
      <c r="AH340" s="159" t="s">
        <v>90</v>
      </c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83</v>
      </c>
      <c r="P341" s="160"/>
      <c r="Q341" s="101" t="s">
        <v>298</v>
      </c>
      <c r="R341" s="160"/>
      <c r="S341" s="101" t="s">
        <v>278</v>
      </c>
      <c r="T341" s="160"/>
      <c r="U341" s="101" t="s">
        <v>278</v>
      </c>
      <c r="V341" s="160"/>
      <c r="W341" s="101"/>
      <c r="X341" s="160"/>
      <c r="Y341" s="101" t="s">
        <v>282</v>
      </c>
      <c r="Z341" s="160" t="s">
        <v>86</v>
      </c>
      <c r="AA341" s="101" t="s">
        <v>282</v>
      </c>
      <c r="AB341" s="160" t="s">
        <v>90</v>
      </c>
      <c r="AC341" s="101" t="s">
        <v>83</v>
      </c>
      <c r="AD341" s="160"/>
      <c r="AE341" s="101" t="s">
        <v>278</v>
      </c>
      <c r="AF341" s="160"/>
      <c r="AG341" s="101" t="s">
        <v>298</v>
      </c>
      <c r="AH341" s="160" t="s">
        <v>90</v>
      </c>
      <c r="AI341" s="101" t="s">
        <v>278</v>
      </c>
      <c r="AJ341" s="160"/>
      <c r="AK341" s="101" t="s">
        <v>278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/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/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276</v>
      </c>
      <c r="P344" s="161"/>
      <c r="Q344" s="102" t="s">
        <v>276</v>
      </c>
      <c r="R344" s="161"/>
      <c r="S344" s="102" t="s">
        <v>276</v>
      </c>
      <c r="T344" s="161"/>
      <c r="U344" s="102" t="s">
        <v>276</v>
      </c>
      <c r="V344" s="161"/>
      <c r="W344" s="102"/>
      <c r="X344" s="161"/>
      <c r="Y344" s="102" t="s">
        <v>276</v>
      </c>
      <c r="Z344" s="161"/>
      <c r="AA344" s="102" t="s">
        <v>276</v>
      </c>
      <c r="AB344" s="161"/>
      <c r="AC344" s="102" t="s">
        <v>276</v>
      </c>
      <c r="AD344" s="161"/>
      <c r="AE344" s="102" t="s">
        <v>276</v>
      </c>
      <c r="AF344" s="161"/>
      <c r="AG344" s="102" t="s">
        <v>276</v>
      </c>
      <c r="AH344" s="161"/>
      <c r="AI344" s="102" t="s">
        <v>276</v>
      </c>
      <c r="AJ344" s="161"/>
      <c r="AK344" s="102" t="s">
        <v>276</v>
      </c>
      <c r="AL344" s="161" t="s">
        <v>85</v>
      </c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276</v>
      </c>
      <c r="P345" s="151"/>
      <c r="Q345" s="84" t="s">
        <v>276</v>
      </c>
      <c r="R345" s="151"/>
      <c r="S345" s="84" t="s">
        <v>276</v>
      </c>
      <c r="T345" s="151"/>
      <c r="U345" s="84" t="s">
        <v>276</v>
      </c>
      <c r="V345" s="151"/>
      <c r="W345" s="84"/>
      <c r="X345" s="151"/>
      <c r="Y345" s="84" t="s">
        <v>276</v>
      </c>
      <c r="Z345" s="151"/>
      <c r="AA345" s="84" t="s">
        <v>276</v>
      </c>
      <c r="AB345" s="151"/>
      <c r="AC345" s="84" t="s">
        <v>276</v>
      </c>
      <c r="AD345" s="151"/>
      <c r="AE345" s="84" t="s">
        <v>276</v>
      </c>
      <c r="AF345" s="151"/>
      <c r="AG345" s="84" t="s">
        <v>276</v>
      </c>
      <c r="AH345" s="151"/>
      <c r="AI345" s="84" t="s">
        <v>276</v>
      </c>
      <c r="AJ345" s="151"/>
      <c r="AK345" s="84" t="s">
        <v>276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277</v>
      </c>
      <c r="P346" s="151"/>
      <c r="Q346" s="84" t="s">
        <v>277</v>
      </c>
      <c r="R346" s="151"/>
      <c r="S346" s="84" t="s">
        <v>277</v>
      </c>
      <c r="T346" s="151"/>
      <c r="U346" s="84" t="s">
        <v>277</v>
      </c>
      <c r="V346" s="151"/>
      <c r="W346" s="84"/>
      <c r="X346" s="151"/>
      <c r="Y346" s="84" t="s">
        <v>277</v>
      </c>
      <c r="Z346" s="151"/>
      <c r="AA346" s="84" t="s">
        <v>277</v>
      </c>
      <c r="AB346" s="151"/>
      <c r="AC346" s="84" t="s">
        <v>277</v>
      </c>
      <c r="AD346" s="151"/>
      <c r="AE346" s="84" t="s">
        <v>277</v>
      </c>
      <c r="AF346" s="151"/>
      <c r="AG346" s="84" t="s">
        <v>277</v>
      </c>
      <c r="AH346" s="151"/>
      <c r="AI346" s="84" t="s">
        <v>277</v>
      </c>
      <c r="AJ346" s="151"/>
      <c r="AK346" s="84" t="s">
        <v>277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277</v>
      </c>
      <c r="P347" s="151"/>
      <c r="Q347" s="84" t="s">
        <v>277</v>
      </c>
      <c r="R347" s="151"/>
      <c r="S347" s="84" t="s">
        <v>277</v>
      </c>
      <c r="T347" s="151"/>
      <c r="U347" s="84" t="s">
        <v>277</v>
      </c>
      <c r="V347" s="151"/>
      <c r="W347" s="84"/>
      <c r="X347" s="151"/>
      <c r="Y347" s="84" t="s">
        <v>277</v>
      </c>
      <c r="Z347" s="151"/>
      <c r="AA347" s="84" t="s">
        <v>277</v>
      </c>
      <c r="AB347" s="151"/>
      <c r="AC347" s="84" t="s">
        <v>277</v>
      </c>
      <c r="AD347" s="151"/>
      <c r="AE347" s="84" t="s">
        <v>277</v>
      </c>
      <c r="AF347" s="151"/>
      <c r="AG347" s="84" t="s">
        <v>277</v>
      </c>
      <c r="AH347" s="151"/>
      <c r="AI347" s="84" t="s">
        <v>277</v>
      </c>
      <c r="AJ347" s="151"/>
      <c r="AK347" s="84" t="s">
        <v>277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82</v>
      </c>
      <c r="P348" s="151"/>
      <c r="Q348" s="84" t="s">
        <v>82</v>
      </c>
      <c r="R348" s="151"/>
      <c r="S348" s="84" t="s">
        <v>82</v>
      </c>
      <c r="T348" s="151"/>
      <c r="U348" s="84" t="s">
        <v>82</v>
      </c>
      <c r="V348" s="151"/>
      <c r="W348" s="84"/>
      <c r="X348" s="151"/>
      <c r="Y348" s="84" t="s">
        <v>82</v>
      </c>
      <c r="Z348" s="151"/>
      <c r="AA348" s="84" t="s">
        <v>82</v>
      </c>
      <c r="AB348" s="151"/>
      <c r="AC348" s="84" t="s">
        <v>82</v>
      </c>
      <c r="AD348" s="151"/>
      <c r="AE348" s="84" t="s">
        <v>82</v>
      </c>
      <c r="AF348" s="151"/>
      <c r="AG348" s="84" t="s">
        <v>82</v>
      </c>
      <c r="AH348" s="151" t="s">
        <v>85</v>
      </c>
      <c r="AI348" s="84" t="s">
        <v>82</v>
      </c>
      <c r="AJ348" s="151"/>
      <c r="AK348" s="84" t="s">
        <v>82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82</v>
      </c>
      <c r="P349" s="156"/>
      <c r="Q349" s="87" t="s">
        <v>82</v>
      </c>
      <c r="R349" s="156"/>
      <c r="S349" s="87" t="s">
        <v>82</v>
      </c>
      <c r="T349" s="156"/>
      <c r="U349" s="87" t="s">
        <v>82</v>
      </c>
      <c r="V349" s="156"/>
      <c r="W349" s="87"/>
      <c r="X349" s="156"/>
      <c r="Y349" s="87" t="s">
        <v>82</v>
      </c>
      <c r="Z349" s="156"/>
      <c r="AA349" s="87" t="s">
        <v>82</v>
      </c>
      <c r="AB349" s="156"/>
      <c r="AC349" s="87" t="s">
        <v>82</v>
      </c>
      <c r="AD349" s="156"/>
      <c r="AE349" s="87" t="s">
        <v>82</v>
      </c>
      <c r="AF349" s="156"/>
      <c r="AG349" s="87" t="s">
        <v>82</v>
      </c>
      <c r="AH349" s="156"/>
      <c r="AI349" s="87" t="s">
        <v>82</v>
      </c>
      <c r="AJ349" s="156"/>
      <c r="AK349" s="87" t="s">
        <v>82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82</v>
      </c>
      <c r="P350" s="157"/>
      <c r="Q350" s="80" t="s">
        <v>82</v>
      </c>
      <c r="R350" s="157"/>
      <c r="S350" s="80" t="s">
        <v>82</v>
      </c>
      <c r="T350" s="157"/>
      <c r="U350" s="80" t="s">
        <v>82</v>
      </c>
      <c r="V350" s="157"/>
      <c r="W350" s="80"/>
      <c r="X350" s="157"/>
      <c r="Y350" s="80" t="s">
        <v>82</v>
      </c>
      <c r="Z350" s="157"/>
      <c r="AA350" s="80" t="s">
        <v>82</v>
      </c>
      <c r="AB350" s="157"/>
      <c r="AC350" s="80" t="s">
        <v>82</v>
      </c>
      <c r="AD350" s="157"/>
      <c r="AE350" s="80" t="s">
        <v>82</v>
      </c>
      <c r="AF350" s="157"/>
      <c r="AG350" s="80" t="s">
        <v>82</v>
      </c>
      <c r="AH350" s="157"/>
      <c r="AI350" s="80" t="s">
        <v>82</v>
      </c>
      <c r="AJ350" s="157"/>
      <c r="AK350" s="80" t="s">
        <v>82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278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/>
      <c r="X351" s="151"/>
      <c r="Y351" s="84" t="s">
        <v>278</v>
      </c>
      <c r="Z351" s="151"/>
      <c r="AA351" s="84" t="s">
        <v>278</v>
      </c>
      <c r="AB351" s="151"/>
      <c r="AC351" s="84" t="s">
        <v>278</v>
      </c>
      <c r="AD351" s="151"/>
      <c r="AE351" s="84" t="s">
        <v>278</v>
      </c>
      <c r="AF351" s="151"/>
      <c r="AG351" s="84" t="s">
        <v>278</v>
      </c>
      <c r="AH351" s="151"/>
      <c r="AI351" s="84" t="s">
        <v>278</v>
      </c>
      <c r="AJ351" s="151"/>
      <c r="AK351" s="84" t="s">
        <v>278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278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/>
      <c r="X352" s="155"/>
      <c r="Y352" s="40" t="s">
        <v>278</v>
      </c>
      <c r="Z352" s="155"/>
      <c r="AA352" s="40" t="s">
        <v>278</v>
      </c>
      <c r="AB352" s="155"/>
      <c r="AC352" s="40" t="s">
        <v>278</v>
      </c>
      <c r="AD352" s="155"/>
      <c r="AE352" s="40" t="s">
        <v>278</v>
      </c>
      <c r="AF352" s="155"/>
      <c r="AG352" s="40" t="s">
        <v>278</v>
      </c>
      <c r="AH352" s="155"/>
      <c r="AI352" s="40" t="s">
        <v>278</v>
      </c>
      <c r="AJ352" s="155"/>
      <c r="AK352" s="40" t="s">
        <v>278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276</v>
      </c>
      <c r="P353" s="155"/>
      <c r="Q353" s="40" t="s">
        <v>276</v>
      </c>
      <c r="R353" s="155"/>
      <c r="S353" s="40" t="s">
        <v>276</v>
      </c>
      <c r="T353" s="155" t="s">
        <v>280</v>
      </c>
      <c r="U353" s="40" t="s">
        <v>276</v>
      </c>
      <c r="V353" s="155" t="s">
        <v>665</v>
      </c>
      <c r="W353" s="40"/>
      <c r="X353" s="155"/>
      <c r="Y353" s="40" t="s">
        <v>276</v>
      </c>
      <c r="Z353" s="155" t="s">
        <v>85</v>
      </c>
      <c r="AA353" s="40" t="s">
        <v>276</v>
      </c>
      <c r="AB353" s="155" t="s">
        <v>82</v>
      </c>
      <c r="AC353" s="40" t="s">
        <v>276</v>
      </c>
      <c r="AD353" s="155"/>
      <c r="AE353" s="40" t="s">
        <v>276</v>
      </c>
      <c r="AF353" s="155"/>
      <c r="AG353" s="40" t="s">
        <v>276</v>
      </c>
      <c r="AH353" s="155"/>
      <c r="AI353" s="40" t="s">
        <v>276</v>
      </c>
      <c r="AJ353" s="155"/>
      <c r="AK353" s="40" t="s">
        <v>276</v>
      </c>
      <c r="AL353" s="155" t="s">
        <v>85</v>
      </c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276</v>
      </c>
      <c r="P354" s="151"/>
      <c r="Q354" s="84" t="s">
        <v>276</v>
      </c>
      <c r="R354" s="151"/>
      <c r="S354" s="84" t="s">
        <v>276</v>
      </c>
      <c r="T354" s="151" t="s">
        <v>280</v>
      </c>
      <c r="U354" s="84" t="s">
        <v>276</v>
      </c>
      <c r="V354" s="151" t="s">
        <v>665</v>
      </c>
      <c r="W354" s="84"/>
      <c r="X354" s="151"/>
      <c r="Y354" s="84" t="s">
        <v>276</v>
      </c>
      <c r="Z354" s="151"/>
      <c r="AA354" s="84" t="s">
        <v>276</v>
      </c>
      <c r="AB354" s="151" t="s">
        <v>82</v>
      </c>
      <c r="AC354" s="84" t="s">
        <v>276</v>
      </c>
      <c r="AD354" s="151"/>
      <c r="AE354" s="84" t="s">
        <v>276</v>
      </c>
      <c r="AF354" s="151"/>
      <c r="AG354" s="84" t="s">
        <v>276</v>
      </c>
      <c r="AH354" s="151"/>
      <c r="AI354" s="84" t="s">
        <v>276</v>
      </c>
      <c r="AJ354" s="151"/>
      <c r="AK354" s="84" t="s">
        <v>276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277</v>
      </c>
      <c r="P355" s="155"/>
      <c r="Q355" s="40" t="s">
        <v>277</v>
      </c>
      <c r="R355" s="155"/>
      <c r="S355" s="40" t="s">
        <v>277</v>
      </c>
      <c r="T355" s="155" t="s">
        <v>85</v>
      </c>
      <c r="U355" s="40" t="s">
        <v>277</v>
      </c>
      <c r="V355" s="155" t="s">
        <v>665</v>
      </c>
      <c r="W355" s="40"/>
      <c r="X355" s="155"/>
      <c r="Y355" s="40" t="s">
        <v>277</v>
      </c>
      <c r="Z355" s="155"/>
      <c r="AA355" s="40" t="s">
        <v>277</v>
      </c>
      <c r="AB355" s="155"/>
      <c r="AC355" s="40" t="s">
        <v>277</v>
      </c>
      <c r="AD355" s="155" t="s">
        <v>82</v>
      </c>
      <c r="AE355" s="40" t="s">
        <v>277</v>
      </c>
      <c r="AF355" s="155"/>
      <c r="AG355" s="40" t="s">
        <v>277</v>
      </c>
      <c r="AH355" s="155" t="s">
        <v>88</v>
      </c>
      <c r="AI355" s="40" t="s">
        <v>277</v>
      </c>
      <c r="AJ355" s="155"/>
      <c r="AK355" s="40" t="s">
        <v>277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277</v>
      </c>
      <c r="P356" s="156"/>
      <c r="Q356" s="87" t="s">
        <v>277</v>
      </c>
      <c r="R356" s="156"/>
      <c r="S356" s="87" t="s">
        <v>277</v>
      </c>
      <c r="T356" s="156" t="s">
        <v>22</v>
      </c>
      <c r="U356" s="87" t="s">
        <v>277</v>
      </c>
      <c r="V356" s="156" t="s">
        <v>665</v>
      </c>
      <c r="W356" s="87"/>
      <c r="X356" s="156"/>
      <c r="Y356" s="87" t="s">
        <v>277</v>
      </c>
      <c r="Z356" s="156"/>
      <c r="AA356" s="87" t="s">
        <v>277</v>
      </c>
      <c r="AB356" s="156"/>
      <c r="AC356" s="87" t="s">
        <v>277</v>
      </c>
      <c r="AD356" s="156" t="s">
        <v>82</v>
      </c>
      <c r="AE356" s="87" t="s">
        <v>277</v>
      </c>
      <c r="AF356" s="156"/>
      <c r="AG356" s="87" t="s">
        <v>277</v>
      </c>
      <c r="AH356" s="156" t="s">
        <v>22</v>
      </c>
      <c r="AI356" s="87" t="s">
        <v>277</v>
      </c>
      <c r="AJ356" s="156"/>
      <c r="AK356" s="87" t="s">
        <v>277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277</v>
      </c>
      <c r="P357" s="157"/>
      <c r="Q357" s="80" t="s">
        <v>277</v>
      </c>
      <c r="R357" s="157"/>
      <c r="S357" s="80" t="s">
        <v>277</v>
      </c>
      <c r="T357" s="157" t="s">
        <v>22</v>
      </c>
      <c r="U357" s="80" t="s">
        <v>277</v>
      </c>
      <c r="V357" s="157" t="s">
        <v>665</v>
      </c>
      <c r="W357" s="80"/>
      <c r="X357" s="157"/>
      <c r="Y357" s="80" t="s">
        <v>277</v>
      </c>
      <c r="Z357" s="157" t="s">
        <v>22</v>
      </c>
      <c r="AA357" s="80" t="s">
        <v>277</v>
      </c>
      <c r="AB357" s="157"/>
      <c r="AC357" s="80" t="s">
        <v>277</v>
      </c>
      <c r="AD357" s="157" t="s">
        <v>82</v>
      </c>
      <c r="AE357" s="80" t="s">
        <v>277</v>
      </c>
      <c r="AF357" s="157"/>
      <c r="AG357" s="80" t="s">
        <v>277</v>
      </c>
      <c r="AH357" s="157" t="s">
        <v>22</v>
      </c>
      <c r="AI357" s="80" t="s">
        <v>277</v>
      </c>
      <c r="AJ357" s="157"/>
      <c r="AK357" s="80" t="s">
        <v>277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82</v>
      </c>
      <c r="P358" s="151"/>
      <c r="Q358" s="84" t="s">
        <v>82</v>
      </c>
      <c r="R358" s="151"/>
      <c r="S358" s="84" t="s">
        <v>82</v>
      </c>
      <c r="T358" s="151" t="s">
        <v>88</v>
      </c>
      <c r="U358" s="84" t="s">
        <v>82</v>
      </c>
      <c r="V358" s="151" t="s">
        <v>665</v>
      </c>
      <c r="W358" s="84"/>
      <c r="X358" s="151"/>
      <c r="Y358" s="84" t="s">
        <v>82</v>
      </c>
      <c r="Z358" s="151"/>
      <c r="AA358" s="84" t="s">
        <v>82</v>
      </c>
      <c r="AB358" s="151"/>
      <c r="AC358" s="84" t="s">
        <v>82</v>
      </c>
      <c r="AD358" s="151"/>
      <c r="AE358" s="84" t="s">
        <v>82</v>
      </c>
      <c r="AF358" s="151"/>
      <c r="AG358" s="84" t="s">
        <v>82</v>
      </c>
      <c r="AH358" s="151" t="s">
        <v>87</v>
      </c>
      <c r="AI358" s="84" t="s">
        <v>82</v>
      </c>
      <c r="AJ358" s="151"/>
      <c r="AK358" s="84" t="s">
        <v>82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82</v>
      </c>
      <c r="P359" s="155"/>
      <c r="Q359" s="40" t="s">
        <v>82</v>
      </c>
      <c r="R359" s="155"/>
      <c r="S359" s="40" t="s">
        <v>82</v>
      </c>
      <c r="T359" s="155" t="s">
        <v>88</v>
      </c>
      <c r="U359" s="40" t="s">
        <v>82</v>
      </c>
      <c r="V359" s="155" t="s">
        <v>665</v>
      </c>
      <c r="W359" s="40"/>
      <c r="X359" s="155"/>
      <c r="Y359" s="40" t="s">
        <v>82</v>
      </c>
      <c r="Z359" s="155"/>
      <c r="AA359" s="40" t="s">
        <v>82</v>
      </c>
      <c r="AB359" s="155"/>
      <c r="AC359" s="40" t="s">
        <v>82</v>
      </c>
      <c r="AD359" s="155"/>
      <c r="AE359" s="40" t="s">
        <v>82</v>
      </c>
      <c r="AF359" s="155"/>
      <c r="AG359" s="40" t="s">
        <v>82</v>
      </c>
      <c r="AH359" s="155" t="s">
        <v>87</v>
      </c>
      <c r="AI359" s="40" t="s">
        <v>82</v>
      </c>
      <c r="AJ359" s="155"/>
      <c r="AK359" s="40" t="s">
        <v>82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278</v>
      </c>
      <c r="P360" s="155"/>
      <c r="Q360" s="40" t="s">
        <v>278</v>
      </c>
      <c r="R360" s="155"/>
      <c r="S360" s="40" t="s">
        <v>278</v>
      </c>
      <c r="T360" s="155"/>
      <c r="U360" s="40" t="s">
        <v>278</v>
      </c>
      <c r="V360" s="155"/>
      <c r="W360" s="40"/>
      <c r="X360" s="155"/>
      <c r="Y360" s="40" t="s">
        <v>278</v>
      </c>
      <c r="Z360" s="155"/>
      <c r="AA360" s="40" t="s">
        <v>278</v>
      </c>
      <c r="AB360" s="155"/>
      <c r="AC360" s="40" t="s">
        <v>278</v>
      </c>
      <c r="AD360" s="155"/>
      <c r="AE360" s="40" t="s">
        <v>278</v>
      </c>
      <c r="AF360" s="155"/>
      <c r="AG360" s="40" t="s">
        <v>278</v>
      </c>
      <c r="AH360" s="155"/>
      <c r="AI360" s="40" t="s">
        <v>278</v>
      </c>
      <c r="AJ360" s="155"/>
      <c r="AK360" s="40" t="s">
        <v>278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278</v>
      </c>
      <c r="P361" s="151"/>
      <c r="Q361" s="84" t="s">
        <v>278</v>
      </c>
      <c r="R361" s="151"/>
      <c r="S361" s="84" t="s">
        <v>278</v>
      </c>
      <c r="T361" s="151"/>
      <c r="U361" s="84" t="s">
        <v>278</v>
      </c>
      <c r="V361" s="151"/>
      <c r="W361" s="84"/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278</v>
      </c>
      <c r="AF361" s="151"/>
      <c r="AG361" s="84" t="s">
        <v>278</v>
      </c>
      <c r="AH361" s="151" t="s">
        <v>507</v>
      </c>
      <c r="AI361" s="84" t="s">
        <v>278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276</v>
      </c>
      <c r="P362" s="155" t="s">
        <v>500</v>
      </c>
      <c r="Q362" s="40" t="s">
        <v>276</v>
      </c>
      <c r="R362" s="155"/>
      <c r="S362" s="40" t="s">
        <v>276</v>
      </c>
      <c r="T362" s="155" t="s">
        <v>85</v>
      </c>
      <c r="U362" s="40" t="s">
        <v>276</v>
      </c>
      <c r="V362" s="155" t="s">
        <v>685</v>
      </c>
      <c r="W362" s="40"/>
      <c r="X362" s="155"/>
      <c r="Y362" s="40" t="s">
        <v>276</v>
      </c>
      <c r="Z362" s="155"/>
      <c r="AA362" s="40" t="s">
        <v>276</v>
      </c>
      <c r="AB362" s="155" t="s">
        <v>85</v>
      </c>
      <c r="AC362" s="40" t="s">
        <v>276</v>
      </c>
      <c r="AD362" s="155"/>
      <c r="AE362" s="40" t="s">
        <v>276</v>
      </c>
      <c r="AF362" s="155"/>
      <c r="AG362" s="40" t="s">
        <v>276</v>
      </c>
      <c r="AH362" s="155" t="s">
        <v>87</v>
      </c>
      <c r="AI362" s="40" t="s">
        <v>276</v>
      </c>
      <c r="AJ362" s="155" t="s">
        <v>88</v>
      </c>
      <c r="AK362" s="40" t="s">
        <v>276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276</v>
      </c>
      <c r="P363" s="156"/>
      <c r="Q363" s="87" t="s">
        <v>276</v>
      </c>
      <c r="R363" s="156"/>
      <c r="S363" s="87" t="s">
        <v>276</v>
      </c>
      <c r="T363" s="156"/>
      <c r="U363" s="87" t="s">
        <v>276</v>
      </c>
      <c r="V363" s="156"/>
      <c r="W363" s="87"/>
      <c r="X363" s="156"/>
      <c r="Y363" s="87" t="s">
        <v>276</v>
      </c>
      <c r="Z363" s="156"/>
      <c r="AA363" s="87" t="s">
        <v>276</v>
      </c>
      <c r="AB363" s="156" t="s">
        <v>85</v>
      </c>
      <c r="AC363" s="87" t="s">
        <v>276</v>
      </c>
      <c r="AD363" s="156"/>
      <c r="AE363" s="87" t="s">
        <v>276</v>
      </c>
      <c r="AF363" s="156"/>
      <c r="AG363" s="87" t="s">
        <v>276</v>
      </c>
      <c r="AH363" s="156" t="s">
        <v>22</v>
      </c>
      <c r="AI363" s="87" t="s">
        <v>276</v>
      </c>
      <c r="AJ363" s="156" t="s">
        <v>88</v>
      </c>
      <c r="AK363" s="87" t="s">
        <v>276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276</v>
      </c>
      <c r="P364" s="157"/>
      <c r="Q364" s="80" t="s">
        <v>276</v>
      </c>
      <c r="R364" s="157"/>
      <c r="S364" s="80" t="s">
        <v>276</v>
      </c>
      <c r="T364" s="157"/>
      <c r="U364" s="80" t="s">
        <v>276</v>
      </c>
      <c r="V364" s="157"/>
      <c r="W364" s="80"/>
      <c r="X364" s="157"/>
      <c r="Y364" s="80" t="s">
        <v>276</v>
      </c>
      <c r="Z364" s="157" t="s">
        <v>22</v>
      </c>
      <c r="AA364" s="80" t="s">
        <v>276</v>
      </c>
      <c r="AB364" s="157" t="s">
        <v>87</v>
      </c>
      <c r="AC364" s="80" t="s">
        <v>276</v>
      </c>
      <c r="AD364" s="157"/>
      <c r="AE364" s="80" t="s">
        <v>276</v>
      </c>
      <c r="AF364" s="157"/>
      <c r="AG364" s="80" t="s">
        <v>276</v>
      </c>
      <c r="AH364" s="157" t="s">
        <v>22</v>
      </c>
      <c r="AI364" s="80" t="s">
        <v>276</v>
      </c>
      <c r="AJ364" s="157" t="s">
        <v>88</v>
      </c>
      <c r="AK364" s="80" t="s">
        <v>276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277</v>
      </c>
      <c r="P365" s="151"/>
      <c r="Q365" s="84" t="s">
        <v>277</v>
      </c>
      <c r="R365" s="151"/>
      <c r="S365" s="84" t="s">
        <v>277</v>
      </c>
      <c r="T365" s="151"/>
      <c r="U365" s="84" t="s">
        <v>277</v>
      </c>
      <c r="V365" s="151"/>
      <c r="W365" s="84"/>
      <c r="X365" s="151"/>
      <c r="Y365" s="84" t="s">
        <v>277</v>
      </c>
      <c r="Z365" s="151"/>
      <c r="AA365" s="84" t="s">
        <v>277</v>
      </c>
      <c r="AB365" s="151" t="s">
        <v>82</v>
      </c>
      <c r="AC365" s="84" t="s">
        <v>277</v>
      </c>
      <c r="AD365" s="151" t="s">
        <v>82</v>
      </c>
      <c r="AE365" s="84" t="s">
        <v>277</v>
      </c>
      <c r="AF365" s="151"/>
      <c r="AG365" s="84" t="s">
        <v>277</v>
      </c>
      <c r="AH365" s="151"/>
      <c r="AI365" s="84" t="s">
        <v>277</v>
      </c>
      <c r="AJ365" s="151"/>
      <c r="AK365" s="84" t="s">
        <v>277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277</v>
      </c>
      <c r="P366" s="151"/>
      <c r="Q366" s="84" t="s">
        <v>277</v>
      </c>
      <c r="R366" s="151"/>
      <c r="S366" s="84" t="s">
        <v>277</v>
      </c>
      <c r="T366" s="151"/>
      <c r="U366" s="84" t="s">
        <v>277</v>
      </c>
      <c r="V366" s="151"/>
      <c r="W366" s="84"/>
      <c r="X366" s="151"/>
      <c r="Y366" s="84" t="s">
        <v>277</v>
      </c>
      <c r="Z366" s="151"/>
      <c r="AA366" s="84" t="s">
        <v>277</v>
      </c>
      <c r="AB366" s="151" t="s">
        <v>82</v>
      </c>
      <c r="AC366" s="84" t="s">
        <v>277</v>
      </c>
      <c r="AD366" s="151" t="s">
        <v>82</v>
      </c>
      <c r="AE366" s="84" t="s">
        <v>277</v>
      </c>
      <c r="AF366" s="151"/>
      <c r="AG366" s="84" t="s">
        <v>277</v>
      </c>
      <c r="AH366" s="151"/>
      <c r="AI366" s="84" t="s">
        <v>277</v>
      </c>
      <c r="AJ366" s="151"/>
      <c r="AK366" s="84" t="s">
        <v>277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82</v>
      </c>
      <c r="P367" s="151"/>
      <c r="Q367" s="84" t="s">
        <v>82</v>
      </c>
      <c r="R367" s="151"/>
      <c r="S367" s="84" t="s">
        <v>82</v>
      </c>
      <c r="T367" s="151"/>
      <c r="U367" s="84" t="s">
        <v>82</v>
      </c>
      <c r="V367" s="151"/>
      <c r="W367" s="84"/>
      <c r="X367" s="151"/>
      <c r="Y367" s="84" t="s">
        <v>82</v>
      </c>
      <c r="Z367" s="151"/>
      <c r="AA367" s="84" t="s">
        <v>82</v>
      </c>
      <c r="AB367" s="151"/>
      <c r="AC367" s="84" t="s">
        <v>82</v>
      </c>
      <c r="AD367" s="151"/>
      <c r="AE367" s="84" t="s">
        <v>82</v>
      </c>
      <c r="AF367" s="151"/>
      <c r="AG367" s="84" t="s">
        <v>82</v>
      </c>
      <c r="AH367" s="151"/>
      <c r="AI367" s="84" t="s">
        <v>82</v>
      </c>
      <c r="AJ367" s="151"/>
      <c r="AK367" s="84" t="s">
        <v>82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82</v>
      </c>
      <c r="P368" s="151"/>
      <c r="Q368" s="84" t="s">
        <v>82</v>
      </c>
      <c r="R368" s="151"/>
      <c r="S368" s="84" t="s">
        <v>82</v>
      </c>
      <c r="T368" s="151"/>
      <c r="U368" s="84" t="s">
        <v>82</v>
      </c>
      <c r="V368" s="151"/>
      <c r="W368" s="84"/>
      <c r="X368" s="151"/>
      <c r="Y368" s="84" t="s">
        <v>82</v>
      </c>
      <c r="Z368" s="151"/>
      <c r="AA368" s="84" t="s">
        <v>82</v>
      </c>
      <c r="AB368" s="151"/>
      <c r="AC368" s="84" t="s">
        <v>82</v>
      </c>
      <c r="AD368" s="151"/>
      <c r="AE368" s="84" t="s">
        <v>82</v>
      </c>
      <c r="AF368" s="151"/>
      <c r="AG368" s="84" t="s">
        <v>82</v>
      </c>
      <c r="AH368" s="151"/>
      <c r="AI368" s="84" t="s">
        <v>82</v>
      </c>
      <c r="AJ368" s="151"/>
      <c r="AK368" s="84" t="s">
        <v>82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278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278</v>
      </c>
      <c r="AB369" s="156"/>
      <c r="AC369" s="87" t="s">
        <v>278</v>
      </c>
      <c r="AD369" s="156"/>
      <c r="AE369" s="87" t="s">
        <v>278</v>
      </c>
      <c r="AF369" s="156"/>
      <c r="AG369" s="87" t="s">
        <v>278</v>
      </c>
      <c r="AH369" s="156"/>
      <c r="AI369" s="87" t="s">
        <v>278</v>
      </c>
      <c r="AJ369" s="156"/>
      <c r="AK369" s="87" t="s">
        <v>278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83</v>
      </c>
      <c r="P372" s="151"/>
      <c r="Q372" s="84" t="s">
        <v>298</v>
      </c>
      <c r="R372" s="151"/>
      <c r="S372" s="84" t="s">
        <v>278</v>
      </c>
      <c r="T372" s="151"/>
      <c r="U372" s="84" t="s">
        <v>278</v>
      </c>
      <c r="V372" s="151"/>
      <c r="W372" s="84"/>
      <c r="X372" s="151"/>
      <c r="Y372" s="84" t="s">
        <v>282</v>
      </c>
      <c r="Z372" s="151"/>
      <c r="AA372" s="84" t="s">
        <v>282</v>
      </c>
      <c r="AB372" s="151" t="s">
        <v>90</v>
      </c>
      <c r="AC372" s="84" t="s">
        <v>83</v>
      </c>
      <c r="AD372" s="151" t="s">
        <v>281</v>
      </c>
      <c r="AE372" s="84" t="s">
        <v>278</v>
      </c>
      <c r="AF372" s="151"/>
      <c r="AG372" s="84" t="s">
        <v>298</v>
      </c>
      <c r="AH372" s="151" t="s">
        <v>90</v>
      </c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83</v>
      </c>
      <c r="P373" s="155"/>
      <c r="Q373" s="40" t="s">
        <v>298</v>
      </c>
      <c r="R373" s="155"/>
      <c r="S373" s="40" t="s">
        <v>278</v>
      </c>
      <c r="T373" s="155"/>
      <c r="U373" s="40" t="s">
        <v>278</v>
      </c>
      <c r="V373" s="155"/>
      <c r="W373" s="40"/>
      <c r="X373" s="155"/>
      <c r="Y373" s="40" t="s">
        <v>282</v>
      </c>
      <c r="Z373" s="155"/>
      <c r="AA373" s="40" t="s">
        <v>282</v>
      </c>
      <c r="AB373" s="155"/>
      <c r="AC373" s="40" t="s">
        <v>83</v>
      </c>
      <c r="AD373" s="155"/>
      <c r="AE373" s="40" t="s">
        <v>278</v>
      </c>
      <c r="AF373" s="155"/>
      <c r="AG373" s="40" t="s">
        <v>298</v>
      </c>
      <c r="AH373" s="155" t="s">
        <v>90</v>
      </c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83</v>
      </c>
      <c r="P374" s="155"/>
      <c r="Q374" s="40" t="s">
        <v>298</v>
      </c>
      <c r="R374" s="155"/>
      <c r="S374" s="40" t="s">
        <v>83</v>
      </c>
      <c r="T374" s="155" t="s">
        <v>280</v>
      </c>
      <c r="U374" s="40" t="s">
        <v>83</v>
      </c>
      <c r="V374" s="155" t="s">
        <v>90</v>
      </c>
      <c r="W374" s="40"/>
      <c r="X374" s="155"/>
      <c r="Y374" s="40" t="s">
        <v>282</v>
      </c>
      <c r="Z374" s="155"/>
      <c r="AA374" s="40" t="s">
        <v>282</v>
      </c>
      <c r="AB374" s="155"/>
      <c r="AC374" s="40" t="s">
        <v>83</v>
      </c>
      <c r="AD374" s="155"/>
      <c r="AE374" s="40" t="s">
        <v>83</v>
      </c>
      <c r="AF374" s="155"/>
      <c r="AG374" s="40" t="s">
        <v>298</v>
      </c>
      <c r="AH374" s="155"/>
      <c r="AI374" s="40" t="s">
        <v>83</v>
      </c>
      <c r="AJ374" s="155" t="s">
        <v>281</v>
      </c>
      <c r="AK374" s="40" t="s">
        <v>83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83</v>
      </c>
      <c r="T375" s="153" t="s">
        <v>280</v>
      </c>
      <c r="U375" s="88" t="s">
        <v>83</v>
      </c>
      <c r="V375" s="153"/>
      <c r="W375" s="88"/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83</v>
      </c>
      <c r="AF375" s="153"/>
      <c r="AG375" s="88" t="s">
        <v>278</v>
      </c>
      <c r="AH375" s="153"/>
      <c r="AI375" s="88" t="s">
        <v>83</v>
      </c>
      <c r="AJ375" s="153" t="s">
        <v>281</v>
      </c>
      <c r="AK375" s="88" t="s">
        <v>83</v>
      </c>
      <c r="AL375" s="153"/>
      <c r="AM375" s="88"/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192</v>
      </c>
      <c r="Q377" s="12" t="s">
        <v>85</v>
      </c>
      <c r="R377" s="71">
        <f>COUNTIF(R$11:R$375,Q377)*8</f>
        <v>128</v>
      </c>
      <c r="S377" s="12" t="s">
        <v>85</v>
      </c>
      <c r="T377" s="71">
        <f>COUNTIF(T$11:T$375,S377)*8</f>
        <v>80</v>
      </c>
      <c r="U377" s="12" t="s">
        <v>85</v>
      </c>
      <c r="V377" s="71">
        <f>COUNTIF(V$11:V$375,U377)*8</f>
        <v>128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64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136</v>
      </c>
      <c r="AI377" s="12" t="s">
        <v>85</v>
      </c>
      <c r="AJ377" s="71">
        <f>COUNTIF(AJ$11:AJ$375,AI377)*8</f>
        <v>80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32</v>
      </c>
      <c r="S378" s="12" t="s">
        <v>286</v>
      </c>
      <c r="T378" s="71">
        <v>0</v>
      </c>
      <c r="U378" s="12" t="s">
        <v>286</v>
      </c>
      <c r="V378" s="71">
        <v>16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4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192</v>
      </c>
      <c r="Q379" s="131" t="s">
        <v>85</v>
      </c>
      <c r="R379" s="71">
        <v>160</v>
      </c>
      <c r="S379" s="131" t="s">
        <v>85</v>
      </c>
      <c r="T379" s="71">
        <v>80</v>
      </c>
      <c r="U379" s="131" t="s">
        <v>85</v>
      </c>
      <c r="V379" s="71">
        <v>144</v>
      </c>
      <c r="W379" s="131" t="s">
        <v>85</v>
      </c>
      <c r="X379" s="71">
        <v>0</v>
      </c>
      <c r="Y379" s="131" t="s">
        <v>85</v>
      </c>
      <c r="Z379" s="71">
        <v>168</v>
      </c>
      <c r="AA379" s="131" t="s">
        <v>85</v>
      </c>
      <c r="AB379" s="71">
        <v>144</v>
      </c>
      <c r="AC379" s="131" t="s">
        <v>85</v>
      </c>
      <c r="AD379" s="71">
        <v>72</v>
      </c>
      <c r="AE379" s="131" t="s">
        <v>85</v>
      </c>
      <c r="AF379" s="71">
        <v>0</v>
      </c>
      <c r="AG379" s="131" t="s">
        <v>85</v>
      </c>
      <c r="AH379" s="71">
        <v>140</v>
      </c>
      <c r="AI379" s="131" t="s">
        <v>85</v>
      </c>
      <c r="AJ379" s="71">
        <v>80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1</v>
      </c>
      <c r="Q380" s="137" t="s">
        <v>287</v>
      </c>
      <c r="R380" s="71">
        <v>4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1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12</v>
      </c>
      <c r="S381" s="137" t="s">
        <v>288</v>
      </c>
      <c r="T381" s="71">
        <v>0</v>
      </c>
      <c r="U381" s="137" t="s">
        <v>288</v>
      </c>
      <c r="V381" s="71">
        <v>0</v>
      </c>
      <c r="W381" s="137" t="s">
        <v>288</v>
      </c>
      <c r="X381" s="71">
        <v>0</v>
      </c>
      <c r="Y381" s="137" t="s">
        <v>288</v>
      </c>
      <c r="Z381" s="71">
        <v>2</v>
      </c>
      <c r="AA381" s="137" t="s">
        <v>288</v>
      </c>
      <c r="AB381" s="71">
        <v>4</v>
      </c>
      <c r="AC381" s="137" t="s">
        <v>288</v>
      </c>
      <c r="AD381" s="71">
        <v>10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2</v>
      </c>
      <c r="AM381" s="137" t="s">
        <v>288</v>
      </c>
      <c r="AN381" s="71">
        <v>0</v>
      </c>
    </row>
    <row r="382" spans="1:40" ht="15" hidden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71">
        <v>3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9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0</v>
      </c>
      <c r="U383" s="137" t="s">
        <v>283</v>
      </c>
      <c r="V383" s="71">
        <v>0</v>
      </c>
      <c r="W383" s="137" t="s">
        <v>283</v>
      </c>
      <c r="X383" s="71">
        <v>0</v>
      </c>
      <c r="Y383" s="137" t="s">
        <v>283</v>
      </c>
      <c r="Z383" s="71">
        <v>20</v>
      </c>
      <c r="AA383" s="137" t="s">
        <v>283</v>
      </c>
      <c r="AB383" s="71">
        <v>4</v>
      </c>
      <c r="AC383" s="137" t="s">
        <v>283</v>
      </c>
      <c r="AD383" s="71">
        <v>8</v>
      </c>
      <c r="AE383" s="137" t="s">
        <v>283</v>
      </c>
      <c r="AF383" s="71">
        <v>0</v>
      </c>
      <c r="AG383" s="137" t="s">
        <v>283</v>
      </c>
      <c r="AH383" s="71">
        <v>4</v>
      </c>
      <c r="AI383" s="137" t="s">
        <v>283</v>
      </c>
      <c r="AJ383" s="71">
        <v>0</v>
      </c>
      <c r="AK383" s="137" t="s">
        <v>283</v>
      </c>
      <c r="AL383" s="71">
        <v>4</v>
      </c>
      <c r="AM383" s="137" t="s">
        <v>283</v>
      </c>
      <c r="AN383" s="71">
        <v>0</v>
      </c>
    </row>
    <row r="384" spans="1:40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5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8.7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24</v>
      </c>
      <c r="Q387" s="12" t="s">
        <v>87</v>
      </c>
      <c r="R387" s="71">
        <v>8</v>
      </c>
      <c r="S387" s="12" t="s">
        <v>87</v>
      </c>
      <c r="T387" s="71">
        <v>0</v>
      </c>
      <c r="U387" s="12" t="s">
        <v>87</v>
      </c>
      <c r="V387" s="71">
        <v>24</v>
      </c>
      <c r="W387" s="12" t="s">
        <v>87</v>
      </c>
      <c r="X387" s="71">
        <v>0</v>
      </c>
      <c r="Y387" s="12" t="s">
        <v>87</v>
      </c>
      <c r="Z387" s="71">
        <v>40</v>
      </c>
      <c r="AA387" s="12" t="s">
        <v>87</v>
      </c>
      <c r="AB387" s="71">
        <v>8</v>
      </c>
      <c r="AC387" s="12" t="s">
        <v>87</v>
      </c>
      <c r="AD387" s="71">
        <v>0</v>
      </c>
      <c r="AE387" s="12" t="s">
        <v>87</v>
      </c>
      <c r="AF387" s="71">
        <v>56</v>
      </c>
      <c r="AG387" s="12" t="s">
        <v>87</v>
      </c>
      <c r="AH387" s="71">
        <v>64</v>
      </c>
      <c r="AI387" s="12" t="s">
        <v>87</v>
      </c>
      <c r="AJ387" s="71">
        <v>40</v>
      </c>
      <c r="AK387" s="12" t="s">
        <v>87</v>
      </c>
      <c r="AL387" s="71">
        <v>48</v>
      </c>
      <c r="AM387" s="12" t="s">
        <v>87</v>
      </c>
      <c r="AN387" s="71">
        <v>0</v>
      </c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25</v>
      </c>
      <c r="Q388" s="131" t="s">
        <v>87</v>
      </c>
      <c r="R388" s="71">
        <v>36</v>
      </c>
      <c r="S388" s="131" t="s">
        <v>87</v>
      </c>
      <c r="T388" s="71">
        <v>0</v>
      </c>
      <c r="U388" s="131" t="s">
        <v>87</v>
      </c>
      <c r="V388" s="71">
        <v>27</v>
      </c>
      <c r="W388" s="131" t="s">
        <v>87</v>
      </c>
      <c r="X388" s="71">
        <v>0</v>
      </c>
      <c r="Y388" s="131" t="s">
        <v>87</v>
      </c>
      <c r="Z388" s="71">
        <v>64</v>
      </c>
      <c r="AA388" s="131" t="s">
        <v>87</v>
      </c>
      <c r="AB388" s="71">
        <v>17</v>
      </c>
      <c r="AC388" s="131" t="s">
        <v>87</v>
      </c>
      <c r="AD388" s="71">
        <v>28</v>
      </c>
      <c r="AE388" s="131" t="s">
        <v>87</v>
      </c>
      <c r="AF388" s="71">
        <v>57</v>
      </c>
      <c r="AG388" s="131" t="s">
        <v>87</v>
      </c>
      <c r="AH388" s="71">
        <v>68</v>
      </c>
      <c r="AI388" s="131" t="s">
        <v>87</v>
      </c>
      <c r="AJ388" s="71">
        <v>40</v>
      </c>
      <c r="AK388" s="131" t="s">
        <v>87</v>
      </c>
      <c r="AL388" s="71">
        <v>54</v>
      </c>
      <c r="AM388" s="131" t="s">
        <v>87</v>
      </c>
      <c r="AN388" s="71">
        <v>0</v>
      </c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8</v>
      </c>
      <c r="S389" s="12" t="s">
        <v>279</v>
      </c>
      <c r="T389" s="71">
        <v>0</v>
      </c>
      <c r="U389" s="12" t="s">
        <v>279</v>
      </c>
      <c r="V389" s="81">
        <v>0</v>
      </c>
      <c r="W389" s="12" t="s">
        <v>279</v>
      </c>
      <c r="X389" s="81">
        <v>0</v>
      </c>
      <c r="Y389" s="12" t="s">
        <v>279</v>
      </c>
      <c r="Z389" s="71">
        <v>0</v>
      </c>
      <c r="AA389" s="12" t="s">
        <v>279</v>
      </c>
      <c r="AB389" s="71">
        <v>24</v>
      </c>
      <c r="AC389" s="12" t="s">
        <v>279</v>
      </c>
      <c r="AD389" s="71">
        <v>16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/>
      <c r="AN389" s="71"/>
    </row>
    <row r="390" spans="1:40" ht="1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8</v>
      </c>
      <c r="S390" s="12" t="s">
        <v>293</v>
      </c>
      <c r="T390" s="71">
        <v>0</v>
      </c>
      <c r="U390" s="12" t="s">
        <v>293</v>
      </c>
      <c r="V390" s="81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4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/>
      <c r="AN390" s="71"/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16</v>
      </c>
      <c r="S391" s="131" t="s">
        <v>279</v>
      </c>
      <c r="T391" s="71">
        <v>0</v>
      </c>
      <c r="U391" s="131" t="s">
        <v>279</v>
      </c>
      <c r="V391" s="136">
        <v>0</v>
      </c>
      <c r="W391" s="131" t="s">
        <v>279</v>
      </c>
      <c r="X391" s="136">
        <v>0</v>
      </c>
      <c r="Y391" s="175"/>
      <c r="Z391" s="174">
        <v>0</v>
      </c>
      <c r="AA391" s="131" t="s">
        <v>279</v>
      </c>
      <c r="AB391" s="71">
        <v>28</v>
      </c>
      <c r="AC391" s="131" t="s">
        <v>279</v>
      </c>
      <c r="AD391" s="71">
        <v>16</v>
      </c>
      <c r="AE391" s="269" t="s">
        <v>279</v>
      </c>
      <c r="AF391" s="174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75"/>
      <c r="AL391" s="174">
        <v>0</v>
      </c>
      <c r="AM391" s="175"/>
      <c r="AN391" s="174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48</v>
      </c>
      <c r="S392" s="12" t="s">
        <v>88</v>
      </c>
      <c r="T392" s="71">
        <v>72</v>
      </c>
      <c r="U392" s="12" t="s">
        <v>88</v>
      </c>
      <c r="V392" s="71">
        <v>56</v>
      </c>
      <c r="W392" s="12" t="s">
        <v>88</v>
      </c>
      <c r="X392" s="71">
        <v>0</v>
      </c>
      <c r="Y392" s="12" t="s">
        <v>88</v>
      </c>
      <c r="Z392" s="71">
        <v>80</v>
      </c>
      <c r="AA392" s="12" t="s">
        <v>88</v>
      </c>
      <c r="AB392" s="71">
        <v>72</v>
      </c>
      <c r="AC392" s="12" t="s">
        <v>88</v>
      </c>
      <c r="AD392" s="71">
        <v>48</v>
      </c>
      <c r="AE392" s="12" t="s">
        <v>88</v>
      </c>
      <c r="AF392" s="81">
        <v>16</v>
      </c>
      <c r="AG392" s="12" t="s">
        <v>88</v>
      </c>
      <c r="AH392" s="71">
        <v>64</v>
      </c>
      <c r="AI392" s="12" t="s">
        <v>88</v>
      </c>
      <c r="AJ392" s="71">
        <v>80</v>
      </c>
      <c r="AK392" s="12" t="s">
        <v>88</v>
      </c>
      <c r="AL392" s="71">
        <v>72</v>
      </c>
      <c r="AM392" s="12" t="s">
        <v>88</v>
      </c>
      <c r="AN392" s="7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12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8</v>
      </c>
      <c r="AC393" s="12" t="s">
        <v>294</v>
      </c>
      <c r="AD393" s="71">
        <v>12</v>
      </c>
      <c r="AE393" s="12" t="s">
        <v>294</v>
      </c>
      <c r="AF393" s="8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60</v>
      </c>
      <c r="S394" s="131" t="s">
        <v>88</v>
      </c>
      <c r="T394" s="71">
        <v>72</v>
      </c>
      <c r="U394" s="131" t="s">
        <v>88</v>
      </c>
      <c r="V394" s="71">
        <v>56</v>
      </c>
      <c r="W394" s="131" t="s">
        <v>88</v>
      </c>
      <c r="X394" s="71">
        <v>0</v>
      </c>
      <c r="Y394" s="131" t="s">
        <v>88</v>
      </c>
      <c r="Z394" s="71">
        <v>80</v>
      </c>
      <c r="AA394" s="131" t="s">
        <v>88</v>
      </c>
      <c r="AB394" s="71">
        <v>80</v>
      </c>
      <c r="AC394" s="131" t="s">
        <v>88</v>
      </c>
      <c r="AD394" s="71">
        <v>60</v>
      </c>
      <c r="AE394" s="131" t="s">
        <v>88</v>
      </c>
      <c r="AF394" s="136">
        <v>16</v>
      </c>
      <c r="AG394" s="131" t="s">
        <v>88</v>
      </c>
      <c r="AH394" s="71">
        <v>64</v>
      </c>
      <c r="AI394" s="131" t="s">
        <v>88</v>
      </c>
      <c r="AJ394" s="71">
        <v>80</v>
      </c>
      <c r="AK394" s="131" t="s">
        <v>88</v>
      </c>
      <c r="AL394" s="71">
        <v>72</v>
      </c>
      <c r="AM394" s="131" t="s">
        <v>88</v>
      </c>
      <c r="AN394" s="71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21"/>
      <c r="X395" s="1"/>
      <c r="Y395" s="21"/>
      <c r="Z395" s="171"/>
      <c r="AA395" s="21"/>
      <c r="AB395" s="1"/>
      <c r="AC395" s="21"/>
      <c r="AD395" s="1"/>
      <c r="AE395" s="21"/>
      <c r="AF395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24"/>
      <c r="Y396" s="140"/>
      <c r="Z396" s="22"/>
      <c r="AA396" s="140"/>
      <c r="AB396" s="14"/>
      <c r="AC396" s="140"/>
      <c r="AD396" s="14"/>
      <c r="AE396" s="140"/>
      <c r="AF396" s="30"/>
      <c r="AG396" s="140"/>
      <c r="AH396" s="14"/>
      <c r="AI396" s="140"/>
      <c r="AJ396" s="14"/>
      <c r="AK396" s="140"/>
      <c r="AL396" s="14"/>
      <c r="AM396" s="140"/>
      <c r="AN396" s="24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24"/>
      <c r="Y397" s="140"/>
      <c r="Z397" s="22"/>
      <c r="AA397" s="140"/>
      <c r="AB397" s="14"/>
      <c r="AC397" s="140"/>
      <c r="AD397" s="14"/>
      <c r="AE397" s="140"/>
      <c r="AF397" s="30"/>
      <c r="AG397" s="140"/>
      <c r="AH397" s="14"/>
      <c r="AI397" s="140"/>
      <c r="AJ397" s="14"/>
      <c r="AK397" s="140"/>
      <c r="AL397" s="14"/>
      <c r="AM397" s="140"/>
      <c r="AN397" s="24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24"/>
      <c r="Y398" s="140"/>
      <c r="Z398" s="22"/>
      <c r="AA398" s="140"/>
      <c r="AB398" s="14"/>
      <c r="AC398" s="140"/>
      <c r="AD398" s="14"/>
      <c r="AE398"/>
      <c r="AF398" s="30"/>
      <c r="AG398" s="140"/>
      <c r="AH398" s="14"/>
      <c r="AI398" s="140"/>
      <c r="AJ398" s="14"/>
      <c r="AK398" s="140"/>
      <c r="AL398" s="14"/>
      <c r="AM398" s="140"/>
      <c r="AN398" s="24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224</v>
      </c>
      <c r="Q399" s="81" t="s">
        <v>85</v>
      </c>
      <c r="R399" s="141">
        <v>160</v>
      </c>
      <c r="S399" s="81" t="s">
        <v>85</v>
      </c>
      <c r="T399" s="141">
        <v>128</v>
      </c>
      <c r="U399" s="71" t="s">
        <v>85</v>
      </c>
      <c r="V399" s="141">
        <v>144</v>
      </c>
      <c r="W399" s="71" t="s">
        <v>85</v>
      </c>
      <c r="X399" s="141">
        <v>0</v>
      </c>
      <c r="Y399" s="81" t="s">
        <v>85</v>
      </c>
      <c r="Z399" s="141">
        <v>168</v>
      </c>
      <c r="AA399" s="81" t="s">
        <v>85</v>
      </c>
      <c r="AB399" s="141">
        <v>144</v>
      </c>
      <c r="AC399" s="81" t="s">
        <v>85</v>
      </c>
      <c r="AD399" s="141">
        <v>144</v>
      </c>
      <c r="AE399" s="71" t="s">
        <v>85</v>
      </c>
      <c r="AF399" s="141">
        <v>0</v>
      </c>
      <c r="AG399" s="81" t="s">
        <v>85</v>
      </c>
      <c r="AH399" s="141">
        <v>156</v>
      </c>
      <c r="AI399" s="81" t="s">
        <v>85</v>
      </c>
      <c r="AJ399" s="141">
        <v>128</v>
      </c>
      <c r="AK399" s="81" t="s">
        <v>85</v>
      </c>
      <c r="AL399" s="71">
        <v>160</v>
      </c>
      <c r="AM399" s="8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53</v>
      </c>
      <c r="Q400" s="81" t="s">
        <v>87</v>
      </c>
      <c r="R400" s="141">
        <v>56</v>
      </c>
      <c r="S400" s="81" t="s">
        <v>87</v>
      </c>
      <c r="T400" s="141">
        <v>52</v>
      </c>
      <c r="U400" s="71" t="s">
        <v>87</v>
      </c>
      <c r="V400" s="141">
        <v>58</v>
      </c>
      <c r="W400" s="71" t="s">
        <v>87</v>
      </c>
      <c r="X400" s="141">
        <v>0</v>
      </c>
      <c r="Y400" s="81" t="s">
        <v>87</v>
      </c>
      <c r="Z400" s="141">
        <v>64</v>
      </c>
      <c r="AA400" s="81" t="s">
        <v>87</v>
      </c>
      <c r="AB400" s="141">
        <v>58</v>
      </c>
      <c r="AC400" s="81" t="s">
        <v>87</v>
      </c>
      <c r="AD400" s="141">
        <v>50</v>
      </c>
      <c r="AE400" s="71" t="s">
        <v>87</v>
      </c>
      <c r="AF400" s="141">
        <v>64</v>
      </c>
      <c r="AG400" s="81" t="s">
        <v>87</v>
      </c>
      <c r="AH400" s="141">
        <v>62</v>
      </c>
      <c r="AI400" s="81" t="s">
        <v>87</v>
      </c>
      <c r="AJ400" s="141">
        <v>47</v>
      </c>
      <c r="AK400" s="81" t="s">
        <v>87</v>
      </c>
      <c r="AL400" s="71">
        <v>64</v>
      </c>
      <c r="AM400" s="8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384</v>
      </c>
      <c r="Q401" s="81" t="s">
        <v>279</v>
      </c>
      <c r="R401" s="141">
        <v>16</v>
      </c>
      <c r="S401" s="81" t="s">
        <v>279</v>
      </c>
      <c r="T401" s="71">
        <v>648</v>
      </c>
      <c r="U401" s="71" t="s">
        <v>279</v>
      </c>
      <c r="V401" s="141">
        <v>24</v>
      </c>
      <c r="W401" s="71" t="s">
        <v>279</v>
      </c>
      <c r="X401" s="141">
        <v>0</v>
      </c>
      <c r="Y401" s="174" t="s">
        <v>279</v>
      </c>
      <c r="Z401" s="230"/>
      <c r="AA401" s="81" t="s">
        <v>279</v>
      </c>
      <c r="AB401" s="71">
        <v>40</v>
      </c>
      <c r="AC401" s="81" t="s">
        <v>279</v>
      </c>
      <c r="AD401" s="71">
        <v>24</v>
      </c>
      <c r="AE401" s="174" t="s">
        <v>279</v>
      </c>
      <c r="AF401" s="174">
        <v>0</v>
      </c>
      <c r="AG401" s="81" t="s">
        <v>279</v>
      </c>
      <c r="AH401" s="71">
        <v>56</v>
      </c>
      <c r="AI401" s="81" t="s">
        <v>279</v>
      </c>
      <c r="AJ401" s="71">
        <v>108</v>
      </c>
      <c r="AK401" s="175"/>
      <c r="AL401" s="174">
        <v>224</v>
      </c>
      <c r="AM401" s="175"/>
      <c r="AN401" s="174"/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248">
        <v>72</v>
      </c>
      <c r="Q402" s="81" t="s">
        <v>88</v>
      </c>
      <c r="R402" s="141">
        <v>80</v>
      </c>
      <c r="S402" s="81" t="s">
        <v>88</v>
      </c>
      <c r="T402" s="141">
        <v>80</v>
      </c>
      <c r="U402" s="71" t="s">
        <v>88</v>
      </c>
      <c r="V402" s="141">
        <v>80</v>
      </c>
      <c r="W402" s="71" t="s">
        <v>88</v>
      </c>
      <c r="X402" s="141">
        <v>0</v>
      </c>
      <c r="Y402" s="81" t="s">
        <v>88</v>
      </c>
      <c r="Z402" s="141">
        <v>80</v>
      </c>
      <c r="AA402" s="81" t="s">
        <v>88</v>
      </c>
      <c r="AB402" s="141">
        <v>80</v>
      </c>
      <c r="AC402" s="81" t="s">
        <v>88</v>
      </c>
      <c r="AD402" s="141">
        <v>80</v>
      </c>
      <c r="AE402" s="71" t="s">
        <v>88</v>
      </c>
      <c r="AF402" s="71">
        <v>72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14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24"/>
      <c r="X403" s="24"/>
      <c r="Y403" s="14"/>
      <c r="Z403" s="22"/>
      <c r="AA403" s="14"/>
      <c r="AB403" s="24"/>
      <c r="AC403" s="14"/>
      <c r="AD403" s="14"/>
      <c r="AE403" s="24"/>
      <c r="AF403" s="142"/>
      <c r="AG403" s="14"/>
      <c r="AH403" s="14"/>
      <c r="AI403" s="14"/>
      <c r="AJ403" s="14"/>
      <c r="AK403" s="14"/>
      <c r="AL403" s="14"/>
      <c r="AM403" s="24"/>
      <c r="AN403" s="2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24"/>
      <c r="Y404" s="143"/>
      <c r="Z404" s="22"/>
      <c r="AA404" s="143"/>
      <c r="AB404" s="14"/>
      <c r="AC404" s="143"/>
      <c r="AD404" s="14"/>
      <c r="AE404" s="143"/>
      <c r="AF404" s="30"/>
      <c r="AG404" s="143"/>
      <c r="AH404" s="14"/>
      <c r="AI404" s="143"/>
      <c r="AJ404" s="14"/>
      <c r="AK404" s="143"/>
      <c r="AL404" s="14"/>
      <c r="AM404" s="143"/>
      <c r="AN404" s="2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32</v>
      </c>
      <c r="Q405" s="131" t="s">
        <v>85</v>
      </c>
      <c r="R405" s="136">
        <v>0</v>
      </c>
      <c r="S405" s="131" t="s">
        <v>85</v>
      </c>
      <c r="T405" s="136">
        <v>48</v>
      </c>
      <c r="U405" s="131" t="s">
        <v>85</v>
      </c>
      <c r="V405" s="144">
        <v>0</v>
      </c>
      <c r="W405" s="131" t="s">
        <v>85</v>
      </c>
      <c r="X405" s="144">
        <v>0</v>
      </c>
      <c r="Y405" s="131" t="s">
        <v>85</v>
      </c>
      <c r="Z405" s="71">
        <v>0</v>
      </c>
      <c r="AA405" s="131" t="s">
        <v>85</v>
      </c>
      <c r="AB405" s="136">
        <v>0</v>
      </c>
      <c r="AC405" s="131" t="s">
        <v>85</v>
      </c>
      <c r="AD405" s="136">
        <v>72</v>
      </c>
      <c r="AE405" s="131" t="s">
        <v>85</v>
      </c>
      <c r="AF405" s="141">
        <v>0</v>
      </c>
      <c r="AG405" s="131" t="s">
        <v>85</v>
      </c>
      <c r="AH405" s="136">
        <v>16</v>
      </c>
      <c r="AI405" s="131" t="s">
        <v>85</v>
      </c>
      <c r="AJ405" s="136">
        <v>48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28</v>
      </c>
      <c r="Q406" s="131" t="s">
        <v>87</v>
      </c>
      <c r="R406" s="136">
        <v>20</v>
      </c>
      <c r="S406" s="131" t="s">
        <v>87</v>
      </c>
      <c r="T406" s="136">
        <v>52</v>
      </c>
      <c r="U406" s="131" t="s">
        <v>87</v>
      </c>
      <c r="V406" s="144">
        <v>31</v>
      </c>
      <c r="W406" s="131" t="s">
        <v>87</v>
      </c>
      <c r="X406" s="144">
        <v>0</v>
      </c>
      <c r="Y406" s="131" t="s">
        <v>87</v>
      </c>
      <c r="Z406" s="71">
        <v>0</v>
      </c>
      <c r="AA406" s="131" t="s">
        <v>87</v>
      </c>
      <c r="AB406" s="287">
        <v>17</v>
      </c>
      <c r="AC406" s="131" t="s">
        <v>87</v>
      </c>
      <c r="AD406" s="144">
        <v>22</v>
      </c>
      <c r="AE406" s="131" t="s">
        <v>87</v>
      </c>
      <c r="AF406" s="141">
        <v>7</v>
      </c>
      <c r="AG406" s="131" t="s">
        <v>87</v>
      </c>
      <c r="AH406" s="136">
        <v>-6</v>
      </c>
      <c r="AI406" s="131" t="s">
        <v>87</v>
      </c>
      <c r="AJ406" s="136">
        <v>7</v>
      </c>
      <c r="AK406" s="131" t="s">
        <v>87</v>
      </c>
      <c r="AL406" s="136">
        <v>10</v>
      </c>
      <c r="AM406" s="131" t="s">
        <v>87</v>
      </c>
      <c r="AN406" s="136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384</v>
      </c>
      <c r="Q407" s="131" t="s">
        <v>279</v>
      </c>
      <c r="R407" s="136">
        <v>0</v>
      </c>
      <c r="S407" s="131" t="s">
        <v>279</v>
      </c>
      <c r="T407" s="136">
        <v>648</v>
      </c>
      <c r="U407" s="131" t="s">
        <v>279</v>
      </c>
      <c r="V407" s="136">
        <v>24</v>
      </c>
      <c r="W407" s="131" t="s">
        <v>279</v>
      </c>
      <c r="X407" s="136">
        <v>0</v>
      </c>
      <c r="Y407" s="174" t="s">
        <v>279</v>
      </c>
      <c r="Z407" s="230">
        <v>32</v>
      </c>
      <c r="AA407" s="131" t="s">
        <v>279</v>
      </c>
      <c r="AB407" s="136">
        <v>12</v>
      </c>
      <c r="AC407" s="131" t="s">
        <v>279</v>
      </c>
      <c r="AD407" s="136">
        <v>8</v>
      </c>
      <c r="AE407" s="269" t="s">
        <v>279</v>
      </c>
      <c r="AF407" s="270">
        <v>0</v>
      </c>
      <c r="AG407" s="131" t="s">
        <v>279</v>
      </c>
      <c r="AH407" s="136">
        <v>56</v>
      </c>
      <c r="AI407" s="131" t="s">
        <v>279</v>
      </c>
      <c r="AJ407" s="136">
        <v>108</v>
      </c>
      <c r="AK407" s="175"/>
      <c r="AL407" s="174">
        <v>10</v>
      </c>
      <c r="AM407" s="175"/>
      <c r="AN407" s="174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72</v>
      </c>
      <c r="Q408" s="131" t="s">
        <v>88</v>
      </c>
      <c r="R408" s="144">
        <v>20</v>
      </c>
      <c r="S408" s="131" t="s">
        <v>88</v>
      </c>
      <c r="T408" s="144">
        <v>8</v>
      </c>
      <c r="U408" s="131" t="s">
        <v>88</v>
      </c>
      <c r="V408" s="144">
        <v>24</v>
      </c>
      <c r="W408" s="131" t="s">
        <v>88</v>
      </c>
      <c r="X408" s="144">
        <v>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20</v>
      </c>
      <c r="AE408" s="131" t="s">
        <v>88</v>
      </c>
      <c r="AF408" s="108">
        <v>56</v>
      </c>
      <c r="AG408" s="131" t="s">
        <v>88</v>
      </c>
      <c r="AH408" s="144">
        <v>16</v>
      </c>
      <c r="AI408" s="131" t="s">
        <v>88</v>
      </c>
      <c r="AJ408" s="144">
        <v>0</v>
      </c>
      <c r="AK408" s="131" t="s">
        <v>88</v>
      </c>
      <c r="AL408" s="144">
        <v>8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/>
      <c r="V409"/>
      <c r="W409"/>
      <c r="X409"/>
      <c r="Y409" s="8"/>
      <c r="Z409" s="9"/>
      <c r="AA409" s="8"/>
      <c r="AB409" s="145"/>
      <c r="AC409" s="8"/>
      <c r="AD409" s="145"/>
      <c r="AE409"/>
      <c r="AF409"/>
      <c r="AG409" s="8"/>
      <c r="AH409" s="145"/>
      <c r="AI409" s="8"/>
      <c r="AJ409" s="145"/>
      <c r="AK409" s="8"/>
      <c r="AL409" s="145"/>
      <c r="AM409"/>
      <c r="AN409" s="145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 s="146"/>
      <c r="AD410" s="145"/>
      <c r="AE410"/>
      <c r="AF410"/>
      <c r="AG410" s="146"/>
      <c r="AH410" s="145"/>
      <c r="AI410" s="146"/>
      <c r="AJ410" s="145"/>
      <c r="AK410" s="146"/>
      <c r="AL410" s="145"/>
      <c r="AM410"/>
      <c r="AN410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9"/>
      <c r="S411"/>
      <c r="T411" s="9"/>
      <c r="U411"/>
      <c r="V411"/>
      <c r="W411"/>
      <c r="X411"/>
      <c r="Y411"/>
      <c r="Z411" s="9"/>
      <c r="AA411"/>
      <c r="AB411" s="9"/>
      <c r="AC411"/>
      <c r="AD411" s="9"/>
      <c r="AE411"/>
      <c r="AF411" s="142"/>
      <c r="AG411"/>
      <c r="AH411" s="9"/>
      <c r="AI411"/>
      <c r="AJ411" s="9"/>
      <c r="AK411"/>
      <c r="AL411" s="9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0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1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1</v>
      </c>
      <c r="AK412" s="103" t="s">
        <v>295</v>
      </c>
      <c r="AL412" s="71">
        <v>3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  <c r="U413" s="103" t="s">
        <v>296</v>
      </c>
      <c r="V413" s="71">
        <v>0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0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3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12</v>
      </c>
      <c r="Q415" s="103" t="s">
        <v>284</v>
      </c>
      <c r="R415" s="71">
        <v>4</v>
      </c>
      <c r="S415" s="103" t="s">
        <v>284</v>
      </c>
      <c r="T415" s="71">
        <v>4</v>
      </c>
      <c r="U415" s="103" t="s">
        <v>284</v>
      </c>
      <c r="V415" s="71">
        <v>0</v>
      </c>
      <c r="W415" s="103" t="s">
        <v>284</v>
      </c>
      <c r="X415" s="71">
        <v>0</v>
      </c>
      <c r="Y415" s="103" t="s">
        <v>284</v>
      </c>
      <c r="Z415" s="71">
        <v>20</v>
      </c>
      <c r="AA415" s="103" t="s">
        <v>284</v>
      </c>
      <c r="AB415" s="71">
        <v>0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5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24</v>
      </c>
      <c r="Q419" s="71" t="s">
        <v>11</v>
      </c>
      <c r="R419" s="71">
        <v>16</v>
      </c>
      <c r="S419" s="71" t="s">
        <v>11</v>
      </c>
      <c r="T419" s="71">
        <v>0</v>
      </c>
      <c r="U419" s="71" t="s">
        <v>11</v>
      </c>
      <c r="V419" s="71">
        <v>16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38</v>
      </c>
      <c r="Q420" s="93" t="s">
        <v>15</v>
      </c>
      <c r="R420" s="71">
        <v>20</v>
      </c>
      <c r="S420" s="93" t="s">
        <v>15</v>
      </c>
      <c r="T420" s="71">
        <v>6</v>
      </c>
      <c r="U420" s="106" t="s">
        <v>15</v>
      </c>
      <c r="V420" s="71">
        <v>19</v>
      </c>
      <c r="W420" s="106" t="s">
        <v>15</v>
      </c>
      <c r="X420" s="71">
        <v>0</v>
      </c>
      <c r="Y420" s="93" t="s">
        <v>15</v>
      </c>
      <c r="Z420" s="71">
        <v>42</v>
      </c>
      <c r="AA420" s="93" t="s">
        <v>15</v>
      </c>
      <c r="AB420" s="71">
        <v>1</v>
      </c>
      <c r="AC420" s="93" t="s">
        <v>15</v>
      </c>
      <c r="AD420" s="71">
        <v>0</v>
      </c>
      <c r="AE420" s="106" t="s">
        <v>15</v>
      </c>
      <c r="AF420" s="71">
        <v>4</v>
      </c>
      <c r="AG420" s="93" t="s">
        <v>15</v>
      </c>
      <c r="AH420" s="71">
        <v>15</v>
      </c>
      <c r="AI420" s="106" t="s">
        <v>15</v>
      </c>
      <c r="AJ420" s="71">
        <v>1</v>
      </c>
      <c r="AK420" s="93" t="s">
        <v>15</v>
      </c>
      <c r="AL420" s="71">
        <v>7</v>
      </c>
      <c r="AM420" s="93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9" t="s">
        <v>16</v>
      </c>
      <c r="V421" s="121">
        <v>0</v>
      </c>
      <c r="W421" s="109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9" t="s">
        <v>16</v>
      </c>
      <c r="AF421" s="121">
        <v>0</v>
      </c>
      <c r="AG421" s="104" t="s">
        <v>16</v>
      </c>
      <c r="AH421" s="121">
        <v>-1</v>
      </c>
      <c r="AI421" s="109" t="s">
        <v>16</v>
      </c>
      <c r="AJ421" s="121">
        <v>0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-4</v>
      </c>
      <c r="U422" s="109" t="s">
        <v>10</v>
      </c>
      <c r="V422" s="121">
        <v>0</v>
      </c>
      <c r="W422" s="109" t="s">
        <v>10</v>
      </c>
      <c r="X422" s="121">
        <v>0</v>
      </c>
      <c r="Y422" s="104" t="s">
        <v>10</v>
      </c>
      <c r="Z422" s="121">
        <v>-6</v>
      </c>
      <c r="AA422" s="104" t="s">
        <v>10</v>
      </c>
      <c r="AB422" s="121">
        <v>0</v>
      </c>
      <c r="AC422" s="104" t="s">
        <v>10</v>
      </c>
      <c r="AD422" s="121">
        <v>0</v>
      </c>
      <c r="AE422" s="109" t="s">
        <v>10</v>
      </c>
      <c r="AF422" s="121">
        <v>0</v>
      </c>
      <c r="AG422" s="104" t="s">
        <v>10</v>
      </c>
      <c r="AH422" s="121">
        <v>0</v>
      </c>
      <c r="AI422" s="109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-3</v>
      </c>
      <c r="S423" s="104" t="s">
        <v>17</v>
      </c>
      <c r="T423" s="121">
        <v>0</v>
      </c>
      <c r="U423" s="109" t="s">
        <v>17</v>
      </c>
      <c r="V423" s="121">
        <v>0</v>
      </c>
      <c r="W423" s="109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9" t="s">
        <v>17</v>
      </c>
      <c r="AF423" s="121">
        <v>0</v>
      </c>
      <c r="AG423" s="104" t="s">
        <v>17</v>
      </c>
      <c r="AH423" s="121">
        <v>0</v>
      </c>
      <c r="AI423" s="109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-4</v>
      </c>
      <c r="U424" s="109" t="s">
        <v>18</v>
      </c>
      <c r="V424" s="121">
        <v>-16</v>
      </c>
      <c r="W424" s="109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0</v>
      </c>
      <c r="AE424" s="109" t="s">
        <v>18</v>
      </c>
      <c r="AF424" s="121">
        <v>0</v>
      </c>
      <c r="AG424" s="104" t="s">
        <v>18</v>
      </c>
      <c r="AH424" s="121">
        <v>-4</v>
      </c>
      <c r="AI424" s="109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9" t="s">
        <v>19</v>
      </c>
      <c r="AF425" s="121">
        <v>0</v>
      </c>
      <c r="AG425" s="104" t="s">
        <v>19</v>
      </c>
      <c r="AH425" s="121">
        <v>0</v>
      </c>
      <c r="AI425" s="109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9" t="s">
        <v>20</v>
      </c>
      <c r="AF426" s="121">
        <v>0</v>
      </c>
      <c r="AG426" s="104" t="s">
        <v>20</v>
      </c>
      <c r="AH426" s="121">
        <v>0</v>
      </c>
      <c r="AI426" s="109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9" t="s">
        <v>21</v>
      </c>
      <c r="AF427" s="121">
        <v>0</v>
      </c>
      <c r="AG427" s="104" t="s">
        <v>21</v>
      </c>
      <c r="AH427" s="121">
        <v>0</v>
      </c>
      <c r="AI427" s="109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-24</v>
      </c>
      <c r="Q428" s="81" t="s">
        <v>22</v>
      </c>
      <c r="R428" s="121">
        <v>-8</v>
      </c>
      <c r="S428" s="81" t="s">
        <v>22</v>
      </c>
      <c r="T428" s="121">
        <v>-56</v>
      </c>
      <c r="U428" s="108" t="s">
        <v>22</v>
      </c>
      <c r="V428" s="121">
        <v>-8</v>
      </c>
      <c r="W428" s="108" t="s">
        <v>22</v>
      </c>
      <c r="X428" s="121">
        <v>0</v>
      </c>
      <c r="Y428" s="81" t="s">
        <v>22</v>
      </c>
      <c r="Z428" s="121">
        <v>-32</v>
      </c>
      <c r="AA428" s="81" t="s">
        <v>22</v>
      </c>
      <c r="AB428" s="121">
        <v>0</v>
      </c>
      <c r="AC428" s="81" t="s">
        <v>22</v>
      </c>
      <c r="AD428" s="121">
        <v>0</v>
      </c>
      <c r="AE428" s="108" t="s">
        <v>22</v>
      </c>
      <c r="AF428" s="121">
        <v>0</v>
      </c>
      <c r="AG428" s="81" t="s">
        <v>22</v>
      </c>
      <c r="AH428" s="121">
        <v>-32</v>
      </c>
      <c r="AI428" s="108" t="s">
        <v>22</v>
      </c>
      <c r="AJ428" s="121">
        <v>0</v>
      </c>
      <c r="AK428" s="81" t="s">
        <v>22</v>
      </c>
      <c r="AL428" s="121">
        <v>0</v>
      </c>
      <c r="AM428" s="81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-27</v>
      </c>
      <c r="Q429" s="93" t="s">
        <v>23</v>
      </c>
      <c r="R429" s="71">
        <v>-13</v>
      </c>
      <c r="S429" s="93" t="s">
        <v>23</v>
      </c>
      <c r="T429" s="71">
        <v>-64</v>
      </c>
      <c r="U429" s="106" t="s">
        <v>23</v>
      </c>
      <c r="V429" s="71">
        <v>-24</v>
      </c>
      <c r="W429" s="106" t="s">
        <v>23</v>
      </c>
      <c r="X429" s="71">
        <v>0</v>
      </c>
      <c r="Y429" s="93" t="s">
        <v>23</v>
      </c>
      <c r="Z429" s="71">
        <v>-38</v>
      </c>
      <c r="AA429" s="93" t="s">
        <v>23</v>
      </c>
      <c r="AB429" s="71">
        <v>0</v>
      </c>
      <c r="AC429" s="93" t="s">
        <v>23</v>
      </c>
      <c r="AD429" s="71">
        <v>0</v>
      </c>
      <c r="AE429" s="106" t="s">
        <v>23</v>
      </c>
      <c r="AF429" s="71">
        <v>0</v>
      </c>
      <c r="AG429" s="93" t="s">
        <v>23</v>
      </c>
      <c r="AH429" s="71">
        <v>-37</v>
      </c>
      <c r="AI429" s="106" t="s">
        <v>23</v>
      </c>
      <c r="AJ429" s="71">
        <v>0</v>
      </c>
      <c r="AK429" s="93" t="s">
        <v>23</v>
      </c>
      <c r="AL429" s="71">
        <v>0</v>
      </c>
      <c r="AM429" s="93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19</v>
      </c>
      <c r="Q430" s="105" t="s">
        <v>24</v>
      </c>
      <c r="R430" s="12">
        <v>-1</v>
      </c>
      <c r="S430" s="105" t="s">
        <v>24</v>
      </c>
      <c r="T430" s="12">
        <v>-3</v>
      </c>
      <c r="U430" s="105" t="s">
        <v>24</v>
      </c>
      <c r="V430" s="12">
        <v>-1</v>
      </c>
      <c r="W430" s="105" t="s">
        <v>24</v>
      </c>
      <c r="X430" s="12">
        <v>0</v>
      </c>
      <c r="Y430" s="105" t="s">
        <v>24</v>
      </c>
      <c r="Z430" s="12">
        <v>4</v>
      </c>
      <c r="AA430" s="105" t="s">
        <v>24</v>
      </c>
      <c r="AB430" s="12">
        <v>1</v>
      </c>
      <c r="AC430" s="105" t="s">
        <v>24</v>
      </c>
      <c r="AD430" s="12">
        <v>0</v>
      </c>
      <c r="AE430" s="105" t="s">
        <v>24</v>
      </c>
      <c r="AF430" s="122">
        <v>4</v>
      </c>
      <c r="AG430" s="105" t="s">
        <v>24</v>
      </c>
      <c r="AH430" s="12">
        <v>68</v>
      </c>
      <c r="AI430" s="105" t="s">
        <v>24</v>
      </c>
      <c r="AJ430" s="12">
        <v>10</v>
      </c>
      <c r="AK430" s="105" t="s">
        <v>24</v>
      </c>
      <c r="AL430" s="12">
        <v>12</v>
      </c>
      <c r="AM430" s="105" t="s">
        <v>24</v>
      </c>
      <c r="AN430" s="1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/>
      <c r="AN431" s="9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40</v>
      </c>
      <c r="Q432" s="30"/>
      <c r="R432" s="30"/>
      <c r="S432" s="12" t="s">
        <v>280</v>
      </c>
      <c r="T432" s="71">
        <v>53</v>
      </c>
      <c r="U432" s="131" t="s">
        <v>90</v>
      </c>
      <c r="V432" s="71">
        <v>26</v>
      </c>
      <c r="W432" s="21"/>
      <c r="X432" s="24"/>
      <c r="Y432"/>
      <c r="Z432" s="9"/>
      <c r="AA432"/>
      <c r="AB432"/>
      <c r="AC432" s="131" t="s">
        <v>281</v>
      </c>
      <c r="AD432" s="81">
        <v>26</v>
      </c>
      <c r="AE432" s="21"/>
      <c r="AF432" s="14"/>
      <c r="AG432"/>
      <c r="AH432"/>
      <c r="AI432"/>
      <c r="AJ432"/>
      <c r="AK432"/>
      <c r="AL432" s="9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261">
        <v>2</v>
      </c>
      <c r="U433" s="30"/>
      <c r="V433" s="119"/>
      <c r="W433" s="119"/>
      <c r="X433" s="119"/>
      <c r="Y433"/>
      <c r="Z433" s="9"/>
      <c r="AA433" s="12" t="s">
        <v>90</v>
      </c>
      <c r="AB433" s="71">
        <v>26</v>
      </c>
      <c r="AC433"/>
      <c r="AD433"/>
      <c r="AE433"/>
      <c r="AF433" s="24"/>
      <c r="AG433" s="12" t="s">
        <v>90</v>
      </c>
      <c r="AH433" s="71">
        <v>9</v>
      </c>
      <c r="AI433" s="12" t="s">
        <v>281</v>
      </c>
      <c r="AJ433" s="71">
        <v>34</v>
      </c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 s="9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 s="3" t="s">
        <v>297</v>
      </c>
      <c r="AJ434" s="12">
        <v>3</v>
      </c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 s="9"/>
      <c r="U435" s="119"/>
      <c r="V435" s="119"/>
      <c r="W435" s="119"/>
      <c r="X435" s="119"/>
      <c r="Y435"/>
      <c r="Z435" s="9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 s="9"/>
      <c r="U436" s="119"/>
      <c r="V436" s="119"/>
      <c r="W436" s="119"/>
      <c r="X436" s="119"/>
      <c r="Y436"/>
      <c r="Z436" s="9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 s="9"/>
      <c r="U437" s="119"/>
      <c r="V437" s="119"/>
      <c r="W437" s="119"/>
      <c r="X437" s="119"/>
      <c r="Y437"/>
      <c r="Z437" s="9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 s="9"/>
      <c r="U438" s="119"/>
      <c r="V438" s="119"/>
      <c r="W438" s="119"/>
      <c r="X438" s="119"/>
      <c r="Y438"/>
      <c r="Z438" s="9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 s="9"/>
      <c r="U439" s="119"/>
      <c r="V439" s="119"/>
      <c r="W439" s="119"/>
      <c r="X439" s="119"/>
      <c r="Y439"/>
      <c r="Z439" s="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 s="9"/>
      <c r="U440" s="119"/>
      <c r="V440" s="119"/>
      <c r="W440" s="119"/>
      <c r="X440" s="119"/>
      <c r="Y440"/>
      <c r="Z440" s="9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 s="9"/>
      <c r="U441" s="119"/>
      <c r="V441" s="119"/>
      <c r="W441" s="119"/>
      <c r="X441" s="119"/>
      <c r="Y441"/>
      <c r="Z441" s="9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 s="9"/>
      <c r="U442" s="119"/>
      <c r="V442" s="119"/>
      <c r="W442" s="119"/>
      <c r="X442" s="119"/>
      <c r="Y442"/>
      <c r="Z442" s="9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 s="9"/>
      <c r="U443" s="119"/>
      <c r="V443" s="119"/>
      <c r="W443" s="119"/>
      <c r="X443" s="119"/>
      <c r="Y443"/>
      <c r="Z443" s="9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 s="9"/>
      <c r="U444" s="119"/>
      <c r="V444" s="119"/>
      <c r="W444" s="119"/>
      <c r="X444" s="119"/>
      <c r="Y444"/>
      <c r="Z444" s="9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 s="9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 s="9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 s="9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 s="9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 s="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 s="9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">
      <c r="D451" s="9"/>
      <c r="E451" s="97"/>
      <c r="F451" s="97"/>
      <c r="H451" s="9"/>
      <c r="I451" s="30"/>
      <c r="J451" s="30"/>
      <c r="L451" s="9"/>
      <c r="N451" s="9"/>
      <c r="R451" s="9"/>
    </row>
    <row r="460" spans="1:40" x14ac:dyDescent="0.2">
      <c r="D460" s="9"/>
    </row>
  </sheetData>
  <sheetProtection algorithmName="SHA-512" hashValue="UrCtsbdupQMQEmJPvI7zJ7cTNPo7kO8qqylLTXz+IvfSjmUIJsqFOiSeMRI5LLYqiQ2ZaZ4vC0xYsGBz8iuabg==" saltValue="u6t4j+hU3IHUSXhXOYua+Q==" spinCount="100000" sheet="1" objects="1" scenarios="1" formatColumns="0" formatRows="0"/>
  <mergeCells count="64">
    <mergeCell ref="Y10:Z10"/>
    <mergeCell ref="W10:X10"/>
    <mergeCell ref="U10:V10"/>
    <mergeCell ref="AE9:AF9"/>
    <mergeCell ref="AC4:AE4"/>
    <mergeCell ref="AC5:AE5"/>
    <mergeCell ref="W8:X8"/>
    <mergeCell ref="U8:V8"/>
    <mergeCell ref="AA9:AB9"/>
    <mergeCell ref="U9:V9"/>
    <mergeCell ref="W9:X9"/>
    <mergeCell ref="Y9:Z9"/>
    <mergeCell ref="Y8:Z8"/>
    <mergeCell ref="V4:AA4"/>
    <mergeCell ref="V7:AA7"/>
    <mergeCell ref="V6:AA6"/>
    <mergeCell ref="V5:AA5"/>
    <mergeCell ref="A1:B2"/>
    <mergeCell ref="P4:S4"/>
    <mergeCell ref="P5:S5"/>
    <mergeCell ref="P6:S6"/>
    <mergeCell ref="O1:S1"/>
    <mergeCell ref="O2:S2"/>
    <mergeCell ref="P7:S7"/>
    <mergeCell ref="C9:N9"/>
    <mergeCell ref="M8:N8"/>
    <mergeCell ref="O8:P8"/>
    <mergeCell ref="G8:H8"/>
    <mergeCell ref="I8:J8"/>
    <mergeCell ref="K8:L8"/>
    <mergeCell ref="C8:D8"/>
    <mergeCell ref="E8:F8"/>
    <mergeCell ref="Q8:R8"/>
    <mergeCell ref="Q9:R9"/>
    <mergeCell ref="S8:T8"/>
    <mergeCell ref="O9:P9"/>
    <mergeCell ref="AM10:AN10"/>
    <mergeCell ref="AG8:AH8"/>
    <mergeCell ref="AI8:AJ8"/>
    <mergeCell ref="AC10:AD10"/>
    <mergeCell ref="AA10:AB10"/>
    <mergeCell ref="AE8:AF8"/>
    <mergeCell ref="AK10:AL10"/>
    <mergeCell ref="AI10:AJ10"/>
    <mergeCell ref="AG10:AH10"/>
    <mergeCell ref="AE10:AF10"/>
    <mergeCell ref="AK8:AL8"/>
    <mergeCell ref="AM9:AN9"/>
    <mergeCell ref="AA8:AB8"/>
    <mergeCell ref="AC8:AD8"/>
    <mergeCell ref="AG9:AL9"/>
    <mergeCell ref="AC9:AD9"/>
    <mergeCell ref="A85:A92"/>
    <mergeCell ref="A110:A118"/>
    <mergeCell ref="E10:F10"/>
    <mergeCell ref="C10:D10"/>
    <mergeCell ref="S9:T9"/>
    <mergeCell ref="I10:J10"/>
    <mergeCell ref="G10:H10"/>
    <mergeCell ref="S10:T10"/>
    <mergeCell ref="Q10:R10"/>
    <mergeCell ref="O10:P10"/>
    <mergeCell ref="M10:N10"/>
    <mergeCell ref="K10:L10"/>
  </mergeCells>
  <conditionalFormatting sqref="U9:V10">
    <cfRule type="expression" dxfId="411" priority="55998">
      <formula>$U$9="Renfort arrière"</formula>
    </cfRule>
    <cfRule type="expression" dxfId="410" priority="55999">
      <formula>$U$9="Renfort avant"</formula>
    </cfRule>
    <cfRule type="expression" dxfId="409" priority="56000">
      <formula>$U$9="Renfort chaudières"</formula>
    </cfRule>
  </conditionalFormatting>
  <conditionalFormatting sqref="AM9:AN10">
    <cfRule type="expression" dxfId="408" priority="55992">
      <formula>$AM$9="Renfort arrière"</formula>
    </cfRule>
    <cfRule type="expression" dxfId="407" priority="55993">
      <formula>$AM$9="Renfort avant"</formula>
    </cfRule>
    <cfRule type="expression" dxfId="406" priority="55994">
      <formula>$AM$9="Renfort chaudières"</formula>
    </cfRule>
  </conditionalFormatting>
  <conditionalFormatting sqref="W9:X10">
    <cfRule type="expression" dxfId="405" priority="2036">
      <formula>$AM$9="Renfort arrière"</formula>
    </cfRule>
    <cfRule type="expression" dxfId="404" priority="2037">
      <formula>$AM$9="Renfort avant"</formula>
    </cfRule>
    <cfRule type="expression" dxfId="403" priority="2038">
      <formula>$AM$9="Renfort chaudières"</formula>
    </cfRule>
  </conditionalFormatting>
  <conditionalFormatting sqref="P430">
    <cfRule type="cellIs" dxfId="131" priority="37" operator="notBetween">
      <formula>-8</formula>
      <formula>80</formula>
    </cfRule>
  </conditionalFormatting>
  <conditionalFormatting sqref="O405:P408">
    <cfRule type="cellIs" dxfId="130" priority="36" operator="lessThan">
      <formula>0</formula>
    </cfRule>
  </conditionalFormatting>
  <conditionalFormatting sqref="Q405:R406 Q408:R408">
    <cfRule type="cellIs" dxfId="129" priority="33" operator="lessThan">
      <formula>0</formula>
    </cfRule>
  </conditionalFormatting>
  <conditionalFormatting sqref="Q407:R407">
    <cfRule type="cellIs" dxfId="128" priority="34" operator="lessThan">
      <formula>0</formula>
    </cfRule>
  </conditionalFormatting>
  <conditionalFormatting sqref="R430">
    <cfRule type="cellIs" dxfId="127" priority="35" operator="notBetween">
      <formula>-8</formula>
      <formula>80</formula>
    </cfRule>
  </conditionalFormatting>
  <conditionalFormatting sqref="T430">
    <cfRule type="cellIs" dxfId="126" priority="32" operator="notBetween">
      <formula>-8</formula>
      <formula>80</formula>
    </cfRule>
  </conditionalFormatting>
  <conditionalFormatting sqref="S405:T408">
    <cfRule type="cellIs" dxfId="125" priority="31" operator="lessThan">
      <formula>0</formula>
    </cfRule>
  </conditionalFormatting>
  <conditionalFormatting sqref="U405:X408">
    <cfRule type="cellIs" dxfId="124" priority="28" operator="lessThan">
      <formula>0</formula>
    </cfRule>
  </conditionalFormatting>
  <conditionalFormatting sqref="V430 X430">
    <cfRule type="cellIs" dxfId="123" priority="29" operator="lessThan">
      <formula>-9</formula>
    </cfRule>
    <cfRule type="cellIs" dxfId="122" priority="30" operator="notBetween">
      <formula>-8</formula>
      <formula>80</formula>
    </cfRule>
  </conditionalFormatting>
  <conditionalFormatting sqref="Z430">
    <cfRule type="cellIs" dxfId="121" priority="27" operator="notBetween">
      <formula>-8</formula>
      <formula>80</formula>
    </cfRule>
  </conditionalFormatting>
  <conditionalFormatting sqref="Y405:Z406 Y408:Z408">
    <cfRule type="cellIs" dxfId="120" priority="26" operator="lessThan">
      <formula>0</formula>
    </cfRule>
  </conditionalFormatting>
  <conditionalFormatting sqref="AA405:AB408">
    <cfRule type="cellIs" dxfId="119" priority="24" operator="lessThan">
      <formula>0</formula>
    </cfRule>
  </conditionalFormatting>
  <conditionalFormatting sqref="AB430">
    <cfRule type="cellIs" dxfId="118" priority="25" operator="notBetween">
      <formula>-8</formula>
      <formula>80</formula>
    </cfRule>
  </conditionalFormatting>
  <conditionalFormatting sqref="AC405:AD408">
    <cfRule type="cellIs" dxfId="117" priority="22" operator="lessThan">
      <formula>0</formula>
    </cfRule>
  </conditionalFormatting>
  <conditionalFormatting sqref="AD430">
    <cfRule type="cellIs" dxfId="116" priority="23" operator="notBetween">
      <formula>-8</formula>
      <formula>80</formula>
    </cfRule>
  </conditionalFormatting>
  <conditionalFormatting sqref="AE405:AF408">
    <cfRule type="cellIs" dxfId="115" priority="20" operator="lessThan">
      <formula>0</formula>
    </cfRule>
  </conditionalFormatting>
  <conditionalFormatting sqref="AF430">
    <cfRule type="cellIs" dxfId="114" priority="21" operator="notBetween">
      <formula>-8</formula>
      <formula>24</formula>
    </cfRule>
  </conditionalFormatting>
  <conditionalFormatting sqref="AG405:AJ408">
    <cfRule type="cellIs" dxfId="113" priority="17" operator="lessThan">
      <formula>0</formula>
    </cfRule>
  </conditionalFormatting>
  <conditionalFormatting sqref="AH430">
    <cfRule type="cellIs" dxfId="112" priority="19" operator="notBetween">
      <formula>-8</formula>
      <formula>80</formula>
    </cfRule>
  </conditionalFormatting>
  <conditionalFormatting sqref="AJ430">
    <cfRule type="cellIs" dxfId="111" priority="18" operator="notBetween">
      <formula>-8</formula>
      <formula>80</formula>
    </cfRule>
  </conditionalFormatting>
  <conditionalFormatting sqref="AK405:AN406 AK408:AN408">
    <cfRule type="cellIs" dxfId="110" priority="14" operator="lessThan">
      <formula>0</formula>
    </cfRule>
  </conditionalFormatting>
  <conditionalFormatting sqref="AL430">
    <cfRule type="cellIs" dxfId="109" priority="16" operator="notBetween">
      <formula>-8</formula>
      <formula>80</formula>
    </cfRule>
  </conditionalFormatting>
  <conditionalFormatting sqref="AN430">
    <cfRule type="cellIs" dxfId="108" priority="15" operator="notBetween">
      <formula>-8</formula>
      <formula>80</formula>
    </cfRule>
  </conditionalFormatting>
  <conditionalFormatting sqref="C405:D408">
    <cfRule type="cellIs" dxfId="107" priority="11" operator="lessThan">
      <formula>0</formula>
    </cfRule>
  </conditionalFormatting>
  <conditionalFormatting sqref="D430">
    <cfRule type="cellIs" dxfId="106" priority="12" operator="lessThan">
      <formula>-9</formula>
    </cfRule>
    <cfRule type="cellIs" dxfId="105" priority="13" operator="notBetween">
      <formula>-8</formula>
      <formula>80</formula>
    </cfRule>
  </conditionalFormatting>
  <conditionalFormatting sqref="F430">
    <cfRule type="cellIs" dxfId="104" priority="10" operator="notBetween">
      <formula>-8</formula>
      <formula>80</formula>
    </cfRule>
  </conditionalFormatting>
  <conditionalFormatting sqref="F405:F408">
    <cfRule type="cellIs" dxfId="103" priority="9" operator="lessThan">
      <formula>0</formula>
    </cfRule>
  </conditionalFormatting>
  <conditionalFormatting sqref="H430">
    <cfRule type="cellIs" dxfId="102" priority="8" operator="notBetween">
      <formula>-8</formula>
      <formula>80</formula>
    </cfRule>
  </conditionalFormatting>
  <conditionalFormatting sqref="G405:H408">
    <cfRule type="cellIs" dxfId="101" priority="7" operator="lessThan">
      <formula>0</formula>
    </cfRule>
  </conditionalFormatting>
  <conditionalFormatting sqref="J430">
    <cfRule type="cellIs" dxfId="100" priority="6" operator="notBetween">
      <formula>-8</formula>
      <formula>80</formula>
    </cfRule>
  </conditionalFormatting>
  <conditionalFormatting sqref="I405:J408">
    <cfRule type="cellIs" dxfId="99" priority="5" operator="lessThan">
      <formula>0</formula>
    </cfRule>
  </conditionalFormatting>
  <conditionalFormatting sqref="K405:L408">
    <cfRule type="cellIs" dxfId="98" priority="3" operator="lessThan">
      <formula>0</formula>
    </cfRule>
  </conditionalFormatting>
  <conditionalFormatting sqref="L430">
    <cfRule type="cellIs" dxfId="97" priority="4" operator="notBetween">
      <formula>-8</formula>
      <formula>80</formula>
    </cfRule>
  </conditionalFormatting>
  <conditionalFormatting sqref="M405:N408">
    <cfRule type="cellIs" dxfId="96" priority="1" operator="lessThan">
      <formula>0</formula>
    </cfRule>
  </conditionalFormatting>
  <conditionalFormatting sqref="N430">
    <cfRule type="cellIs" dxfId="9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4" orientation="portrait" r:id="rId1"/>
  <headerFooter>
    <oddHeader>&amp;C&amp;"Calibri"&amp;10&amp;K000000 Confidential&amp;1#_x000D_</oddHead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theme="7"/>
    <pageSetUpPr fitToPage="1"/>
  </sheetPr>
  <dimension ref="A1:AN460"/>
  <sheetViews>
    <sheetView showGridLines="0" zoomScaleNormal="100" workbookViewId="0">
      <pane xSplit="2" ySplit="10" topLeftCell="C250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64" t="s">
        <v>128</v>
      </c>
      <c r="B1" s="365"/>
      <c r="O1" s="295" t="s">
        <v>269</v>
      </c>
      <c r="P1" s="296"/>
      <c r="Q1" s="296"/>
      <c r="R1" s="296"/>
      <c r="S1" s="297"/>
      <c r="U1" s="17"/>
    </row>
    <row r="2" spans="1:40" ht="15.75" customHeight="1" outlineLevel="1" thickBot="1" x14ac:dyDescent="0.25">
      <c r="A2" s="366"/>
      <c r="B2" s="367"/>
      <c r="O2" s="298">
        <f>Shift1!O2</f>
        <v>46293.569166666668</v>
      </c>
      <c r="P2" s="299"/>
      <c r="Q2" s="299"/>
      <c r="R2" s="299"/>
      <c r="S2" s="300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01" t="s">
        <v>107</v>
      </c>
      <c r="Q4" s="301"/>
      <c r="R4" s="301"/>
      <c r="S4" s="301"/>
      <c r="U4" s="4" t="s">
        <v>108</v>
      </c>
      <c r="V4" s="370" t="s">
        <v>109</v>
      </c>
      <c r="W4" s="371"/>
      <c r="X4" s="371"/>
      <c r="Y4" s="371"/>
      <c r="Z4" s="371"/>
      <c r="AA4" s="372"/>
      <c r="AB4" s="96" t="s">
        <v>90</v>
      </c>
      <c r="AC4" s="316" t="s">
        <v>110</v>
      </c>
      <c r="AD4" s="317"/>
      <c r="AE4" s="318"/>
    </row>
    <row r="5" spans="1:40" outlineLevel="1" x14ac:dyDescent="0.2">
      <c r="O5" s="5" t="s">
        <v>87</v>
      </c>
      <c r="P5" s="301" t="s">
        <v>111</v>
      </c>
      <c r="Q5" s="301"/>
      <c r="R5" s="301"/>
      <c r="S5" s="301"/>
      <c r="U5" s="5" t="s">
        <v>86</v>
      </c>
      <c r="V5" s="316" t="s">
        <v>112</v>
      </c>
      <c r="W5" s="317"/>
      <c r="X5" s="317"/>
      <c r="Y5" s="317"/>
      <c r="Z5" s="317"/>
      <c r="AA5" s="318"/>
      <c r="AB5" s="96" t="s">
        <v>113</v>
      </c>
      <c r="AC5" s="316" t="s">
        <v>114</v>
      </c>
      <c r="AD5" s="317"/>
      <c r="AE5" s="318"/>
    </row>
    <row r="6" spans="1:40" outlineLevel="1" x14ac:dyDescent="0.2">
      <c r="O6" s="5" t="s">
        <v>89</v>
      </c>
      <c r="P6" s="316" t="s">
        <v>115</v>
      </c>
      <c r="Q6" s="317"/>
      <c r="R6" s="317"/>
      <c r="S6" s="318"/>
      <c r="U6" s="95" t="s">
        <v>271</v>
      </c>
      <c r="V6" s="316" t="s">
        <v>117</v>
      </c>
      <c r="W6" s="317"/>
      <c r="X6" s="317"/>
      <c r="Y6" s="317"/>
      <c r="Z6" s="317"/>
      <c r="AA6" s="318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01" t="s">
        <v>118</v>
      </c>
      <c r="Q7" s="301"/>
      <c r="R7" s="301"/>
      <c r="S7" s="301"/>
      <c r="U7" s="95" t="s">
        <v>91</v>
      </c>
      <c r="V7" s="316" t="s">
        <v>119</v>
      </c>
      <c r="W7" s="317"/>
      <c r="X7" s="317"/>
      <c r="Y7" s="317"/>
      <c r="Z7" s="317"/>
      <c r="AA7" s="318"/>
    </row>
    <row r="8" spans="1:40" outlineLevel="1" x14ac:dyDescent="0.2">
      <c r="C8" s="344"/>
      <c r="D8" s="344"/>
      <c r="E8" s="344"/>
      <c r="F8" s="344"/>
      <c r="G8" s="344"/>
      <c r="H8" s="344"/>
      <c r="I8" s="369"/>
      <c r="J8" s="369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4"/>
      <c r="AC8" s="344"/>
      <c r="AD8" s="344"/>
      <c r="AE8" s="344"/>
      <c r="AF8" s="344"/>
      <c r="AG8" s="344"/>
      <c r="AH8" s="344"/>
      <c r="AI8" s="344"/>
      <c r="AJ8" s="344"/>
      <c r="AK8" s="344"/>
      <c r="AL8" s="344"/>
    </row>
    <row r="9" spans="1:40" x14ac:dyDescent="0.2">
      <c r="C9" s="368" t="s">
        <v>232</v>
      </c>
      <c r="D9" s="368"/>
      <c r="E9" s="368"/>
      <c r="F9" s="368"/>
      <c r="G9" s="368"/>
      <c r="H9" s="368"/>
      <c r="I9" s="368"/>
      <c r="J9" s="368"/>
      <c r="K9" s="368"/>
      <c r="L9" s="368"/>
      <c r="M9" s="368"/>
      <c r="N9" s="368"/>
      <c r="O9" s="357" t="s">
        <v>57</v>
      </c>
      <c r="P9" s="356"/>
      <c r="Q9" s="357" t="s">
        <v>58</v>
      </c>
      <c r="R9" s="356"/>
      <c r="S9" s="357" t="s">
        <v>59</v>
      </c>
      <c r="T9" s="356"/>
      <c r="U9" s="355" t="s">
        <v>270</v>
      </c>
      <c r="V9" s="356"/>
      <c r="W9" s="374" t="s">
        <v>437</v>
      </c>
      <c r="X9" s="375"/>
      <c r="Y9" s="362" t="s">
        <v>60</v>
      </c>
      <c r="Z9" s="363"/>
      <c r="AA9" s="362" t="s">
        <v>61</v>
      </c>
      <c r="AB9" s="363"/>
      <c r="AC9" s="362" t="s">
        <v>57</v>
      </c>
      <c r="AD9" s="363"/>
      <c r="AE9" s="362" t="s">
        <v>57</v>
      </c>
      <c r="AF9" s="363"/>
      <c r="AG9" s="350" t="s">
        <v>62</v>
      </c>
      <c r="AH9" s="351"/>
      <c r="AI9" s="351"/>
      <c r="AJ9" s="351"/>
      <c r="AK9" s="351"/>
      <c r="AL9" s="352"/>
      <c r="AM9" s="376"/>
      <c r="AN9" s="343"/>
    </row>
    <row r="10" spans="1:40" x14ac:dyDescent="0.2">
      <c r="C10" s="343" t="s">
        <v>229</v>
      </c>
      <c r="D10" s="343"/>
      <c r="E10" s="343"/>
      <c r="F10" s="343"/>
      <c r="G10" s="343" t="s">
        <v>50</v>
      </c>
      <c r="H10" s="343"/>
      <c r="I10" s="343" t="s">
        <v>124</v>
      </c>
      <c r="J10" s="343"/>
      <c r="K10" s="343" t="s">
        <v>51</v>
      </c>
      <c r="L10" s="343"/>
      <c r="M10" s="343" t="s">
        <v>230</v>
      </c>
      <c r="N10" s="343"/>
      <c r="O10" s="342" t="s">
        <v>235</v>
      </c>
      <c r="P10" s="342"/>
      <c r="Q10" s="342"/>
      <c r="R10" s="342"/>
      <c r="S10" s="342" t="s">
        <v>247</v>
      </c>
      <c r="T10" s="342"/>
      <c r="U10" s="342" t="s">
        <v>228</v>
      </c>
      <c r="V10" s="342"/>
      <c r="W10" s="343" t="s">
        <v>489</v>
      </c>
      <c r="X10" s="343"/>
      <c r="Y10" s="347" t="s">
        <v>69</v>
      </c>
      <c r="Z10" s="347"/>
      <c r="AA10" s="347" t="s">
        <v>249</v>
      </c>
      <c r="AB10" s="347"/>
      <c r="AC10" s="347" t="s">
        <v>38</v>
      </c>
      <c r="AD10" s="347"/>
      <c r="AE10" s="347" t="s">
        <v>72</v>
      </c>
      <c r="AF10" s="347"/>
      <c r="AG10" s="349" t="s">
        <v>73</v>
      </c>
      <c r="AH10" s="349"/>
      <c r="AI10" s="349" t="s">
        <v>74</v>
      </c>
      <c r="AJ10" s="349"/>
      <c r="AK10" s="349" t="s">
        <v>470</v>
      </c>
      <c r="AL10" s="349"/>
      <c r="AM10" s="343"/>
      <c r="AN10" s="343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277</v>
      </c>
      <c r="P11" s="147"/>
      <c r="Q11" s="86" t="s">
        <v>277</v>
      </c>
      <c r="R11" s="147"/>
      <c r="S11" s="86" t="s">
        <v>277</v>
      </c>
      <c r="T11" s="147"/>
      <c r="U11" s="86" t="s">
        <v>277</v>
      </c>
      <c r="V11" s="147"/>
      <c r="W11" s="86" t="s">
        <v>82</v>
      </c>
      <c r="X11" s="147"/>
      <c r="Y11" s="86" t="s">
        <v>277</v>
      </c>
      <c r="Z11" s="147" t="s">
        <v>276</v>
      </c>
      <c r="AA11" s="86" t="s">
        <v>82</v>
      </c>
      <c r="AB11" s="147" t="s">
        <v>277</v>
      </c>
      <c r="AC11" s="86" t="s">
        <v>277</v>
      </c>
      <c r="AD11" s="147"/>
      <c r="AE11" s="86" t="s">
        <v>277</v>
      </c>
      <c r="AF11" s="147" t="s">
        <v>492</v>
      </c>
      <c r="AG11" s="86" t="s">
        <v>277</v>
      </c>
      <c r="AH11" s="147"/>
      <c r="AI11" s="86" t="s">
        <v>277</v>
      </c>
      <c r="AJ11" s="147"/>
      <c r="AK11" s="86" t="s">
        <v>277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82</v>
      </c>
      <c r="P12" s="148"/>
      <c r="Q12" s="85" t="s">
        <v>82</v>
      </c>
      <c r="R12" s="148"/>
      <c r="S12" s="85" t="s">
        <v>82</v>
      </c>
      <c r="T12" s="148"/>
      <c r="U12" s="85" t="s">
        <v>82</v>
      </c>
      <c r="V12" s="148" t="s">
        <v>521</v>
      </c>
      <c r="W12" s="85" t="s">
        <v>278</v>
      </c>
      <c r="X12" s="148"/>
      <c r="Y12" s="85" t="s">
        <v>82</v>
      </c>
      <c r="Z12" s="148"/>
      <c r="AA12" s="85" t="s">
        <v>278</v>
      </c>
      <c r="AB12" s="148" t="s">
        <v>82</v>
      </c>
      <c r="AC12" s="85" t="s">
        <v>82</v>
      </c>
      <c r="AD12" s="148" t="s">
        <v>85</v>
      </c>
      <c r="AE12" s="85" t="s">
        <v>82</v>
      </c>
      <c r="AF12" s="148" t="s">
        <v>492</v>
      </c>
      <c r="AG12" s="85" t="s">
        <v>82</v>
      </c>
      <c r="AH12" s="148"/>
      <c r="AI12" s="85" t="s">
        <v>82</v>
      </c>
      <c r="AJ12" s="148" t="s">
        <v>85</v>
      </c>
      <c r="AK12" s="85" t="s">
        <v>82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82</v>
      </c>
      <c r="P13" s="147"/>
      <c r="Q13" s="232" t="s">
        <v>82</v>
      </c>
      <c r="R13" s="147"/>
      <c r="S13" s="232" t="s">
        <v>82</v>
      </c>
      <c r="T13" s="147"/>
      <c r="U13" s="232" t="s">
        <v>82</v>
      </c>
      <c r="V13" s="147"/>
      <c r="W13" s="232" t="s">
        <v>278</v>
      </c>
      <c r="X13" s="147"/>
      <c r="Y13" s="232" t="s">
        <v>82</v>
      </c>
      <c r="Z13" s="147"/>
      <c r="AA13" s="232" t="s">
        <v>278</v>
      </c>
      <c r="AB13" s="147" t="s">
        <v>82</v>
      </c>
      <c r="AC13" s="232" t="s">
        <v>82</v>
      </c>
      <c r="AD13" s="147" t="s">
        <v>492</v>
      </c>
      <c r="AE13" s="232" t="s">
        <v>82</v>
      </c>
      <c r="AF13" s="147" t="s">
        <v>492</v>
      </c>
      <c r="AG13" s="232" t="s">
        <v>82</v>
      </c>
      <c r="AH13" s="147"/>
      <c r="AI13" s="232" t="s">
        <v>82</v>
      </c>
      <c r="AJ13" s="147"/>
      <c r="AK13" s="232" t="s">
        <v>82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82</v>
      </c>
      <c r="P14" s="149"/>
      <c r="Q14" s="19" t="s">
        <v>82</v>
      </c>
      <c r="R14" s="149"/>
      <c r="S14" s="19" t="s">
        <v>82</v>
      </c>
      <c r="T14" s="149"/>
      <c r="U14" s="19" t="s">
        <v>82</v>
      </c>
      <c r="V14" s="149"/>
      <c r="W14" s="19" t="s">
        <v>278</v>
      </c>
      <c r="X14" s="149"/>
      <c r="Y14" s="19" t="s">
        <v>82</v>
      </c>
      <c r="Z14" s="149"/>
      <c r="AA14" s="19" t="s">
        <v>278</v>
      </c>
      <c r="AB14" s="149" t="s">
        <v>82</v>
      </c>
      <c r="AC14" s="19" t="s">
        <v>82</v>
      </c>
      <c r="AD14" s="149"/>
      <c r="AE14" s="19" t="s">
        <v>82</v>
      </c>
      <c r="AF14" s="149" t="s">
        <v>492</v>
      </c>
      <c r="AG14" s="19" t="s">
        <v>82</v>
      </c>
      <c r="AH14" s="149"/>
      <c r="AI14" s="19" t="s">
        <v>82</v>
      </c>
      <c r="AJ14" s="149"/>
      <c r="AK14" s="19" t="s">
        <v>82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278</v>
      </c>
      <c r="P15" s="148"/>
      <c r="Q15" s="233" t="s">
        <v>298</v>
      </c>
      <c r="R15" s="148"/>
      <c r="S15" s="233" t="s">
        <v>278</v>
      </c>
      <c r="T15" s="148"/>
      <c r="U15" s="233" t="s">
        <v>521</v>
      </c>
      <c r="V15" s="148"/>
      <c r="W15" s="233" t="s">
        <v>83</v>
      </c>
      <c r="X15" s="148" t="s">
        <v>494</v>
      </c>
      <c r="Y15" s="233" t="s">
        <v>278</v>
      </c>
      <c r="Z15" s="148"/>
      <c r="AA15" s="233" t="s">
        <v>278</v>
      </c>
      <c r="AB15" s="148" t="s">
        <v>278</v>
      </c>
      <c r="AC15" s="233" t="s">
        <v>278</v>
      </c>
      <c r="AD15" s="148"/>
      <c r="AE15" s="233" t="s">
        <v>278</v>
      </c>
      <c r="AF15" s="148" t="s">
        <v>492</v>
      </c>
      <c r="AG15" s="233" t="s">
        <v>278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278</v>
      </c>
      <c r="P16" s="148"/>
      <c r="Q16" s="85" t="s">
        <v>298</v>
      </c>
      <c r="R16" s="148"/>
      <c r="S16" s="85" t="s">
        <v>278</v>
      </c>
      <c r="T16" s="148"/>
      <c r="U16" s="85" t="s">
        <v>521</v>
      </c>
      <c r="V16" s="148"/>
      <c r="W16" s="85" t="s">
        <v>83</v>
      </c>
      <c r="X16" s="148" t="s">
        <v>494</v>
      </c>
      <c r="Y16" s="85" t="s">
        <v>278</v>
      </c>
      <c r="Z16" s="148"/>
      <c r="AA16" s="85" t="s">
        <v>278</v>
      </c>
      <c r="AB16" s="148" t="s">
        <v>278</v>
      </c>
      <c r="AC16" s="85" t="s">
        <v>278</v>
      </c>
      <c r="AD16" s="148"/>
      <c r="AE16" s="85" t="s">
        <v>278</v>
      </c>
      <c r="AF16" s="148" t="s">
        <v>492</v>
      </c>
      <c r="AG16" s="85" t="s">
        <v>278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276</v>
      </c>
      <c r="P17" s="148"/>
      <c r="Q17" s="85" t="s">
        <v>276</v>
      </c>
      <c r="R17" s="148"/>
      <c r="S17" s="85" t="s">
        <v>276</v>
      </c>
      <c r="T17" s="148" t="s">
        <v>85</v>
      </c>
      <c r="U17" s="85" t="s">
        <v>276</v>
      </c>
      <c r="V17" s="148" t="s">
        <v>498</v>
      </c>
      <c r="W17" s="85" t="s">
        <v>83</v>
      </c>
      <c r="X17" s="148" t="s">
        <v>290</v>
      </c>
      <c r="Y17" s="85" t="s">
        <v>276</v>
      </c>
      <c r="Z17" s="148"/>
      <c r="AA17" s="85" t="s">
        <v>83</v>
      </c>
      <c r="AB17" s="148" t="s">
        <v>276</v>
      </c>
      <c r="AC17" s="85" t="s">
        <v>276</v>
      </c>
      <c r="AD17" s="148"/>
      <c r="AE17" s="85" t="s">
        <v>276</v>
      </c>
      <c r="AF17" s="148" t="s">
        <v>492</v>
      </c>
      <c r="AG17" s="85" t="s">
        <v>276</v>
      </c>
      <c r="AH17" s="148" t="s">
        <v>289</v>
      </c>
      <c r="AI17" s="85" t="s">
        <v>276</v>
      </c>
      <c r="AJ17" s="148" t="s">
        <v>85</v>
      </c>
      <c r="AK17" s="85" t="s">
        <v>276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276</v>
      </c>
      <c r="P18" s="148"/>
      <c r="Q18" s="85" t="s">
        <v>276</v>
      </c>
      <c r="R18" s="148"/>
      <c r="S18" s="85" t="s">
        <v>276</v>
      </c>
      <c r="T18" s="148" t="s">
        <v>510</v>
      </c>
      <c r="U18" s="85" t="s">
        <v>276</v>
      </c>
      <c r="V18" s="148" t="s">
        <v>498</v>
      </c>
      <c r="W18" s="85" t="s">
        <v>278</v>
      </c>
      <c r="X18" s="148" t="s">
        <v>517</v>
      </c>
      <c r="Y18" s="85" t="s">
        <v>276</v>
      </c>
      <c r="Z18" s="148"/>
      <c r="AA18" s="85" t="s">
        <v>83</v>
      </c>
      <c r="AB18" s="148" t="s">
        <v>276</v>
      </c>
      <c r="AC18" s="85" t="s">
        <v>276</v>
      </c>
      <c r="AD18" s="148"/>
      <c r="AE18" s="85" t="s">
        <v>276</v>
      </c>
      <c r="AF18" s="148" t="s">
        <v>492</v>
      </c>
      <c r="AG18" s="85" t="s">
        <v>276</v>
      </c>
      <c r="AH18" s="148" t="s">
        <v>290</v>
      </c>
      <c r="AI18" s="85" t="s">
        <v>276</v>
      </c>
      <c r="AJ18" s="148"/>
      <c r="AK18" s="85" t="s">
        <v>276</v>
      </c>
      <c r="AL18" s="148"/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277</v>
      </c>
      <c r="P19" s="148"/>
      <c r="Q19" s="85" t="s">
        <v>277</v>
      </c>
      <c r="R19" s="148"/>
      <c r="S19" s="85" t="s">
        <v>277</v>
      </c>
      <c r="T19" s="148" t="s">
        <v>510</v>
      </c>
      <c r="U19" s="85" t="s">
        <v>277</v>
      </c>
      <c r="V19" s="148" t="s">
        <v>498</v>
      </c>
      <c r="W19" s="85" t="s">
        <v>278</v>
      </c>
      <c r="X19" s="148"/>
      <c r="Y19" s="85" t="s">
        <v>277</v>
      </c>
      <c r="Z19" s="148" t="s">
        <v>276</v>
      </c>
      <c r="AA19" s="85" t="s">
        <v>83</v>
      </c>
      <c r="AB19" s="148" t="s">
        <v>277</v>
      </c>
      <c r="AC19" s="85" t="s">
        <v>277</v>
      </c>
      <c r="AD19" s="148" t="s">
        <v>494</v>
      </c>
      <c r="AE19" s="85" t="s">
        <v>277</v>
      </c>
      <c r="AF19" s="148" t="s">
        <v>492</v>
      </c>
      <c r="AG19" s="85" t="s">
        <v>277</v>
      </c>
      <c r="AH19" s="148"/>
      <c r="AI19" s="85" t="s">
        <v>277</v>
      </c>
      <c r="AJ19" s="148"/>
      <c r="AK19" s="85" t="s">
        <v>277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277</v>
      </c>
      <c r="P20" s="147"/>
      <c r="Q20" s="232" t="s">
        <v>277</v>
      </c>
      <c r="R20" s="147"/>
      <c r="S20" s="232" t="s">
        <v>277</v>
      </c>
      <c r="T20" s="147" t="s">
        <v>510</v>
      </c>
      <c r="U20" s="232" t="s">
        <v>277</v>
      </c>
      <c r="V20" s="147" t="s">
        <v>82</v>
      </c>
      <c r="W20" s="232" t="s">
        <v>278</v>
      </c>
      <c r="X20" s="147"/>
      <c r="Y20" s="232" t="s">
        <v>277</v>
      </c>
      <c r="Z20" s="147" t="s">
        <v>276</v>
      </c>
      <c r="AA20" s="232" t="s">
        <v>278</v>
      </c>
      <c r="AB20" s="147"/>
      <c r="AC20" s="232" t="s">
        <v>277</v>
      </c>
      <c r="AD20" s="147" t="s">
        <v>498</v>
      </c>
      <c r="AE20" s="232" t="s">
        <v>277</v>
      </c>
      <c r="AF20" s="147" t="s">
        <v>492</v>
      </c>
      <c r="AG20" s="232" t="s">
        <v>277</v>
      </c>
      <c r="AH20" s="147"/>
      <c r="AI20" s="232" t="s">
        <v>277</v>
      </c>
      <c r="AJ20" s="147"/>
      <c r="AK20" s="232" t="s">
        <v>277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277</v>
      </c>
      <c r="P21" s="149"/>
      <c r="Q21" s="19" t="s">
        <v>277</v>
      </c>
      <c r="R21" s="149"/>
      <c r="S21" s="19" t="s">
        <v>277</v>
      </c>
      <c r="T21" s="149" t="s">
        <v>276</v>
      </c>
      <c r="U21" s="19" t="s">
        <v>277</v>
      </c>
      <c r="V21" s="149" t="s">
        <v>510</v>
      </c>
      <c r="W21" s="19" t="s">
        <v>278</v>
      </c>
      <c r="X21" s="149"/>
      <c r="Y21" s="19" t="s">
        <v>276</v>
      </c>
      <c r="Z21" s="149" t="s">
        <v>528</v>
      </c>
      <c r="AA21" s="19" t="s">
        <v>278</v>
      </c>
      <c r="AB21" s="149"/>
      <c r="AC21" s="19" t="s">
        <v>277</v>
      </c>
      <c r="AD21" s="149"/>
      <c r="AE21" s="19" t="s">
        <v>277</v>
      </c>
      <c r="AF21" s="149" t="s">
        <v>492</v>
      </c>
      <c r="AG21" s="19" t="s">
        <v>277</v>
      </c>
      <c r="AH21" s="149"/>
      <c r="AI21" s="19" t="s">
        <v>277</v>
      </c>
      <c r="AJ21" s="149"/>
      <c r="AK21" s="19" t="s">
        <v>277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82</v>
      </c>
      <c r="P22" s="148"/>
      <c r="Q22" s="233" t="s">
        <v>82</v>
      </c>
      <c r="R22" s="148"/>
      <c r="S22" s="233" t="s">
        <v>82</v>
      </c>
      <c r="T22" s="148" t="s">
        <v>510</v>
      </c>
      <c r="U22" s="233" t="s">
        <v>82</v>
      </c>
      <c r="V22" s="148" t="s">
        <v>498</v>
      </c>
      <c r="W22" s="233" t="s">
        <v>82</v>
      </c>
      <c r="X22" s="148"/>
      <c r="Y22" s="233" t="s">
        <v>82</v>
      </c>
      <c r="Z22" s="148"/>
      <c r="AA22" s="233" t="s">
        <v>276</v>
      </c>
      <c r="AB22" s="148"/>
      <c r="AC22" s="233" t="s">
        <v>534</v>
      </c>
      <c r="AD22" s="148" t="s">
        <v>296</v>
      </c>
      <c r="AE22" s="233" t="s">
        <v>82</v>
      </c>
      <c r="AF22" s="148" t="s">
        <v>492</v>
      </c>
      <c r="AG22" s="233" t="s">
        <v>82</v>
      </c>
      <c r="AH22" s="148"/>
      <c r="AI22" s="233" t="s">
        <v>82</v>
      </c>
      <c r="AJ22" s="148"/>
      <c r="AK22" s="233" t="s">
        <v>82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82</v>
      </c>
      <c r="P23" s="148" t="s">
        <v>278</v>
      </c>
      <c r="Q23" s="85" t="s">
        <v>82</v>
      </c>
      <c r="R23" s="148"/>
      <c r="S23" s="85" t="s">
        <v>82</v>
      </c>
      <c r="T23" s="148" t="s">
        <v>510</v>
      </c>
      <c r="U23" s="85" t="s">
        <v>82</v>
      </c>
      <c r="V23" s="148" t="s">
        <v>498</v>
      </c>
      <c r="W23" s="85" t="s">
        <v>82</v>
      </c>
      <c r="X23" s="148"/>
      <c r="Y23" s="85" t="s">
        <v>82</v>
      </c>
      <c r="Z23" s="148"/>
      <c r="AA23" s="85" t="s">
        <v>276</v>
      </c>
      <c r="AB23" s="148"/>
      <c r="AC23" s="85" t="s">
        <v>82</v>
      </c>
      <c r="AD23" s="148" t="s">
        <v>466</v>
      </c>
      <c r="AE23" s="85" t="s">
        <v>82</v>
      </c>
      <c r="AF23" s="148" t="s">
        <v>492</v>
      </c>
      <c r="AG23" s="85" t="s">
        <v>82</v>
      </c>
      <c r="AH23" s="148"/>
      <c r="AI23" s="85" t="s">
        <v>82</v>
      </c>
      <c r="AJ23" s="148"/>
      <c r="AK23" s="85" t="s">
        <v>82</v>
      </c>
      <c r="AL23" s="148" t="s">
        <v>85</v>
      </c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278</v>
      </c>
      <c r="P24" s="148" t="s">
        <v>484</v>
      </c>
      <c r="Q24" s="85" t="s">
        <v>278</v>
      </c>
      <c r="R24" s="148"/>
      <c r="S24" s="85" t="s">
        <v>82</v>
      </c>
      <c r="T24" s="148" t="s">
        <v>468</v>
      </c>
      <c r="U24" s="85" t="s">
        <v>278</v>
      </c>
      <c r="V24" s="148"/>
      <c r="W24" s="85" t="s">
        <v>278</v>
      </c>
      <c r="X24" s="148"/>
      <c r="Y24" s="85" t="s">
        <v>278</v>
      </c>
      <c r="Z24" s="148"/>
      <c r="AA24" s="85" t="s">
        <v>277</v>
      </c>
      <c r="AB24" s="148" t="s">
        <v>82</v>
      </c>
      <c r="AC24" s="85" t="s">
        <v>278</v>
      </c>
      <c r="AD24" s="148"/>
      <c r="AE24" s="85" t="s">
        <v>278</v>
      </c>
      <c r="AF24" s="148" t="s">
        <v>492</v>
      </c>
      <c r="AG24" s="85" t="s">
        <v>278</v>
      </c>
      <c r="AH24" s="148"/>
      <c r="AI24" s="85" t="s">
        <v>278</v>
      </c>
      <c r="AJ24" s="148"/>
      <c r="AK24" s="85" t="s">
        <v>278</v>
      </c>
      <c r="AL24" s="148"/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278</v>
      </c>
      <c r="R25" s="148"/>
      <c r="S25" s="85" t="s">
        <v>278</v>
      </c>
      <c r="T25" s="148"/>
      <c r="U25" s="85" t="s">
        <v>278</v>
      </c>
      <c r="V25" s="148"/>
      <c r="W25" s="85" t="s">
        <v>278</v>
      </c>
      <c r="X25" s="148"/>
      <c r="Y25" s="85" t="s">
        <v>278</v>
      </c>
      <c r="Z25" s="148"/>
      <c r="AA25" s="85" t="s">
        <v>277</v>
      </c>
      <c r="AB25" s="148"/>
      <c r="AC25" s="85" t="s">
        <v>278</v>
      </c>
      <c r="AD25" s="148"/>
      <c r="AE25" s="85" t="s">
        <v>278</v>
      </c>
      <c r="AF25" s="148" t="s">
        <v>492</v>
      </c>
      <c r="AG25" s="85" t="s">
        <v>278</v>
      </c>
      <c r="AH25" s="148"/>
      <c r="AI25" s="85" t="s">
        <v>278</v>
      </c>
      <c r="AJ25" s="148"/>
      <c r="AK25" s="85" t="s">
        <v>278</v>
      </c>
      <c r="AL25" s="148"/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276</v>
      </c>
      <c r="P26" s="148"/>
      <c r="Q26" s="85" t="s">
        <v>276</v>
      </c>
      <c r="R26" s="148"/>
      <c r="S26" s="85" t="s">
        <v>276</v>
      </c>
      <c r="T26" s="148"/>
      <c r="U26" s="85" t="s">
        <v>276</v>
      </c>
      <c r="V26" s="148" t="s">
        <v>510</v>
      </c>
      <c r="W26" s="85" t="s">
        <v>276</v>
      </c>
      <c r="X26" s="148"/>
      <c r="Y26" s="85" t="s">
        <v>276</v>
      </c>
      <c r="Z26" s="148" t="s">
        <v>89</v>
      </c>
      <c r="AA26" s="85" t="s">
        <v>82</v>
      </c>
      <c r="AB26" s="148"/>
      <c r="AC26" s="85" t="s">
        <v>276</v>
      </c>
      <c r="AD26" s="148"/>
      <c r="AE26" s="85" t="s">
        <v>276</v>
      </c>
      <c r="AF26" s="256" t="s">
        <v>492</v>
      </c>
      <c r="AG26" s="85" t="s">
        <v>276</v>
      </c>
      <c r="AH26" s="148" t="s">
        <v>85</v>
      </c>
      <c r="AI26" s="85" t="s">
        <v>276</v>
      </c>
      <c r="AJ26" s="148"/>
      <c r="AK26" s="85" t="s">
        <v>276</v>
      </c>
      <c r="AL26" s="148"/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276</v>
      </c>
      <c r="P27" s="147"/>
      <c r="Q27" s="232" t="s">
        <v>276</v>
      </c>
      <c r="R27" s="147"/>
      <c r="S27" s="232" t="s">
        <v>276</v>
      </c>
      <c r="T27" s="147" t="s">
        <v>540</v>
      </c>
      <c r="U27" s="232" t="s">
        <v>276</v>
      </c>
      <c r="V27" s="147" t="s">
        <v>510</v>
      </c>
      <c r="W27" s="232" t="s">
        <v>276</v>
      </c>
      <c r="X27" s="147"/>
      <c r="Y27" s="232" t="s">
        <v>276</v>
      </c>
      <c r="Z27" s="147"/>
      <c r="AA27" s="232" t="s">
        <v>82</v>
      </c>
      <c r="AB27" s="147"/>
      <c r="AC27" s="232" t="s">
        <v>276</v>
      </c>
      <c r="AD27" s="147"/>
      <c r="AE27" s="232" t="s">
        <v>276</v>
      </c>
      <c r="AF27" s="147" t="s">
        <v>492</v>
      </c>
      <c r="AG27" s="232" t="s">
        <v>276</v>
      </c>
      <c r="AH27" s="147"/>
      <c r="AI27" s="232" t="s">
        <v>276</v>
      </c>
      <c r="AJ27" s="147"/>
      <c r="AK27" s="232" t="s">
        <v>276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276</v>
      </c>
      <c r="P28" s="149"/>
      <c r="Q28" s="19" t="s">
        <v>276</v>
      </c>
      <c r="R28" s="149"/>
      <c r="S28" s="19" t="s">
        <v>276</v>
      </c>
      <c r="T28" s="149"/>
      <c r="U28" s="19" t="s">
        <v>276</v>
      </c>
      <c r="V28" s="149" t="s">
        <v>510</v>
      </c>
      <c r="W28" s="19" t="s">
        <v>276</v>
      </c>
      <c r="X28" s="149"/>
      <c r="Y28" s="19" t="s">
        <v>276</v>
      </c>
      <c r="Z28" s="149" t="s">
        <v>537</v>
      </c>
      <c r="AA28" s="19" t="s">
        <v>82</v>
      </c>
      <c r="AB28" s="149" t="s">
        <v>278</v>
      </c>
      <c r="AC28" s="19" t="s">
        <v>276</v>
      </c>
      <c r="AD28" s="149"/>
      <c r="AE28" s="19" t="s">
        <v>276</v>
      </c>
      <c r="AF28" s="149" t="s">
        <v>492</v>
      </c>
      <c r="AG28" s="19" t="s">
        <v>276</v>
      </c>
      <c r="AH28" s="149"/>
      <c r="AI28" s="19" t="s">
        <v>276</v>
      </c>
      <c r="AJ28" s="149"/>
      <c r="AK28" s="19" t="s">
        <v>276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277</v>
      </c>
      <c r="P29" s="148"/>
      <c r="Q29" s="233" t="s">
        <v>277</v>
      </c>
      <c r="R29" s="148"/>
      <c r="S29" s="233" t="s">
        <v>277</v>
      </c>
      <c r="T29" s="148" t="s">
        <v>502</v>
      </c>
      <c r="U29" s="233" t="s">
        <v>277</v>
      </c>
      <c r="V29" s="148" t="s">
        <v>498</v>
      </c>
      <c r="W29" s="233" t="s">
        <v>277</v>
      </c>
      <c r="X29" s="148"/>
      <c r="Y29" s="233" t="s">
        <v>277</v>
      </c>
      <c r="Z29" s="148" t="s">
        <v>280</v>
      </c>
      <c r="AA29" s="233" t="s">
        <v>278</v>
      </c>
      <c r="AB29" s="148" t="s">
        <v>484</v>
      </c>
      <c r="AC29" s="233" t="s">
        <v>277</v>
      </c>
      <c r="AD29" s="148"/>
      <c r="AE29" s="233" t="s">
        <v>277</v>
      </c>
      <c r="AF29" s="256" t="s">
        <v>492</v>
      </c>
      <c r="AG29" s="233" t="s">
        <v>277</v>
      </c>
      <c r="AH29" s="148" t="s">
        <v>288</v>
      </c>
      <c r="AI29" s="233" t="s">
        <v>277</v>
      </c>
      <c r="AJ29" s="148"/>
      <c r="AK29" s="233" t="s">
        <v>277</v>
      </c>
      <c r="AL29" s="148"/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277</v>
      </c>
      <c r="P30" s="148"/>
      <c r="Q30" s="85" t="s">
        <v>277</v>
      </c>
      <c r="R30" s="148"/>
      <c r="S30" s="85" t="s">
        <v>82</v>
      </c>
      <c r="T30" s="148" t="s">
        <v>468</v>
      </c>
      <c r="U30" s="85" t="s">
        <v>277</v>
      </c>
      <c r="V30" s="148" t="s">
        <v>498</v>
      </c>
      <c r="W30" s="85" t="s">
        <v>277</v>
      </c>
      <c r="X30" s="148" t="s">
        <v>276</v>
      </c>
      <c r="Y30" s="85" t="s">
        <v>277</v>
      </c>
      <c r="Z30" s="148" t="s">
        <v>280</v>
      </c>
      <c r="AA30" s="85" t="s">
        <v>278</v>
      </c>
      <c r="AB30" s="148" t="s">
        <v>484</v>
      </c>
      <c r="AC30" s="85" t="s">
        <v>277</v>
      </c>
      <c r="AD30" s="148"/>
      <c r="AE30" s="85" t="s">
        <v>277</v>
      </c>
      <c r="AF30" s="256" t="s">
        <v>492</v>
      </c>
      <c r="AG30" s="85" t="s">
        <v>277</v>
      </c>
      <c r="AH30" s="148"/>
      <c r="AI30" s="85" t="s">
        <v>277</v>
      </c>
      <c r="AJ30" s="148"/>
      <c r="AK30" s="85" t="s">
        <v>277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82</v>
      </c>
      <c r="P31" s="148"/>
      <c r="Q31" s="85" t="s">
        <v>82</v>
      </c>
      <c r="R31" s="148"/>
      <c r="S31" s="85" t="s">
        <v>82</v>
      </c>
      <c r="T31" s="148"/>
      <c r="U31" s="85" t="s">
        <v>525</v>
      </c>
      <c r="V31" s="148" t="s">
        <v>284</v>
      </c>
      <c r="W31" s="85" t="s">
        <v>82</v>
      </c>
      <c r="X31" s="148"/>
      <c r="Y31" s="85" t="s">
        <v>82</v>
      </c>
      <c r="Z31" s="148"/>
      <c r="AA31" s="85" t="s">
        <v>276</v>
      </c>
      <c r="AB31" s="148" t="s">
        <v>484</v>
      </c>
      <c r="AC31" s="85" t="s">
        <v>82</v>
      </c>
      <c r="AD31" s="148"/>
      <c r="AE31" s="85" t="s">
        <v>82</v>
      </c>
      <c r="AF31" s="257" t="s">
        <v>90</v>
      </c>
      <c r="AG31" s="85" t="s">
        <v>82</v>
      </c>
      <c r="AH31" s="148" t="s">
        <v>288</v>
      </c>
      <c r="AI31" s="85" t="s">
        <v>82</v>
      </c>
      <c r="AJ31" s="148"/>
      <c r="AK31" s="85" t="s">
        <v>82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82</v>
      </c>
      <c r="P32" s="148"/>
      <c r="Q32" s="85" t="s">
        <v>82</v>
      </c>
      <c r="R32" s="148"/>
      <c r="S32" s="85" t="s">
        <v>82</v>
      </c>
      <c r="T32" s="148"/>
      <c r="U32" s="85" t="s">
        <v>82</v>
      </c>
      <c r="V32" s="148" t="s">
        <v>549</v>
      </c>
      <c r="W32" s="85" t="s">
        <v>82</v>
      </c>
      <c r="X32" s="148"/>
      <c r="Y32" s="85" t="s">
        <v>82</v>
      </c>
      <c r="Z32" s="148" t="s">
        <v>288</v>
      </c>
      <c r="AA32" s="85" t="s">
        <v>276</v>
      </c>
      <c r="AB32" s="148" t="s">
        <v>484</v>
      </c>
      <c r="AC32" s="85" t="s">
        <v>82</v>
      </c>
      <c r="AD32" s="148" t="s">
        <v>86</v>
      </c>
      <c r="AE32" s="85" t="s">
        <v>82</v>
      </c>
      <c r="AF32" s="257" t="s">
        <v>90</v>
      </c>
      <c r="AG32" s="85" t="s">
        <v>82</v>
      </c>
      <c r="AH32" s="148" t="s">
        <v>296</v>
      </c>
      <c r="AI32" s="85" t="s">
        <v>82</v>
      </c>
      <c r="AJ32" s="148"/>
      <c r="AK32" s="85" t="s">
        <v>82</v>
      </c>
      <c r="AL32" s="148" t="s">
        <v>85</v>
      </c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278</v>
      </c>
      <c r="P33" s="148"/>
      <c r="Q33" s="85" t="s">
        <v>278</v>
      </c>
      <c r="R33" s="148"/>
      <c r="S33" s="85" t="s">
        <v>278</v>
      </c>
      <c r="T33" s="148"/>
      <c r="U33" s="85" t="s">
        <v>278</v>
      </c>
      <c r="V33" s="148"/>
      <c r="W33" s="85" t="s">
        <v>278</v>
      </c>
      <c r="X33" s="148"/>
      <c r="Y33" s="85" t="s">
        <v>278</v>
      </c>
      <c r="Z33" s="148"/>
      <c r="AA33" s="85" t="s">
        <v>277</v>
      </c>
      <c r="AB33" s="148" t="s">
        <v>484</v>
      </c>
      <c r="AC33" s="85" t="s">
        <v>278</v>
      </c>
      <c r="AD33" s="148"/>
      <c r="AE33" s="85" t="s">
        <v>278</v>
      </c>
      <c r="AF33" s="148" t="s">
        <v>492</v>
      </c>
      <c r="AG33" s="85" t="s">
        <v>278</v>
      </c>
      <c r="AH33" s="148"/>
      <c r="AI33" s="85" t="s">
        <v>278</v>
      </c>
      <c r="AJ33" s="148"/>
      <c r="AK33" s="85" t="s">
        <v>278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278</v>
      </c>
      <c r="T34" s="149"/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277</v>
      </c>
      <c r="AB34" s="149" t="s">
        <v>278</v>
      </c>
      <c r="AC34" s="19" t="s">
        <v>278</v>
      </c>
      <c r="AD34" s="149"/>
      <c r="AE34" s="19" t="s">
        <v>278</v>
      </c>
      <c r="AF34" s="149" t="s">
        <v>492</v>
      </c>
      <c r="AG34" s="19" t="s">
        <v>278</v>
      </c>
      <c r="AH34" s="149"/>
      <c r="AI34" s="19" t="s">
        <v>278</v>
      </c>
      <c r="AJ34" s="149"/>
      <c r="AK34" s="19" t="s">
        <v>278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/>
      <c r="AB35" s="149"/>
      <c r="AC35" s="19" t="s">
        <v>278</v>
      </c>
      <c r="AD35" s="149"/>
      <c r="AE35" s="19" t="s">
        <v>278</v>
      </c>
      <c r="AF35" s="149" t="s">
        <v>492</v>
      </c>
      <c r="AG35" s="19" t="s">
        <v>278</v>
      </c>
      <c r="AH35" s="149"/>
      <c r="AI35" s="19" t="s">
        <v>278</v>
      </c>
      <c r="AJ35" s="149"/>
      <c r="AK35" s="19" t="s">
        <v>278</v>
      </c>
      <c r="AL35" s="149"/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282</v>
      </c>
      <c r="R36" s="148"/>
      <c r="S36" s="233" t="s">
        <v>276</v>
      </c>
      <c r="T36" s="148" t="s">
        <v>472</v>
      </c>
      <c r="U36" s="233" t="s">
        <v>282</v>
      </c>
      <c r="V36" s="148"/>
      <c r="W36" s="233" t="s">
        <v>83</v>
      </c>
      <c r="X36" s="148"/>
      <c r="Y36" s="233" t="s">
        <v>83</v>
      </c>
      <c r="Z36" s="148" t="s">
        <v>280</v>
      </c>
      <c r="AA36" s="233" t="s">
        <v>278</v>
      </c>
      <c r="AB36" s="148"/>
      <c r="AC36" s="233" t="s">
        <v>83</v>
      </c>
      <c r="AD36" s="148" t="s">
        <v>288</v>
      </c>
      <c r="AE36" s="233" t="s">
        <v>83</v>
      </c>
      <c r="AF36" s="148" t="s">
        <v>90</v>
      </c>
      <c r="AG36" s="233" t="s">
        <v>278</v>
      </c>
      <c r="AH36" s="148"/>
      <c r="AI36" s="233" t="s">
        <v>298</v>
      </c>
      <c r="AJ36" s="148" t="s">
        <v>88</v>
      </c>
      <c r="AK36" s="233" t="s">
        <v>278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282</v>
      </c>
      <c r="R37" s="148"/>
      <c r="S37" s="85" t="s">
        <v>276</v>
      </c>
      <c r="T37" s="148" t="s">
        <v>472</v>
      </c>
      <c r="U37" s="85" t="s">
        <v>282</v>
      </c>
      <c r="V37" s="148"/>
      <c r="W37" s="85" t="s">
        <v>83</v>
      </c>
      <c r="X37" s="148"/>
      <c r="Y37" s="85" t="s">
        <v>83</v>
      </c>
      <c r="Z37" s="148" t="s">
        <v>280</v>
      </c>
      <c r="AA37" s="85" t="s">
        <v>278</v>
      </c>
      <c r="AB37" s="148"/>
      <c r="AC37" s="85" t="s">
        <v>83</v>
      </c>
      <c r="AD37" s="148" t="s">
        <v>288</v>
      </c>
      <c r="AE37" s="85" t="s">
        <v>83</v>
      </c>
      <c r="AF37" s="148" t="s">
        <v>90</v>
      </c>
      <c r="AG37" s="85" t="s">
        <v>278</v>
      </c>
      <c r="AH37" s="148"/>
      <c r="AI37" s="85" t="s">
        <v>298</v>
      </c>
      <c r="AJ37" s="148" t="s">
        <v>88</v>
      </c>
      <c r="AK37" s="85" t="s">
        <v>278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83</v>
      </c>
      <c r="P38" s="148" t="s">
        <v>85</v>
      </c>
      <c r="Q38" s="85" t="s">
        <v>282</v>
      </c>
      <c r="R38" s="148"/>
      <c r="S38" s="85" t="s">
        <v>83</v>
      </c>
      <c r="T38" s="148" t="s">
        <v>85</v>
      </c>
      <c r="U38" s="85" t="s">
        <v>282</v>
      </c>
      <c r="V38" s="148"/>
      <c r="W38" s="85" t="s">
        <v>83</v>
      </c>
      <c r="X38" s="148"/>
      <c r="Y38" s="85" t="s">
        <v>83</v>
      </c>
      <c r="Z38" s="148" t="s">
        <v>280</v>
      </c>
      <c r="AA38" s="85" t="s">
        <v>282</v>
      </c>
      <c r="AB38" s="148"/>
      <c r="AC38" s="85" t="s">
        <v>83</v>
      </c>
      <c r="AD38" s="148" t="s">
        <v>278</v>
      </c>
      <c r="AE38" s="85" t="s">
        <v>83</v>
      </c>
      <c r="AF38" s="148" t="s">
        <v>90</v>
      </c>
      <c r="AG38" s="85" t="s">
        <v>298</v>
      </c>
      <c r="AH38" s="148" t="s">
        <v>88</v>
      </c>
      <c r="AI38" s="85" t="s">
        <v>298</v>
      </c>
      <c r="AJ38" s="148" t="s">
        <v>85</v>
      </c>
      <c r="AK38" s="85" t="s">
        <v>83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83</v>
      </c>
      <c r="P39" s="148" t="s">
        <v>85</v>
      </c>
      <c r="Q39" s="85" t="s">
        <v>278</v>
      </c>
      <c r="R39" s="148"/>
      <c r="S39" s="85" t="s">
        <v>278</v>
      </c>
      <c r="T39" s="148" t="s">
        <v>11</v>
      </c>
      <c r="U39" s="85" t="s">
        <v>278</v>
      </c>
      <c r="V39" s="148"/>
      <c r="W39" s="85" t="s">
        <v>278</v>
      </c>
      <c r="X39" s="148"/>
      <c r="Y39" s="85" t="s">
        <v>278</v>
      </c>
      <c r="Z39" s="148"/>
      <c r="AA39" s="85" t="s">
        <v>282</v>
      </c>
      <c r="AB39" s="148" t="s">
        <v>89</v>
      </c>
      <c r="AC39" s="85" t="s">
        <v>278</v>
      </c>
      <c r="AD39" s="148" t="s">
        <v>276</v>
      </c>
      <c r="AE39" s="85" t="s">
        <v>278</v>
      </c>
      <c r="AF39" s="148" t="s">
        <v>492</v>
      </c>
      <c r="AG39" s="85" t="s">
        <v>298</v>
      </c>
      <c r="AH39" s="148" t="s">
        <v>88</v>
      </c>
      <c r="AI39" s="85" t="s">
        <v>278</v>
      </c>
      <c r="AJ39" s="148"/>
      <c r="AK39" s="85" t="s">
        <v>83</v>
      </c>
      <c r="AL39" s="148" t="s">
        <v>278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83</v>
      </c>
      <c r="P40" s="148" t="s">
        <v>87</v>
      </c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278</v>
      </c>
      <c r="X40" s="148"/>
      <c r="Y40" s="85" t="s">
        <v>278</v>
      </c>
      <c r="Z40" s="148"/>
      <c r="AA40" s="85" t="s">
        <v>282</v>
      </c>
      <c r="AB40" s="148" t="s">
        <v>88</v>
      </c>
      <c r="AC40" s="85" t="s">
        <v>278</v>
      </c>
      <c r="AD40" s="148"/>
      <c r="AE40" s="85" t="s">
        <v>278</v>
      </c>
      <c r="AF40" s="148" t="s">
        <v>492</v>
      </c>
      <c r="AG40" s="85" t="s">
        <v>298</v>
      </c>
      <c r="AH40" s="148" t="s">
        <v>85</v>
      </c>
      <c r="AI40" s="85" t="s">
        <v>278</v>
      </c>
      <c r="AJ40" s="148"/>
      <c r="AK40" s="85" t="s">
        <v>83</v>
      </c>
      <c r="AL40" s="148" t="s">
        <v>278</v>
      </c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278</v>
      </c>
      <c r="P41" s="162"/>
      <c r="Q41" s="124" t="s">
        <v>278</v>
      </c>
      <c r="R41" s="162"/>
      <c r="S41" s="124" t="s">
        <v>278</v>
      </c>
      <c r="T41" s="162" t="s">
        <v>276</v>
      </c>
      <c r="U41" s="124" t="s">
        <v>278</v>
      </c>
      <c r="V41" s="162"/>
      <c r="W41" s="124" t="s">
        <v>278</v>
      </c>
      <c r="X41" s="162"/>
      <c r="Y41" s="124" t="s">
        <v>278</v>
      </c>
      <c r="Z41" s="162"/>
      <c r="AA41" s="124" t="s">
        <v>278</v>
      </c>
      <c r="AB41" s="162"/>
      <c r="AC41" s="124" t="s">
        <v>278</v>
      </c>
      <c r="AD41" s="162"/>
      <c r="AE41" s="124" t="s">
        <v>278</v>
      </c>
      <c r="AF41" s="162" t="s">
        <v>492</v>
      </c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278</v>
      </c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278</v>
      </c>
      <c r="X42" s="149"/>
      <c r="Y42" s="19" t="s">
        <v>278</v>
      </c>
      <c r="Z42" s="149"/>
      <c r="AA42" s="19" t="s">
        <v>278</v>
      </c>
      <c r="AB42" s="149"/>
      <c r="AC42" s="19" t="s">
        <v>278</v>
      </c>
      <c r="AD42" s="149"/>
      <c r="AE42" s="19" t="s">
        <v>278</v>
      </c>
      <c r="AF42" s="149" t="s">
        <v>492</v>
      </c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276</v>
      </c>
      <c r="P43" s="151"/>
      <c r="Q43" s="234" t="s">
        <v>276</v>
      </c>
      <c r="R43" s="151"/>
      <c r="S43" s="234" t="s">
        <v>276</v>
      </c>
      <c r="T43" s="151" t="s">
        <v>502</v>
      </c>
      <c r="U43" s="234" t="s">
        <v>276</v>
      </c>
      <c r="V43" s="151" t="s">
        <v>498</v>
      </c>
      <c r="W43" s="234" t="s">
        <v>276</v>
      </c>
      <c r="X43" s="151"/>
      <c r="Y43" s="234" t="s">
        <v>276</v>
      </c>
      <c r="Z43" s="151" t="s">
        <v>503</v>
      </c>
      <c r="AA43" s="234" t="s">
        <v>276</v>
      </c>
      <c r="AB43" s="151"/>
      <c r="AC43" s="234" t="s">
        <v>276</v>
      </c>
      <c r="AD43" s="151"/>
      <c r="AE43" s="234" t="s">
        <v>276</v>
      </c>
      <c r="AF43" s="151" t="s">
        <v>492</v>
      </c>
      <c r="AG43" s="234" t="s">
        <v>276</v>
      </c>
      <c r="AH43" s="151" t="s">
        <v>10</v>
      </c>
      <c r="AI43" s="234" t="s">
        <v>276</v>
      </c>
      <c r="AJ43" s="151"/>
      <c r="AK43" s="234" t="s">
        <v>276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276</v>
      </c>
      <c r="P44" s="151"/>
      <c r="Q44" s="84" t="s">
        <v>276</v>
      </c>
      <c r="R44" s="151"/>
      <c r="S44" s="84" t="s">
        <v>276</v>
      </c>
      <c r="T44" s="151" t="s">
        <v>510</v>
      </c>
      <c r="U44" s="84" t="s">
        <v>276</v>
      </c>
      <c r="V44" s="151" t="s">
        <v>498</v>
      </c>
      <c r="W44" s="84" t="s">
        <v>276</v>
      </c>
      <c r="X44" s="151"/>
      <c r="Y44" s="84" t="s">
        <v>276</v>
      </c>
      <c r="Z44" s="151" t="s">
        <v>503</v>
      </c>
      <c r="AA44" s="84" t="s">
        <v>276</v>
      </c>
      <c r="AB44" s="151" t="s">
        <v>84</v>
      </c>
      <c r="AC44" s="84" t="s">
        <v>276</v>
      </c>
      <c r="AD44" s="151"/>
      <c r="AE44" s="84" t="s">
        <v>276</v>
      </c>
      <c r="AF44" s="151" t="s">
        <v>492</v>
      </c>
      <c r="AG44" s="84" t="s">
        <v>276</v>
      </c>
      <c r="AH44" s="151"/>
      <c r="AI44" s="84" t="s">
        <v>276</v>
      </c>
      <c r="AJ44" s="151" t="s">
        <v>84</v>
      </c>
      <c r="AK44" s="84" t="s">
        <v>276</v>
      </c>
      <c r="AL44" s="151" t="s">
        <v>84</v>
      </c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277</v>
      </c>
      <c r="P45" s="151" t="s">
        <v>547</v>
      </c>
      <c r="Q45" s="84" t="s">
        <v>277</v>
      </c>
      <c r="R45" s="151"/>
      <c r="S45" s="84" t="s">
        <v>82</v>
      </c>
      <c r="T45" s="151" t="s">
        <v>468</v>
      </c>
      <c r="U45" s="84" t="s">
        <v>277</v>
      </c>
      <c r="V45" s="151" t="s">
        <v>498</v>
      </c>
      <c r="W45" s="84" t="s">
        <v>277</v>
      </c>
      <c r="X45" s="151"/>
      <c r="Y45" s="84" t="s">
        <v>277</v>
      </c>
      <c r="Z45" s="151" t="s">
        <v>280</v>
      </c>
      <c r="AA45" s="84" t="s">
        <v>277</v>
      </c>
      <c r="AB45" s="151"/>
      <c r="AC45" s="84" t="s">
        <v>277</v>
      </c>
      <c r="AD45" s="151"/>
      <c r="AE45" s="84" t="s">
        <v>277</v>
      </c>
      <c r="AF45" s="151" t="s">
        <v>492</v>
      </c>
      <c r="AG45" s="84" t="s">
        <v>277</v>
      </c>
      <c r="AH45" s="151"/>
      <c r="AI45" s="84" t="s">
        <v>277</v>
      </c>
      <c r="AJ45" s="151"/>
      <c r="AK45" s="84" t="s">
        <v>277</v>
      </c>
      <c r="AL45" s="151" t="s">
        <v>84</v>
      </c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277</v>
      </c>
      <c r="P46" s="151" t="s">
        <v>547</v>
      </c>
      <c r="Q46" s="84" t="s">
        <v>277</v>
      </c>
      <c r="R46" s="151"/>
      <c r="S46" s="84" t="s">
        <v>82</v>
      </c>
      <c r="T46" s="151" t="s">
        <v>468</v>
      </c>
      <c r="U46" s="84" t="s">
        <v>277</v>
      </c>
      <c r="V46" s="151" t="s">
        <v>498</v>
      </c>
      <c r="W46" s="84" t="s">
        <v>277</v>
      </c>
      <c r="X46" s="151"/>
      <c r="Y46" s="84" t="s">
        <v>277</v>
      </c>
      <c r="Z46" s="151" t="s">
        <v>280</v>
      </c>
      <c r="AA46" s="84" t="s">
        <v>277</v>
      </c>
      <c r="AB46" s="151"/>
      <c r="AC46" s="84" t="s">
        <v>277</v>
      </c>
      <c r="AD46" s="151"/>
      <c r="AE46" s="84" t="s">
        <v>277</v>
      </c>
      <c r="AF46" s="151" t="s">
        <v>492</v>
      </c>
      <c r="AG46" s="84" t="s">
        <v>277</v>
      </c>
      <c r="AH46" s="151" t="s">
        <v>85</v>
      </c>
      <c r="AI46" s="84" t="s">
        <v>277</v>
      </c>
      <c r="AJ46" s="151"/>
      <c r="AK46" s="84" t="s">
        <v>277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82</v>
      </c>
      <c r="P47" s="151" t="s">
        <v>83</v>
      </c>
      <c r="Q47" s="84" t="s">
        <v>82</v>
      </c>
      <c r="R47" s="151"/>
      <c r="S47" s="84" t="s">
        <v>562</v>
      </c>
      <c r="T47" s="151" t="s">
        <v>288</v>
      </c>
      <c r="U47" s="84" t="s">
        <v>82</v>
      </c>
      <c r="V47" s="151" t="s">
        <v>85</v>
      </c>
      <c r="W47" s="84" t="s">
        <v>82</v>
      </c>
      <c r="X47" s="151"/>
      <c r="Y47" s="84" t="s">
        <v>82</v>
      </c>
      <c r="Z47" s="151" t="s">
        <v>295</v>
      </c>
      <c r="AA47" s="84" t="s">
        <v>82</v>
      </c>
      <c r="AB47" s="151"/>
      <c r="AC47" s="84" t="s">
        <v>82</v>
      </c>
      <c r="AD47" s="151" t="s">
        <v>468</v>
      </c>
      <c r="AE47" s="84" t="s">
        <v>82</v>
      </c>
      <c r="AF47" s="151" t="s">
        <v>492</v>
      </c>
      <c r="AG47" s="84" t="s">
        <v>82</v>
      </c>
      <c r="AH47" s="151"/>
      <c r="AI47" s="84" t="s">
        <v>82</v>
      </c>
      <c r="AJ47" s="151"/>
      <c r="AK47" s="84" t="s">
        <v>82</v>
      </c>
      <c r="AL47" s="151" t="s">
        <v>85</v>
      </c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82</v>
      </c>
      <c r="P48" s="149"/>
      <c r="Q48" s="19" t="s">
        <v>82</v>
      </c>
      <c r="R48" s="149"/>
      <c r="S48" s="19" t="s">
        <v>82</v>
      </c>
      <c r="T48" s="149" t="s">
        <v>468</v>
      </c>
      <c r="U48" s="19" t="s">
        <v>82</v>
      </c>
      <c r="V48" s="149" t="s">
        <v>498</v>
      </c>
      <c r="W48" s="19" t="s">
        <v>82</v>
      </c>
      <c r="X48" s="149"/>
      <c r="Y48" s="19" t="s">
        <v>82</v>
      </c>
      <c r="Z48" s="149" t="s">
        <v>16</v>
      </c>
      <c r="AA48" s="19" t="s">
        <v>82</v>
      </c>
      <c r="AB48" s="149"/>
      <c r="AC48" s="19" t="s">
        <v>82</v>
      </c>
      <c r="AD48" s="149"/>
      <c r="AE48" s="19" t="s">
        <v>82</v>
      </c>
      <c r="AF48" s="149" t="s">
        <v>492</v>
      </c>
      <c r="AG48" s="19" t="s">
        <v>82</v>
      </c>
      <c r="AH48" s="149"/>
      <c r="AI48" s="19" t="s">
        <v>82</v>
      </c>
      <c r="AJ48" s="149"/>
      <c r="AK48" s="19" t="s">
        <v>82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82</v>
      </c>
      <c r="P49" s="149"/>
      <c r="Q49" s="19" t="s">
        <v>82</v>
      </c>
      <c r="R49" s="149"/>
      <c r="S49" s="19" t="s">
        <v>82</v>
      </c>
      <c r="T49" s="149" t="s">
        <v>468</v>
      </c>
      <c r="U49" s="19" t="s">
        <v>567</v>
      </c>
      <c r="V49" s="149" t="s">
        <v>17</v>
      </c>
      <c r="W49" s="19" t="s">
        <v>82</v>
      </c>
      <c r="X49" s="149"/>
      <c r="Y49" s="19" t="s">
        <v>82</v>
      </c>
      <c r="Z49" s="149" t="s">
        <v>22</v>
      </c>
      <c r="AA49" s="19" t="s">
        <v>82</v>
      </c>
      <c r="AB49" s="149"/>
      <c r="AC49" s="19" t="s">
        <v>82</v>
      </c>
      <c r="AD49" s="149"/>
      <c r="AE49" s="19" t="s">
        <v>82</v>
      </c>
      <c r="AF49" s="149" t="s">
        <v>492</v>
      </c>
      <c r="AG49" s="19" t="s">
        <v>82</v>
      </c>
      <c r="AH49" s="149"/>
      <c r="AI49" s="19" t="s">
        <v>82</v>
      </c>
      <c r="AJ49" s="149"/>
      <c r="AK49" s="19" t="s">
        <v>82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/>
      <c r="Q50" s="234" t="s">
        <v>278</v>
      </c>
      <c r="R50" s="151"/>
      <c r="S50" s="234" t="s">
        <v>278</v>
      </c>
      <c r="T50" s="151"/>
      <c r="U50" s="234" t="s">
        <v>278</v>
      </c>
      <c r="V50" s="151"/>
      <c r="W50" s="234" t="s">
        <v>278</v>
      </c>
      <c r="X50" s="151"/>
      <c r="Y50" s="234" t="s">
        <v>278</v>
      </c>
      <c r="Z50" s="151"/>
      <c r="AA50" s="234" t="s">
        <v>278</v>
      </c>
      <c r="AB50" s="151" t="s">
        <v>82</v>
      </c>
      <c r="AC50" s="234" t="s">
        <v>278</v>
      </c>
      <c r="AD50" s="151"/>
      <c r="AE50" s="234" t="s">
        <v>278</v>
      </c>
      <c r="AF50" s="151" t="s">
        <v>492</v>
      </c>
      <c r="AG50" s="234" t="s">
        <v>278</v>
      </c>
      <c r="AH50" s="151"/>
      <c r="AI50" s="234" t="s">
        <v>278</v>
      </c>
      <c r="AJ50" s="151"/>
      <c r="AK50" s="234" t="s">
        <v>278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/>
      <c r="Q51" s="84" t="s">
        <v>278</v>
      </c>
      <c r="R51" s="151"/>
      <c r="S51" s="84" t="s">
        <v>278</v>
      </c>
      <c r="T51" s="151"/>
      <c r="U51" s="84" t="s">
        <v>278</v>
      </c>
      <c r="V51" s="151"/>
      <c r="W51" s="84" t="s">
        <v>278</v>
      </c>
      <c r="X51" s="151"/>
      <c r="Y51" s="84" t="s">
        <v>278</v>
      </c>
      <c r="Z51" s="151"/>
      <c r="AA51" s="84" t="s">
        <v>278</v>
      </c>
      <c r="AB51" s="151"/>
      <c r="AC51" s="84" t="s">
        <v>278</v>
      </c>
      <c r="AD51" s="151"/>
      <c r="AE51" s="84" t="s">
        <v>278</v>
      </c>
      <c r="AF51" s="151" t="s">
        <v>492</v>
      </c>
      <c r="AG51" s="84" t="s">
        <v>278</v>
      </c>
      <c r="AH51" s="151"/>
      <c r="AI51" s="84" t="s">
        <v>278</v>
      </c>
      <c r="AJ51" s="151"/>
      <c r="AK51" s="84" t="s">
        <v>278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276</v>
      </c>
      <c r="P52" s="151"/>
      <c r="Q52" s="84" t="s">
        <v>276</v>
      </c>
      <c r="R52" s="151"/>
      <c r="S52" s="84" t="s">
        <v>276</v>
      </c>
      <c r="T52" s="151"/>
      <c r="U52" s="84" t="s">
        <v>276</v>
      </c>
      <c r="V52" s="151" t="s">
        <v>510</v>
      </c>
      <c r="W52" s="84" t="s">
        <v>276</v>
      </c>
      <c r="X52" s="151"/>
      <c r="Y52" s="84" t="s">
        <v>276</v>
      </c>
      <c r="Z52" s="151"/>
      <c r="AA52" s="84" t="s">
        <v>276</v>
      </c>
      <c r="AB52" s="151" t="s">
        <v>278</v>
      </c>
      <c r="AC52" s="84" t="s">
        <v>276</v>
      </c>
      <c r="AD52" s="151"/>
      <c r="AE52" s="84" t="s">
        <v>276</v>
      </c>
      <c r="AF52" s="151" t="s">
        <v>492</v>
      </c>
      <c r="AG52" s="84" t="s">
        <v>276</v>
      </c>
      <c r="AH52" s="151" t="s">
        <v>286</v>
      </c>
      <c r="AI52" s="84" t="s">
        <v>276</v>
      </c>
      <c r="AJ52" s="151" t="s">
        <v>85</v>
      </c>
      <c r="AK52" s="84" t="s">
        <v>276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276</v>
      </c>
      <c r="P53" s="151"/>
      <c r="Q53" s="84" t="s">
        <v>276</v>
      </c>
      <c r="R53" s="151"/>
      <c r="S53" s="84" t="s">
        <v>276</v>
      </c>
      <c r="T53" s="151"/>
      <c r="U53" s="84" t="s">
        <v>276</v>
      </c>
      <c r="V53" s="151" t="s">
        <v>510</v>
      </c>
      <c r="W53" s="84" t="s">
        <v>276</v>
      </c>
      <c r="X53" s="151"/>
      <c r="Y53" s="84" t="s">
        <v>276</v>
      </c>
      <c r="Z53" s="151"/>
      <c r="AA53" s="84" t="s">
        <v>276</v>
      </c>
      <c r="AB53" s="151" t="s">
        <v>85</v>
      </c>
      <c r="AC53" s="84" t="s">
        <v>276</v>
      </c>
      <c r="AD53" s="151"/>
      <c r="AE53" s="84" t="s">
        <v>276</v>
      </c>
      <c r="AF53" s="151" t="s">
        <v>492</v>
      </c>
      <c r="AG53" s="84" t="s">
        <v>276</v>
      </c>
      <c r="AH53" s="151" t="s">
        <v>286</v>
      </c>
      <c r="AI53" s="84" t="s">
        <v>276</v>
      </c>
      <c r="AJ53" s="151"/>
      <c r="AK53" s="84" t="s">
        <v>276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277</v>
      </c>
      <c r="P54" s="151"/>
      <c r="Q54" s="84" t="s">
        <v>277</v>
      </c>
      <c r="R54" s="151"/>
      <c r="S54" s="84" t="s">
        <v>277</v>
      </c>
      <c r="T54" s="151" t="s">
        <v>577</v>
      </c>
      <c r="U54" s="84" t="s">
        <v>277</v>
      </c>
      <c r="V54" s="151" t="s">
        <v>510</v>
      </c>
      <c r="W54" s="84" t="s">
        <v>277</v>
      </c>
      <c r="X54" s="151"/>
      <c r="Y54" s="84" t="s">
        <v>277</v>
      </c>
      <c r="Z54" s="151" t="s">
        <v>276</v>
      </c>
      <c r="AA54" s="84" t="s">
        <v>277</v>
      </c>
      <c r="AB54" s="151"/>
      <c r="AC54" s="84" t="s">
        <v>277</v>
      </c>
      <c r="AD54" s="151"/>
      <c r="AE54" s="84" t="s">
        <v>277</v>
      </c>
      <c r="AF54" s="151" t="s">
        <v>492</v>
      </c>
      <c r="AG54" s="84" t="s">
        <v>277</v>
      </c>
      <c r="AH54" s="151" t="s">
        <v>288</v>
      </c>
      <c r="AI54" s="84" t="s">
        <v>277</v>
      </c>
      <c r="AJ54" s="151"/>
      <c r="AK54" s="84" t="s">
        <v>277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277</v>
      </c>
      <c r="P55" s="147"/>
      <c r="Q55" s="232" t="s">
        <v>277</v>
      </c>
      <c r="R55" s="147"/>
      <c r="S55" s="232" t="s">
        <v>277</v>
      </c>
      <c r="T55" s="147"/>
      <c r="U55" s="232" t="s">
        <v>277</v>
      </c>
      <c r="V55" s="147" t="s">
        <v>510</v>
      </c>
      <c r="W55" s="232" t="s">
        <v>277</v>
      </c>
      <c r="X55" s="147"/>
      <c r="Y55" s="232" t="s">
        <v>277</v>
      </c>
      <c r="Z55" s="147" t="s">
        <v>276</v>
      </c>
      <c r="AA55" s="232" t="s">
        <v>277</v>
      </c>
      <c r="AB55" s="147"/>
      <c r="AC55" s="232" t="s">
        <v>277</v>
      </c>
      <c r="AD55" s="147"/>
      <c r="AE55" s="232" t="s">
        <v>277</v>
      </c>
      <c r="AF55" s="147" t="s">
        <v>492</v>
      </c>
      <c r="AG55" s="232" t="s">
        <v>277</v>
      </c>
      <c r="AH55" s="147"/>
      <c r="AI55" s="232" t="s">
        <v>277</v>
      </c>
      <c r="AJ55" s="147"/>
      <c r="AK55" s="232" t="s">
        <v>277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277</v>
      </c>
      <c r="P56" s="149" t="s">
        <v>85</v>
      </c>
      <c r="Q56" s="19" t="s">
        <v>277</v>
      </c>
      <c r="R56" s="149"/>
      <c r="S56" s="19" t="s">
        <v>277</v>
      </c>
      <c r="T56" s="149" t="s">
        <v>285</v>
      </c>
      <c r="U56" s="19" t="s">
        <v>277</v>
      </c>
      <c r="V56" s="149" t="s">
        <v>498</v>
      </c>
      <c r="W56" s="19" t="s">
        <v>277</v>
      </c>
      <c r="X56" s="149"/>
      <c r="Y56" s="19" t="s">
        <v>276</v>
      </c>
      <c r="Z56" s="149" t="s">
        <v>537</v>
      </c>
      <c r="AA56" s="19" t="s">
        <v>277</v>
      </c>
      <c r="AB56" s="149"/>
      <c r="AC56" s="19" t="s">
        <v>277</v>
      </c>
      <c r="AD56" s="149" t="s">
        <v>276</v>
      </c>
      <c r="AE56" s="19" t="s">
        <v>277</v>
      </c>
      <c r="AF56" s="149" t="s">
        <v>492</v>
      </c>
      <c r="AG56" s="19" t="s">
        <v>277</v>
      </c>
      <c r="AH56" s="149"/>
      <c r="AI56" s="19" t="s">
        <v>277</v>
      </c>
      <c r="AJ56" s="149"/>
      <c r="AK56" s="19" t="s">
        <v>277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82</v>
      </c>
      <c r="P57" s="151" t="s">
        <v>85</v>
      </c>
      <c r="Q57" s="234" t="s">
        <v>558</v>
      </c>
      <c r="R57" s="151"/>
      <c r="S57" s="234" t="s">
        <v>82</v>
      </c>
      <c r="T57" s="151" t="s">
        <v>558</v>
      </c>
      <c r="U57" s="234" t="s">
        <v>82</v>
      </c>
      <c r="V57" s="151" t="s">
        <v>558</v>
      </c>
      <c r="W57" s="234" t="s">
        <v>82</v>
      </c>
      <c r="X57" s="151"/>
      <c r="Y57" s="234" t="s">
        <v>82</v>
      </c>
      <c r="Z57" s="151"/>
      <c r="AA57" s="234" t="s">
        <v>82</v>
      </c>
      <c r="AB57" s="151"/>
      <c r="AC57" s="234" t="s">
        <v>82</v>
      </c>
      <c r="AD57" s="151" t="s">
        <v>466</v>
      </c>
      <c r="AE57" s="234" t="s">
        <v>277</v>
      </c>
      <c r="AF57" s="151" t="s">
        <v>492</v>
      </c>
      <c r="AG57" s="234" t="s">
        <v>82</v>
      </c>
      <c r="AH57" s="151"/>
      <c r="AI57" s="234" t="s">
        <v>82</v>
      </c>
      <c r="AJ57" s="151"/>
      <c r="AK57" s="234" t="s">
        <v>82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82</v>
      </c>
      <c r="P58" s="151" t="s">
        <v>87</v>
      </c>
      <c r="Q58" s="84" t="s">
        <v>82</v>
      </c>
      <c r="R58" s="151"/>
      <c r="S58" s="84" t="s">
        <v>82</v>
      </c>
      <c r="T58" s="151"/>
      <c r="U58" s="84" t="s">
        <v>82</v>
      </c>
      <c r="V58" s="151" t="s">
        <v>278</v>
      </c>
      <c r="W58" s="84" t="s">
        <v>82</v>
      </c>
      <c r="X58" s="151" t="s">
        <v>87</v>
      </c>
      <c r="Y58" s="84" t="s">
        <v>82</v>
      </c>
      <c r="Z58" s="151"/>
      <c r="AA58" s="84" t="s">
        <v>82</v>
      </c>
      <c r="AB58" s="151"/>
      <c r="AC58" s="84" t="s">
        <v>82</v>
      </c>
      <c r="AD58" s="151" t="s">
        <v>466</v>
      </c>
      <c r="AE58" s="84" t="s">
        <v>484</v>
      </c>
      <c r="AF58" s="151" t="s">
        <v>492</v>
      </c>
      <c r="AG58" s="84" t="s">
        <v>82</v>
      </c>
      <c r="AH58" s="151"/>
      <c r="AI58" s="84" t="s">
        <v>82</v>
      </c>
      <c r="AJ58" s="151"/>
      <c r="AK58" s="84" t="s">
        <v>82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278</v>
      </c>
      <c r="P59" s="151"/>
      <c r="Q59" s="84" t="s">
        <v>278</v>
      </c>
      <c r="R59" s="151"/>
      <c r="S59" s="84" t="s">
        <v>278</v>
      </c>
      <c r="T59" s="151"/>
      <c r="U59" s="84" t="s">
        <v>572</v>
      </c>
      <c r="V59" s="151" t="s">
        <v>495</v>
      </c>
      <c r="W59" s="84" t="s">
        <v>278</v>
      </c>
      <c r="X59" s="151"/>
      <c r="Y59" s="84" t="s">
        <v>278</v>
      </c>
      <c r="Z59" s="151"/>
      <c r="AA59" s="84" t="s">
        <v>278</v>
      </c>
      <c r="AB59" s="151"/>
      <c r="AC59" s="84" t="s">
        <v>278</v>
      </c>
      <c r="AD59" s="151"/>
      <c r="AE59" s="84" t="s">
        <v>278</v>
      </c>
      <c r="AF59" s="151" t="s">
        <v>492</v>
      </c>
      <c r="AG59" s="84" t="s">
        <v>278</v>
      </c>
      <c r="AH59" s="151"/>
      <c r="AI59" s="84" t="s">
        <v>278</v>
      </c>
      <c r="AJ59" s="151"/>
      <c r="AK59" s="84" t="s">
        <v>278</v>
      </c>
      <c r="AL59" s="151"/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278</v>
      </c>
      <c r="P60" s="151"/>
      <c r="Q60" s="84" t="s">
        <v>278</v>
      </c>
      <c r="R60" s="151"/>
      <c r="S60" s="84" t="s">
        <v>278</v>
      </c>
      <c r="T60" s="151"/>
      <c r="U60" s="84" t="s">
        <v>278</v>
      </c>
      <c r="V60" s="151"/>
      <c r="W60" s="84" t="s">
        <v>278</v>
      </c>
      <c r="X60" s="151"/>
      <c r="Y60" s="84" t="s">
        <v>278</v>
      </c>
      <c r="Z60" s="151"/>
      <c r="AA60" s="84" t="s">
        <v>278</v>
      </c>
      <c r="AB60" s="151"/>
      <c r="AC60" s="84" t="s">
        <v>278</v>
      </c>
      <c r="AD60" s="151"/>
      <c r="AE60" s="84" t="s">
        <v>278</v>
      </c>
      <c r="AF60" s="151" t="s">
        <v>492</v>
      </c>
      <c r="AG60" s="84" t="s">
        <v>278</v>
      </c>
      <c r="AH60" s="151"/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276</v>
      </c>
      <c r="P61" s="151" t="s">
        <v>87</v>
      </c>
      <c r="Q61" s="84" t="s">
        <v>276</v>
      </c>
      <c r="R61" s="151"/>
      <c r="S61" s="84" t="s">
        <v>276</v>
      </c>
      <c r="T61" s="151"/>
      <c r="U61" s="84" t="s">
        <v>276</v>
      </c>
      <c r="V61" s="151" t="s">
        <v>89</v>
      </c>
      <c r="W61" s="84" t="s">
        <v>276</v>
      </c>
      <c r="X61" s="151" t="s">
        <v>84</v>
      </c>
      <c r="Y61" s="84" t="s">
        <v>276</v>
      </c>
      <c r="Z61" s="151" t="s">
        <v>85</v>
      </c>
      <c r="AA61" s="84" t="s">
        <v>276</v>
      </c>
      <c r="AB61" s="151"/>
      <c r="AC61" s="84" t="s">
        <v>276</v>
      </c>
      <c r="AD61" s="151" t="s">
        <v>466</v>
      </c>
      <c r="AE61" s="84" t="s">
        <v>276</v>
      </c>
      <c r="AF61" s="151" t="s">
        <v>492</v>
      </c>
      <c r="AG61" s="84" t="s">
        <v>276</v>
      </c>
      <c r="AH61" s="151"/>
      <c r="AI61" s="84" t="s">
        <v>276</v>
      </c>
      <c r="AJ61" s="151" t="s">
        <v>289</v>
      </c>
      <c r="AK61" s="84" t="s">
        <v>276</v>
      </c>
      <c r="AL61" s="151" t="s">
        <v>84</v>
      </c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276</v>
      </c>
      <c r="P62" s="147"/>
      <c r="Q62" s="232" t="s">
        <v>276</v>
      </c>
      <c r="R62" s="147"/>
      <c r="S62" s="232" t="s">
        <v>276</v>
      </c>
      <c r="T62" s="147" t="s">
        <v>510</v>
      </c>
      <c r="U62" s="232" t="s">
        <v>276</v>
      </c>
      <c r="V62" s="147" t="s">
        <v>498</v>
      </c>
      <c r="W62" s="232" t="s">
        <v>276</v>
      </c>
      <c r="X62" s="147"/>
      <c r="Y62" s="232" t="s">
        <v>276</v>
      </c>
      <c r="Z62" s="147"/>
      <c r="AA62" s="232" t="s">
        <v>276</v>
      </c>
      <c r="AB62" s="147" t="s">
        <v>22</v>
      </c>
      <c r="AC62" s="232" t="s">
        <v>276</v>
      </c>
      <c r="AD62" s="147"/>
      <c r="AE62" s="232" t="s">
        <v>276</v>
      </c>
      <c r="AF62" s="147" t="s">
        <v>492</v>
      </c>
      <c r="AG62" s="232" t="s">
        <v>276</v>
      </c>
      <c r="AH62" s="147" t="s">
        <v>583</v>
      </c>
      <c r="AI62" s="232" t="s">
        <v>276</v>
      </c>
      <c r="AJ62" s="147"/>
      <c r="AK62" s="232" t="s">
        <v>276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276</v>
      </c>
      <c r="P63" s="149"/>
      <c r="Q63" s="19" t="s">
        <v>276</v>
      </c>
      <c r="R63" s="149"/>
      <c r="S63" s="19" t="s">
        <v>276</v>
      </c>
      <c r="T63" s="149" t="s">
        <v>277</v>
      </c>
      <c r="U63" s="19" t="s">
        <v>276</v>
      </c>
      <c r="V63" s="149" t="s">
        <v>498</v>
      </c>
      <c r="W63" s="19" t="s">
        <v>276</v>
      </c>
      <c r="X63" s="149"/>
      <c r="Y63" s="19" t="s">
        <v>276</v>
      </c>
      <c r="Z63" s="149" t="s">
        <v>537</v>
      </c>
      <c r="AA63" s="19" t="s">
        <v>276</v>
      </c>
      <c r="AB63" s="149"/>
      <c r="AC63" s="19" t="s">
        <v>276</v>
      </c>
      <c r="AD63" s="149"/>
      <c r="AE63" s="19" t="s">
        <v>276</v>
      </c>
      <c r="AF63" s="149" t="s">
        <v>492</v>
      </c>
      <c r="AG63" s="19" t="s">
        <v>276</v>
      </c>
      <c r="AH63" s="149" t="s">
        <v>584</v>
      </c>
      <c r="AI63" s="19" t="s">
        <v>276</v>
      </c>
      <c r="AJ63" s="149"/>
      <c r="AK63" s="19" t="s">
        <v>276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277</v>
      </c>
      <c r="P64" s="242" t="s">
        <v>492</v>
      </c>
      <c r="Q64" s="235" t="s">
        <v>277</v>
      </c>
      <c r="R64" s="242"/>
      <c r="S64" s="235" t="s">
        <v>82</v>
      </c>
      <c r="T64" s="242" t="s">
        <v>87</v>
      </c>
      <c r="U64" s="235" t="s">
        <v>277</v>
      </c>
      <c r="V64" s="242" t="s">
        <v>498</v>
      </c>
      <c r="W64" s="235" t="s">
        <v>277</v>
      </c>
      <c r="X64" s="242"/>
      <c r="Y64" s="235" t="s">
        <v>277</v>
      </c>
      <c r="Z64" s="242" t="s">
        <v>87</v>
      </c>
      <c r="AA64" s="235" t="s">
        <v>277</v>
      </c>
      <c r="AB64" s="242"/>
      <c r="AC64" s="235" t="s">
        <v>277</v>
      </c>
      <c r="AD64" s="242"/>
      <c r="AE64" s="235" t="s">
        <v>277</v>
      </c>
      <c r="AF64" s="242" t="s">
        <v>492</v>
      </c>
      <c r="AG64" s="235" t="s">
        <v>277</v>
      </c>
      <c r="AH64" s="242"/>
      <c r="AI64" s="235" t="s">
        <v>277</v>
      </c>
      <c r="AJ64" s="242"/>
      <c r="AK64" s="235" t="s">
        <v>277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277</v>
      </c>
      <c r="P65" s="152" t="s">
        <v>492</v>
      </c>
      <c r="Q65" s="116" t="s">
        <v>277</v>
      </c>
      <c r="R65" s="152"/>
      <c r="S65" s="116" t="s">
        <v>82</v>
      </c>
      <c r="T65" s="152" t="s">
        <v>510</v>
      </c>
      <c r="U65" s="116" t="s">
        <v>277</v>
      </c>
      <c r="V65" s="152" t="s">
        <v>498</v>
      </c>
      <c r="W65" s="116" t="s">
        <v>277</v>
      </c>
      <c r="X65" s="152"/>
      <c r="Y65" s="116" t="s">
        <v>277</v>
      </c>
      <c r="Z65" s="152" t="s">
        <v>87</v>
      </c>
      <c r="AA65" s="116" t="s">
        <v>277</v>
      </c>
      <c r="AB65" s="152"/>
      <c r="AC65" s="116" t="s">
        <v>277</v>
      </c>
      <c r="AD65" s="152"/>
      <c r="AE65" s="116" t="s">
        <v>277</v>
      </c>
      <c r="AF65" s="152" t="s">
        <v>492</v>
      </c>
      <c r="AG65" s="116" t="s">
        <v>277</v>
      </c>
      <c r="AH65" s="152"/>
      <c r="AI65" s="116" t="s">
        <v>277</v>
      </c>
      <c r="AJ65" s="152"/>
      <c r="AK65" s="116" t="s">
        <v>277</v>
      </c>
      <c r="AL65" s="152"/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82</v>
      </c>
      <c r="P66" s="151" t="s">
        <v>492</v>
      </c>
      <c r="Q66" s="84" t="s">
        <v>82</v>
      </c>
      <c r="R66" s="151"/>
      <c r="S66" s="84" t="s">
        <v>82</v>
      </c>
      <c r="T66" s="151" t="s">
        <v>88</v>
      </c>
      <c r="U66" s="84" t="s">
        <v>82</v>
      </c>
      <c r="V66" s="151" t="s">
        <v>498</v>
      </c>
      <c r="W66" s="84" t="s">
        <v>82</v>
      </c>
      <c r="X66" s="151"/>
      <c r="Y66" s="84" t="s">
        <v>82</v>
      </c>
      <c r="Z66" s="151" t="s">
        <v>287</v>
      </c>
      <c r="AA66" s="84" t="s">
        <v>82</v>
      </c>
      <c r="AB66" s="151" t="s">
        <v>277</v>
      </c>
      <c r="AC66" s="84" t="s">
        <v>82</v>
      </c>
      <c r="AD66" s="151"/>
      <c r="AE66" s="84" t="s">
        <v>82</v>
      </c>
      <c r="AF66" s="151" t="s">
        <v>90</v>
      </c>
      <c r="AG66" s="84" t="s">
        <v>82</v>
      </c>
      <c r="AH66" s="151"/>
      <c r="AI66" s="84" t="s">
        <v>82</v>
      </c>
      <c r="AJ66" s="151"/>
      <c r="AK66" s="84" t="s">
        <v>82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82</v>
      </c>
      <c r="P67" s="152" t="s">
        <v>492</v>
      </c>
      <c r="Q67" s="116" t="s">
        <v>82</v>
      </c>
      <c r="R67" s="152"/>
      <c r="S67" s="116" t="s">
        <v>82</v>
      </c>
      <c r="T67" s="152" t="s">
        <v>88</v>
      </c>
      <c r="U67" s="116" t="s">
        <v>277</v>
      </c>
      <c r="V67" s="152" t="s">
        <v>498</v>
      </c>
      <c r="W67" s="116" t="s">
        <v>82</v>
      </c>
      <c r="X67" s="152"/>
      <c r="Y67" s="116" t="s">
        <v>82</v>
      </c>
      <c r="Z67" s="152"/>
      <c r="AA67" s="116" t="s">
        <v>277</v>
      </c>
      <c r="AB67" s="152" t="s">
        <v>85</v>
      </c>
      <c r="AC67" s="116" t="s">
        <v>82</v>
      </c>
      <c r="AD67" s="152" t="s">
        <v>498</v>
      </c>
      <c r="AE67" s="116" t="s">
        <v>82</v>
      </c>
      <c r="AF67" s="152" t="s">
        <v>90</v>
      </c>
      <c r="AG67" s="116" t="s">
        <v>82</v>
      </c>
      <c r="AH67" s="152"/>
      <c r="AI67" s="116" t="s">
        <v>82</v>
      </c>
      <c r="AJ67" s="152"/>
      <c r="AK67" s="116" t="s">
        <v>82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278</v>
      </c>
      <c r="T68" s="151"/>
      <c r="U68" s="84" t="s">
        <v>278</v>
      </c>
      <c r="V68" s="151"/>
      <c r="W68" s="84" t="s">
        <v>278</v>
      </c>
      <c r="X68" s="151"/>
      <c r="Y68" s="84" t="s">
        <v>278</v>
      </c>
      <c r="Z68" s="151"/>
      <c r="AA68" s="84" t="s">
        <v>278</v>
      </c>
      <c r="AB68" s="151"/>
      <c r="AC68" s="84" t="s">
        <v>278</v>
      </c>
      <c r="AD68" s="151"/>
      <c r="AE68" s="84" t="s">
        <v>278</v>
      </c>
      <c r="AF68" s="151" t="s">
        <v>492</v>
      </c>
      <c r="AG68" s="84" t="s">
        <v>278</v>
      </c>
      <c r="AH68" s="151"/>
      <c r="AI68" s="84" t="s">
        <v>278</v>
      </c>
      <c r="AJ68" s="151"/>
      <c r="AK68" s="84" t="s">
        <v>278</v>
      </c>
      <c r="AL68" s="151"/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 t="s">
        <v>492</v>
      </c>
      <c r="AG69" s="236" t="s">
        <v>278</v>
      </c>
      <c r="AH69" s="243"/>
      <c r="AI69" s="236" t="s">
        <v>278</v>
      </c>
      <c r="AJ69" s="243"/>
      <c r="AK69" s="236" t="s">
        <v>278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 t="s">
        <v>492</v>
      </c>
      <c r="AG70" s="80" t="s">
        <v>278</v>
      </c>
      <c r="AH70" s="157"/>
      <c r="AI70" s="80" t="s">
        <v>278</v>
      </c>
      <c r="AJ70" s="157"/>
      <c r="AK70" s="80" t="s">
        <v>278</v>
      </c>
      <c r="AL70" s="157"/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83</v>
      </c>
      <c r="P71" s="244" t="s">
        <v>85</v>
      </c>
      <c r="Q71" s="237" t="s">
        <v>278</v>
      </c>
      <c r="R71" s="244"/>
      <c r="S71" s="237" t="s">
        <v>278</v>
      </c>
      <c r="T71" s="244"/>
      <c r="U71" s="237" t="s">
        <v>278</v>
      </c>
      <c r="V71" s="244"/>
      <c r="W71" s="237" t="s">
        <v>278</v>
      </c>
      <c r="X71" s="244"/>
      <c r="Y71" s="237" t="s">
        <v>278</v>
      </c>
      <c r="Z71" s="244"/>
      <c r="AA71" s="237" t="s">
        <v>282</v>
      </c>
      <c r="AB71" s="244" t="s">
        <v>85</v>
      </c>
      <c r="AC71" s="237" t="s">
        <v>278</v>
      </c>
      <c r="AD71" s="244" t="s">
        <v>282</v>
      </c>
      <c r="AE71" s="237" t="s">
        <v>278</v>
      </c>
      <c r="AF71" s="244" t="s">
        <v>492</v>
      </c>
      <c r="AG71" s="237" t="s">
        <v>298</v>
      </c>
      <c r="AH71" s="244" t="s">
        <v>88</v>
      </c>
      <c r="AI71" s="237" t="s">
        <v>278</v>
      </c>
      <c r="AJ71" s="244"/>
      <c r="AK71" s="237" t="s">
        <v>298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83</v>
      </c>
      <c r="P72" s="154" t="s">
        <v>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 t="s">
        <v>278</v>
      </c>
      <c r="X72" s="154"/>
      <c r="Y72" s="37" t="s">
        <v>278</v>
      </c>
      <c r="Z72" s="154"/>
      <c r="AA72" s="37" t="s">
        <v>282</v>
      </c>
      <c r="AB72" s="154" t="s">
        <v>85</v>
      </c>
      <c r="AC72" s="37" t="s">
        <v>282</v>
      </c>
      <c r="AD72" s="154" t="s">
        <v>86</v>
      </c>
      <c r="AE72" s="37" t="s">
        <v>278</v>
      </c>
      <c r="AF72" s="154" t="s">
        <v>492</v>
      </c>
      <c r="AG72" s="37" t="s">
        <v>298</v>
      </c>
      <c r="AH72" s="154" t="s">
        <v>88</v>
      </c>
      <c r="AI72" s="37" t="s">
        <v>278</v>
      </c>
      <c r="AJ72" s="154"/>
      <c r="AK72" s="37" t="s">
        <v>83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83</v>
      </c>
      <c r="P73" s="154" t="s">
        <v>87</v>
      </c>
      <c r="Q73" s="37" t="s">
        <v>83</v>
      </c>
      <c r="R73" s="154"/>
      <c r="S73" s="37" t="s">
        <v>83</v>
      </c>
      <c r="T73" s="154" t="s">
        <v>85</v>
      </c>
      <c r="U73" s="37" t="s">
        <v>83</v>
      </c>
      <c r="V73" s="154" t="s">
        <v>85</v>
      </c>
      <c r="W73" s="37" t="s">
        <v>298</v>
      </c>
      <c r="X73" s="154"/>
      <c r="Y73" s="37" t="s">
        <v>83</v>
      </c>
      <c r="Z73" s="154" t="s">
        <v>280</v>
      </c>
      <c r="AA73" s="37" t="s">
        <v>282</v>
      </c>
      <c r="AB73" s="154" t="s">
        <v>85</v>
      </c>
      <c r="AC73" s="37" t="s">
        <v>83</v>
      </c>
      <c r="AD73" s="154" t="s">
        <v>278</v>
      </c>
      <c r="AE73" s="37" t="s">
        <v>83</v>
      </c>
      <c r="AF73" s="154" t="s">
        <v>90</v>
      </c>
      <c r="AG73" s="37" t="s">
        <v>298</v>
      </c>
      <c r="AH73" s="154" t="s">
        <v>85</v>
      </c>
      <c r="AI73" s="37" t="s">
        <v>298</v>
      </c>
      <c r="AJ73" s="154" t="s">
        <v>289</v>
      </c>
      <c r="AK73" s="37" t="s">
        <v>298</v>
      </c>
      <c r="AL73" s="154" t="s">
        <v>288</v>
      </c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83</v>
      </c>
      <c r="R74" s="154"/>
      <c r="S74" s="37" t="s">
        <v>83</v>
      </c>
      <c r="T74" s="154" t="s">
        <v>85</v>
      </c>
      <c r="U74" s="37" t="s">
        <v>83</v>
      </c>
      <c r="V74" s="154" t="s">
        <v>85</v>
      </c>
      <c r="W74" s="37" t="s">
        <v>298</v>
      </c>
      <c r="X74" s="154"/>
      <c r="Y74" s="37" t="s">
        <v>83</v>
      </c>
      <c r="Z74" s="154" t="s">
        <v>280</v>
      </c>
      <c r="AA74" s="37" t="s">
        <v>278</v>
      </c>
      <c r="AB74" s="154"/>
      <c r="AC74" s="37" t="s">
        <v>586</v>
      </c>
      <c r="AD74" s="154" t="s">
        <v>288</v>
      </c>
      <c r="AE74" s="37" t="s">
        <v>83</v>
      </c>
      <c r="AF74" s="154" t="s">
        <v>90</v>
      </c>
      <c r="AG74" s="37" t="s">
        <v>278</v>
      </c>
      <c r="AH74" s="154"/>
      <c r="AI74" s="37" t="s">
        <v>298</v>
      </c>
      <c r="AJ74" s="154" t="s">
        <v>87</v>
      </c>
      <c r="AK74" s="37" t="s">
        <v>278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278</v>
      </c>
      <c r="P75" s="148"/>
      <c r="Q75" s="85" t="s">
        <v>83</v>
      </c>
      <c r="R75" s="148"/>
      <c r="S75" s="85" t="s">
        <v>83</v>
      </c>
      <c r="T75" s="148" t="s">
        <v>85</v>
      </c>
      <c r="U75" s="85" t="s">
        <v>83</v>
      </c>
      <c r="V75" s="148" t="s">
        <v>87</v>
      </c>
      <c r="W75" s="85" t="s">
        <v>298</v>
      </c>
      <c r="X75" s="148" t="s">
        <v>290</v>
      </c>
      <c r="Y75" s="85" t="s">
        <v>83</v>
      </c>
      <c r="Z75" s="148" t="s">
        <v>280</v>
      </c>
      <c r="AA75" s="85" t="s">
        <v>278</v>
      </c>
      <c r="AB75" s="148"/>
      <c r="AC75" s="85" t="s">
        <v>278</v>
      </c>
      <c r="AD75" s="148" t="s">
        <v>278</v>
      </c>
      <c r="AE75" s="85" t="s">
        <v>83</v>
      </c>
      <c r="AF75" s="148" t="s">
        <v>90</v>
      </c>
      <c r="AG75" s="85" t="s">
        <v>278</v>
      </c>
      <c r="AH75" s="148"/>
      <c r="AI75" s="85" t="s">
        <v>298</v>
      </c>
      <c r="AJ75" s="148" t="s">
        <v>87</v>
      </c>
      <c r="AK75" s="85" t="s">
        <v>278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278</v>
      </c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278</v>
      </c>
      <c r="X76" s="147"/>
      <c r="Y76" s="232" t="s">
        <v>278</v>
      </c>
      <c r="Z76" s="147"/>
      <c r="AA76" s="232" t="s">
        <v>278</v>
      </c>
      <c r="AB76" s="147"/>
      <c r="AC76" s="232" t="s">
        <v>278</v>
      </c>
      <c r="AD76" s="147"/>
      <c r="AE76" s="232" t="s">
        <v>278</v>
      </c>
      <c r="AF76" s="147" t="s">
        <v>492</v>
      </c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278</v>
      </c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278</v>
      </c>
      <c r="X77" s="149"/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 t="s">
        <v>492</v>
      </c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276</v>
      </c>
      <c r="P78" s="148" t="s">
        <v>502</v>
      </c>
      <c r="Q78" s="233" t="s">
        <v>276</v>
      </c>
      <c r="R78" s="148"/>
      <c r="S78" s="233" t="s">
        <v>276</v>
      </c>
      <c r="T78" s="148" t="s">
        <v>88</v>
      </c>
      <c r="U78" s="233" t="s">
        <v>276</v>
      </c>
      <c r="V78" s="148" t="s">
        <v>293</v>
      </c>
      <c r="W78" s="233" t="s">
        <v>276</v>
      </c>
      <c r="X78" s="148"/>
      <c r="Y78" s="233" t="s">
        <v>276</v>
      </c>
      <c r="Z78" s="148" t="s">
        <v>279</v>
      </c>
      <c r="AA78" s="233" t="s">
        <v>276</v>
      </c>
      <c r="AB78" s="148"/>
      <c r="AC78" s="233" t="s">
        <v>276</v>
      </c>
      <c r="AD78" s="148"/>
      <c r="AE78" s="233" t="s">
        <v>276</v>
      </c>
      <c r="AF78" s="148" t="s">
        <v>492</v>
      </c>
      <c r="AG78" s="233" t="s">
        <v>276</v>
      </c>
      <c r="AH78" s="148"/>
      <c r="AI78" s="233" t="s">
        <v>276</v>
      </c>
      <c r="AJ78" s="148"/>
      <c r="AK78" s="233" t="s">
        <v>276</v>
      </c>
      <c r="AL78" s="148"/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502</v>
      </c>
      <c r="Q79" s="85" t="s">
        <v>276</v>
      </c>
      <c r="R79" s="148"/>
      <c r="S79" s="85" t="s">
        <v>276</v>
      </c>
      <c r="T79" s="148" t="s">
        <v>468</v>
      </c>
      <c r="U79" s="85" t="s">
        <v>276</v>
      </c>
      <c r="V79" s="148"/>
      <c r="W79" s="85" t="s">
        <v>276</v>
      </c>
      <c r="X79" s="148"/>
      <c r="Y79" s="85" t="s">
        <v>276</v>
      </c>
      <c r="Z79" s="148" t="s">
        <v>279</v>
      </c>
      <c r="AA79" s="85" t="s">
        <v>276</v>
      </c>
      <c r="AB79" s="148"/>
      <c r="AC79" s="85" t="s">
        <v>276</v>
      </c>
      <c r="AD79" s="148"/>
      <c r="AE79" s="85" t="s">
        <v>276</v>
      </c>
      <c r="AF79" s="148" t="s">
        <v>492</v>
      </c>
      <c r="AG79" s="85" t="s">
        <v>276</v>
      </c>
      <c r="AH79" s="148" t="s">
        <v>289</v>
      </c>
      <c r="AI79" s="85" t="s">
        <v>276</v>
      </c>
      <c r="AJ79" s="148"/>
      <c r="AK79" s="85" t="s">
        <v>276</v>
      </c>
      <c r="AL79" s="148"/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277</v>
      </c>
      <c r="P80" s="148" t="s">
        <v>502</v>
      </c>
      <c r="Q80" s="85" t="s">
        <v>277</v>
      </c>
      <c r="R80" s="148"/>
      <c r="S80" s="85" t="s">
        <v>277</v>
      </c>
      <c r="T80" s="148" t="s">
        <v>468</v>
      </c>
      <c r="U80" s="85" t="s">
        <v>277</v>
      </c>
      <c r="V80" s="148" t="s">
        <v>276</v>
      </c>
      <c r="W80" s="85" t="s">
        <v>277</v>
      </c>
      <c r="X80" s="148"/>
      <c r="Y80" s="85" t="s">
        <v>277</v>
      </c>
      <c r="Z80" s="148" t="s">
        <v>280</v>
      </c>
      <c r="AA80" s="85" t="s">
        <v>277</v>
      </c>
      <c r="AB80" s="148"/>
      <c r="AC80" s="85" t="s">
        <v>277</v>
      </c>
      <c r="AD80" s="148"/>
      <c r="AE80" s="85" t="s">
        <v>277</v>
      </c>
      <c r="AF80" s="148" t="s">
        <v>492</v>
      </c>
      <c r="AG80" s="85" t="s">
        <v>277</v>
      </c>
      <c r="AH80" s="148"/>
      <c r="AI80" s="85" t="s">
        <v>277</v>
      </c>
      <c r="AJ80" s="148"/>
      <c r="AK80" s="85" t="s">
        <v>277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277</v>
      </c>
      <c r="P81" s="148" t="s">
        <v>502</v>
      </c>
      <c r="Q81" s="85" t="s">
        <v>277</v>
      </c>
      <c r="R81" s="148"/>
      <c r="S81" s="85" t="s">
        <v>277</v>
      </c>
      <c r="T81" s="148" t="s">
        <v>468</v>
      </c>
      <c r="U81" s="85" t="s">
        <v>277</v>
      </c>
      <c r="V81" s="148" t="s">
        <v>276</v>
      </c>
      <c r="W81" s="85" t="s">
        <v>277</v>
      </c>
      <c r="X81" s="148"/>
      <c r="Y81" s="85" t="s">
        <v>277</v>
      </c>
      <c r="Z81" s="148" t="s">
        <v>280</v>
      </c>
      <c r="AA81" s="85" t="s">
        <v>277</v>
      </c>
      <c r="AB81" s="148"/>
      <c r="AC81" s="85" t="s">
        <v>277</v>
      </c>
      <c r="AD81" s="148"/>
      <c r="AE81" s="85" t="s">
        <v>277</v>
      </c>
      <c r="AF81" s="148" t="s">
        <v>492</v>
      </c>
      <c r="AG81" s="85" t="s">
        <v>277</v>
      </c>
      <c r="AH81" s="148" t="s">
        <v>82</v>
      </c>
      <c r="AI81" s="85" t="s">
        <v>277</v>
      </c>
      <c r="AJ81" s="148"/>
      <c r="AK81" s="85" t="s">
        <v>277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82</v>
      </c>
      <c r="P82" s="148"/>
      <c r="Q82" s="85" t="s">
        <v>82</v>
      </c>
      <c r="R82" s="148"/>
      <c r="S82" s="85" t="s">
        <v>82</v>
      </c>
      <c r="T82" s="148" t="s">
        <v>60</v>
      </c>
      <c r="U82" s="85" t="s">
        <v>82</v>
      </c>
      <c r="V82" s="148"/>
      <c r="W82" s="85" t="s">
        <v>82</v>
      </c>
      <c r="X82" s="148"/>
      <c r="Y82" s="85" t="s">
        <v>82</v>
      </c>
      <c r="Z82" s="148" t="s">
        <v>22</v>
      </c>
      <c r="AA82" s="85" t="s">
        <v>82</v>
      </c>
      <c r="AB82" s="148" t="s">
        <v>276</v>
      </c>
      <c r="AC82" s="85" t="s">
        <v>82</v>
      </c>
      <c r="AD82" s="148"/>
      <c r="AE82" s="85" t="s">
        <v>82</v>
      </c>
      <c r="AF82" s="148" t="s">
        <v>492</v>
      </c>
      <c r="AG82" s="85" t="s">
        <v>82</v>
      </c>
      <c r="AH82" s="148"/>
      <c r="AI82" s="85" t="s">
        <v>82</v>
      </c>
      <c r="AJ82" s="148"/>
      <c r="AK82" s="85" t="s">
        <v>82</v>
      </c>
      <c r="AL82" s="148" t="s">
        <v>85</v>
      </c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82</v>
      </c>
      <c r="P83" s="147"/>
      <c r="Q83" s="232" t="s">
        <v>82</v>
      </c>
      <c r="R83" s="147"/>
      <c r="S83" s="232" t="s">
        <v>82</v>
      </c>
      <c r="T83" s="147"/>
      <c r="U83" s="232" t="s">
        <v>82</v>
      </c>
      <c r="V83" s="147" t="s">
        <v>10</v>
      </c>
      <c r="W83" s="232" t="s">
        <v>82</v>
      </c>
      <c r="X83" s="147"/>
      <c r="Y83" s="232" t="s">
        <v>82</v>
      </c>
      <c r="Z83" s="147" t="s">
        <v>22</v>
      </c>
      <c r="AA83" s="232" t="s">
        <v>82</v>
      </c>
      <c r="AB83" s="147" t="s">
        <v>276</v>
      </c>
      <c r="AC83" s="232" t="s">
        <v>82</v>
      </c>
      <c r="AD83" s="147"/>
      <c r="AE83" s="232" t="s">
        <v>82</v>
      </c>
      <c r="AF83" s="147" t="s">
        <v>492</v>
      </c>
      <c r="AG83" s="232" t="s">
        <v>82</v>
      </c>
      <c r="AH83" s="147"/>
      <c r="AI83" s="232" t="s">
        <v>82</v>
      </c>
      <c r="AJ83" s="147"/>
      <c r="AK83" s="232" t="s">
        <v>82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82</v>
      </c>
      <c r="P84" s="149" t="s">
        <v>554</v>
      </c>
      <c r="Q84" s="19" t="s">
        <v>82</v>
      </c>
      <c r="R84" s="149"/>
      <c r="S84" s="19" t="s">
        <v>558</v>
      </c>
      <c r="T84" s="149" t="s">
        <v>284</v>
      </c>
      <c r="U84" s="19" t="s">
        <v>82</v>
      </c>
      <c r="V84" s="149"/>
      <c r="W84" s="19" t="s">
        <v>82</v>
      </c>
      <c r="X84" s="149"/>
      <c r="Y84" s="19" t="s">
        <v>82</v>
      </c>
      <c r="Z84" s="149"/>
      <c r="AA84" s="19" t="s">
        <v>82</v>
      </c>
      <c r="AB84" s="149" t="s">
        <v>277</v>
      </c>
      <c r="AC84" s="19" t="s">
        <v>82</v>
      </c>
      <c r="AD84" s="149"/>
      <c r="AE84" s="19" t="s">
        <v>82</v>
      </c>
      <c r="AF84" s="149" t="s">
        <v>492</v>
      </c>
      <c r="AG84" s="19" t="s">
        <v>82</v>
      </c>
      <c r="AH84" s="149"/>
      <c r="AI84" s="19" t="s">
        <v>82</v>
      </c>
      <c r="AJ84" s="149"/>
      <c r="AK84" s="19" t="s">
        <v>82</v>
      </c>
      <c r="AL84" s="149"/>
      <c r="AM84" s="19"/>
      <c r="AN84" s="149"/>
    </row>
    <row r="85" spans="1:40" ht="12.75" customHeight="1" x14ac:dyDescent="0.25">
      <c r="A85" s="288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278</v>
      </c>
      <c r="P85" s="148" t="s">
        <v>276</v>
      </c>
      <c r="Q85" s="233" t="s">
        <v>278</v>
      </c>
      <c r="R85" s="148"/>
      <c r="S85" s="233" t="s">
        <v>278</v>
      </c>
      <c r="T85" s="148"/>
      <c r="U85" s="233" t="s">
        <v>278</v>
      </c>
      <c r="V85" s="148"/>
      <c r="W85" s="233" t="s">
        <v>278</v>
      </c>
      <c r="X85" s="148"/>
      <c r="Y85" s="233" t="s">
        <v>278</v>
      </c>
      <c r="Z85" s="148" t="s">
        <v>587</v>
      </c>
      <c r="AA85" s="233" t="s">
        <v>278</v>
      </c>
      <c r="AB85" s="148"/>
      <c r="AC85" s="233" t="s">
        <v>278</v>
      </c>
      <c r="AD85" s="148"/>
      <c r="AE85" s="233" t="s">
        <v>278</v>
      </c>
      <c r="AF85" s="148" t="s">
        <v>492</v>
      </c>
      <c r="AG85" s="233" t="s">
        <v>278</v>
      </c>
      <c r="AH85" s="148"/>
      <c r="AI85" s="233" t="s">
        <v>278</v>
      </c>
      <c r="AJ85" s="148"/>
      <c r="AK85" s="233" t="s">
        <v>278</v>
      </c>
      <c r="AL85" s="148"/>
      <c r="AM85" s="233"/>
      <c r="AN85" s="148"/>
    </row>
    <row r="86" spans="1:40" ht="12.75" customHeight="1" x14ac:dyDescent="0.25">
      <c r="A86" s="288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278</v>
      </c>
      <c r="P86" s="148"/>
      <c r="Q86" s="85" t="s">
        <v>278</v>
      </c>
      <c r="R86" s="148"/>
      <c r="S86" s="85" t="s">
        <v>278</v>
      </c>
      <c r="T86" s="148"/>
      <c r="U86" s="85" t="s">
        <v>278</v>
      </c>
      <c r="V86" s="148"/>
      <c r="W86" s="85" t="s">
        <v>278</v>
      </c>
      <c r="X86" s="148"/>
      <c r="Y86" s="85" t="s">
        <v>278</v>
      </c>
      <c r="Z86" s="148"/>
      <c r="AA86" s="85" t="s">
        <v>278</v>
      </c>
      <c r="AB86" s="148"/>
      <c r="AC86" s="85" t="s">
        <v>278</v>
      </c>
      <c r="AD86" s="148"/>
      <c r="AE86" s="85" t="s">
        <v>278</v>
      </c>
      <c r="AF86" s="148" t="s">
        <v>492</v>
      </c>
      <c r="AG86" s="85" t="s">
        <v>278</v>
      </c>
      <c r="AH86" s="148"/>
      <c r="AI86" s="85" t="s">
        <v>278</v>
      </c>
      <c r="AJ86" s="148"/>
      <c r="AK86" s="85" t="s">
        <v>278</v>
      </c>
      <c r="AL86" s="148"/>
      <c r="AM86" s="85"/>
      <c r="AN86" s="148"/>
    </row>
    <row r="87" spans="1:40" ht="12.75" customHeight="1" x14ac:dyDescent="0.25">
      <c r="A87" s="288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/>
      <c r="Q87" s="85" t="s">
        <v>276</v>
      </c>
      <c r="R87" s="148"/>
      <c r="S87" s="85" t="s">
        <v>276</v>
      </c>
      <c r="T87" s="148"/>
      <c r="U87" s="85" t="s">
        <v>276</v>
      </c>
      <c r="V87" s="148" t="s">
        <v>288</v>
      </c>
      <c r="W87" s="85" t="s">
        <v>276</v>
      </c>
      <c r="X87" s="148"/>
      <c r="Y87" s="85" t="s">
        <v>276</v>
      </c>
      <c r="Z87" s="148"/>
      <c r="AA87" s="85" t="s">
        <v>276</v>
      </c>
      <c r="AB87" s="148"/>
      <c r="AC87" s="85" t="s">
        <v>276</v>
      </c>
      <c r="AD87" s="148"/>
      <c r="AE87" s="85" t="s">
        <v>276</v>
      </c>
      <c r="AF87" s="148" t="s">
        <v>492</v>
      </c>
      <c r="AG87" s="85" t="s">
        <v>276</v>
      </c>
      <c r="AH87" s="148" t="s">
        <v>286</v>
      </c>
      <c r="AI87" s="85" t="s">
        <v>276</v>
      </c>
      <c r="AJ87" s="148"/>
      <c r="AK87" s="85" t="s">
        <v>276</v>
      </c>
      <c r="AL87" s="148"/>
      <c r="AM87" s="85"/>
      <c r="AN87" s="148"/>
    </row>
    <row r="88" spans="1:40" ht="12.75" customHeight="1" x14ac:dyDescent="0.25">
      <c r="A88" s="288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/>
      <c r="Q88" s="85" t="s">
        <v>276</v>
      </c>
      <c r="R88" s="148"/>
      <c r="S88" s="85" t="s">
        <v>276</v>
      </c>
      <c r="T88" s="148" t="s">
        <v>604</v>
      </c>
      <c r="U88" s="85" t="s">
        <v>276</v>
      </c>
      <c r="V88" s="148"/>
      <c r="W88" s="85" t="s">
        <v>276</v>
      </c>
      <c r="X88" s="148" t="s">
        <v>287</v>
      </c>
      <c r="Y88" s="85" t="s">
        <v>276</v>
      </c>
      <c r="Z88" s="148"/>
      <c r="AA88" s="85" t="s">
        <v>276</v>
      </c>
      <c r="AB88" s="148"/>
      <c r="AC88" s="85" t="s">
        <v>540</v>
      </c>
      <c r="AD88" s="148" t="s">
        <v>284</v>
      </c>
      <c r="AE88" s="85" t="s">
        <v>276</v>
      </c>
      <c r="AF88" s="148" t="s">
        <v>492</v>
      </c>
      <c r="AG88" s="85" t="s">
        <v>276</v>
      </c>
      <c r="AH88" s="148"/>
      <c r="AI88" s="85" t="s">
        <v>276</v>
      </c>
      <c r="AJ88" s="148" t="s">
        <v>88</v>
      </c>
      <c r="AK88" s="85" t="s">
        <v>276</v>
      </c>
      <c r="AL88" s="148"/>
      <c r="AM88" s="85"/>
      <c r="AN88" s="148"/>
    </row>
    <row r="89" spans="1:40" ht="12.75" customHeight="1" x14ac:dyDescent="0.2">
      <c r="A89" s="288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277</v>
      </c>
      <c r="P89" s="154"/>
      <c r="Q89" s="37" t="s">
        <v>540</v>
      </c>
      <c r="R89" s="154"/>
      <c r="S89" s="37" t="s">
        <v>277</v>
      </c>
      <c r="T89" s="154" t="s">
        <v>82</v>
      </c>
      <c r="U89" s="37" t="s">
        <v>277</v>
      </c>
      <c r="V89" s="154" t="s">
        <v>538</v>
      </c>
      <c r="W89" s="37" t="s">
        <v>277</v>
      </c>
      <c r="X89" s="154" t="s">
        <v>87</v>
      </c>
      <c r="Y89" s="37" t="s">
        <v>277</v>
      </c>
      <c r="Z89" s="154" t="s">
        <v>276</v>
      </c>
      <c r="AA89" s="37" t="s">
        <v>277</v>
      </c>
      <c r="AB89" s="154"/>
      <c r="AC89" s="37" t="s">
        <v>521</v>
      </c>
      <c r="AD89" s="154" t="s">
        <v>284</v>
      </c>
      <c r="AE89" s="37" t="s">
        <v>277</v>
      </c>
      <c r="AF89" s="154" t="s">
        <v>492</v>
      </c>
      <c r="AG89" s="37" t="s">
        <v>277</v>
      </c>
      <c r="AH89" s="154"/>
      <c r="AI89" s="37" t="s">
        <v>277</v>
      </c>
      <c r="AJ89" s="154"/>
      <c r="AK89" s="37" t="s">
        <v>277</v>
      </c>
      <c r="AL89" s="154"/>
      <c r="AM89" s="37"/>
      <c r="AN89" s="154"/>
    </row>
    <row r="90" spans="1:40" ht="12.75" customHeight="1" x14ac:dyDescent="0.25">
      <c r="A90" s="288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277</v>
      </c>
      <c r="P90" s="147"/>
      <c r="Q90" s="232" t="s">
        <v>277</v>
      </c>
      <c r="R90" s="147"/>
      <c r="S90" s="232" t="s">
        <v>277</v>
      </c>
      <c r="T90" s="147" t="s">
        <v>82</v>
      </c>
      <c r="U90" s="232" t="s">
        <v>277</v>
      </c>
      <c r="V90" s="147"/>
      <c r="W90" s="232" t="s">
        <v>277</v>
      </c>
      <c r="X90" s="147"/>
      <c r="Y90" s="232" t="s">
        <v>277</v>
      </c>
      <c r="Z90" s="147" t="s">
        <v>276</v>
      </c>
      <c r="AA90" s="232" t="s">
        <v>277</v>
      </c>
      <c r="AB90" s="147"/>
      <c r="AC90" s="232" t="s">
        <v>277</v>
      </c>
      <c r="AD90" s="147"/>
      <c r="AE90" s="232" t="s">
        <v>277</v>
      </c>
      <c r="AF90" s="147" t="s">
        <v>492</v>
      </c>
      <c r="AG90" s="232" t="s">
        <v>277</v>
      </c>
      <c r="AH90" s="147" t="s">
        <v>539</v>
      </c>
      <c r="AI90" s="232" t="s">
        <v>277</v>
      </c>
      <c r="AJ90" s="147"/>
      <c r="AK90" s="232" t="s">
        <v>277</v>
      </c>
      <c r="AL90" s="147"/>
      <c r="AM90" s="232"/>
      <c r="AN90" s="147"/>
    </row>
    <row r="91" spans="1:40" ht="12.75" customHeight="1" x14ac:dyDescent="0.2">
      <c r="A91" s="288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277</v>
      </c>
      <c r="P91" s="149"/>
      <c r="Q91" s="19" t="s">
        <v>277</v>
      </c>
      <c r="R91" s="149"/>
      <c r="S91" s="19" t="s">
        <v>277</v>
      </c>
      <c r="T91" s="149" t="s">
        <v>624</v>
      </c>
      <c r="U91" s="19" t="s">
        <v>277</v>
      </c>
      <c r="V91" s="149"/>
      <c r="W91" s="19" t="s">
        <v>277</v>
      </c>
      <c r="X91" s="149"/>
      <c r="Y91" s="19" t="s">
        <v>276</v>
      </c>
      <c r="Z91" s="149" t="s">
        <v>287</v>
      </c>
      <c r="AA91" s="19" t="s">
        <v>277</v>
      </c>
      <c r="AB91" s="149"/>
      <c r="AC91" s="19" t="s">
        <v>277</v>
      </c>
      <c r="AD91" s="149"/>
      <c r="AE91" s="19" t="s">
        <v>277</v>
      </c>
      <c r="AF91" s="149" t="s">
        <v>492</v>
      </c>
      <c r="AG91" s="19" t="s">
        <v>277</v>
      </c>
      <c r="AH91" s="149" t="s">
        <v>539</v>
      </c>
      <c r="AI91" s="19" t="s">
        <v>277</v>
      </c>
      <c r="AJ91" s="149"/>
      <c r="AK91" s="19" t="s">
        <v>277</v>
      </c>
      <c r="AL91" s="149" t="s">
        <v>276</v>
      </c>
      <c r="AM91" s="19"/>
      <c r="AN91" s="149"/>
    </row>
    <row r="92" spans="1:40" ht="12.75" customHeight="1" x14ac:dyDescent="0.25">
      <c r="A92" s="288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82</v>
      </c>
      <c r="P92" s="148" t="s">
        <v>488</v>
      </c>
      <c r="Q92" s="233" t="s">
        <v>82</v>
      </c>
      <c r="R92" s="148"/>
      <c r="S92" s="233" t="s">
        <v>277</v>
      </c>
      <c r="T92" s="148" t="s">
        <v>286</v>
      </c>
      <c r="U92" s="233" t="s">
        <v>82</v>
      </c>
      <c r="V92" s="148" t="s">
        <v>277</v>
      </c>
      <c r="W92" s="233" t="s">
        <v>82</v>
      </c>
      <c r="X92" s="148" t="s">
        <v>276</v>
      </c>
      <c r="Y92" s="233" t="s">
        <v>82</v>
      </c>
      <c r="Z92" s="148" t="s">
        <v>276</v>
      </c>
      <c r="AA92" s="233" t="s">
        <v>82</v>
      </c>
      <c r="AB92" s="148" t="s">
        <v>277</v>
      </c>
      <c r="AC92" s="233" t="s">
        <v>82</v>
      </c>
      <c r="AD92" s="148" t="s">
        <v>276</v>
      </c>
      <c r="AE92" s="233" t="s">
        <v>277</v>
      </c>
      <c r="AF92" s="148" t="s">
        <v>492</v>
      </c>
      <c r="AG92" s="233" t="s">
        <v>277</v>
      </c>
      <c r="AH92" s="148" t="s">
        <v>625</v>
      </c>
      <c r="AI92" s="233" t="s">
        <v>82</v>
      </c>
      <c r="AJ92" s="148" t="s">
        <v>277</v>
      </c>
      <c r="AK92" s="233" t="s">
        <v>82</v>
      </c>
      <c r="AL92" s="148" t="s">
        <v>277</v>
      </c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82</v>
      </c>
      <c r="P93" s="148" t="s">
        <v>488</v>
      </c>
      <c r="Q93" s="85" t="s">
        <v>82</v>
      </c>
      <c r="R93" s="148"/>
      <c r="S93" s="85" t="s">
        <v>277</v>
      </c>
      <c r="T93" s="148" t="s">
        <v>286</v>
      </c>
      <c r="U93" s="85" t="s">
        <v>82</v>
      </c>
      <c r="V93" s="148" t="s">
        <v>277</v>
      </c>
      <c r="W93" s="85" t="s">
        <v>82</v>
      </c>
      <c r="X93" s="148" t="s">
        <v>276</v>
      </c>
      <c r="Y93" s="85" t="s">
        <v>82</v>
      </c>
      <c r="Z93" s="148" t="s">
        <v>276</v>
      </c>
      <c r="AA93" s="85" t="s">
        <v>82</v>
      </c>
      <c r="AB93" s="148" t="s">
        <v>277</v>
      </c>
      <c r="AC93" s="85" t="s">
        <v>82</v>
      </c>
      <c r="AD93" s="148" t="s">
        <v>276</v>
      </c>
      <c r="AE93" s="85" t="s">
        <v>277</v>
      </c>
      <c r="AF93" s="148" t="s">
        <v>492</v>
      </c>
      <c r="AG93" s="85" t="s">
        <v>82</v>
      </c>
      <c r="AH93" s="148" t="s">
        <v>277</v>
      </c>
      <c r="AI93" s="85" t="s">
        <v>82</v>
      </c>
      <c r="AJ93" s="148" t="s">
        <v>277</v>
      </c>
      <c r="AK93" s="85" t="s">
        <v>82</v>
      </c>
      <c r="AL93" s="148" t="s">
        <v>277</v>
      </c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278</v>
      </c>
      <c r="P94" s="148"/>
      <c r="Q94" s="85" t="s">
        <v>278</v>
      </c>
      <c r="R94" s="148"/>
      <c r="S94" s="85" t="s">
        <v>278</v>
      </c>
      <c r="T94" s="148"/>
      <c r="U94" s="85" t="s">
        <v>278</v>
      </c>
      <c r="V94" s="148"/>
      <c r="W94" s="85" t="s">
        <v>278</v>
      </c>
      <c r="X94" s="148"/>
      <c r="Y94" s="85" t="s">
        <v>278</v>
      </c>
      <c r="Z94" s="148"/>
      <c r="AA94" s="85" t="s">
        <v>278</v>
      </c>
      <c r="AB94" s="148"/>
      <c r="AC94" s="85" t="s">
        <v>278</v>
      </c>
      <c r="AD94" s="148"/>
      <c r="AE94" s="85" t="s">
        <v>278</v>
      </c>
      <c r="AF94" s="148" t="s">
        <v>492</v>
      </c>
      <c r="AG94" s="85" t="s">
        <v>278</v>
      </c>
      <c r="AH94" s="148"/>
      <c r="AI94" s="85" t="s">
        <v>278</v>
      </c>
      <c r="AJ94" s="148"/>
      <c r="AK94" s="85" t="s">
        <v>278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278</v>
      </c>
      <c r="R95" s="148"/>
      <c r="S95" s="85" t="s">
        <v>278</v>
      </c>
      <c r="T95" s="148"/>
      <c r="U95" s="85" t="s">
        <v>278</v>
      </c>
      <c r="V95" s="148"/>
      <c r="W95" s="85" t="s">
        <v>278</v>
      </c>
      <c r="X95" s="148"/>
      <c r="Y95" s="85" t="s">
        <v>278</v>
      </c>
      <c r="Z95" s="148"/>
      <c r="AA95" s="85" t="s">
        <v>278</v>
      </c>
      <c r="AB95" s="148"/>
      <c r="AC95" s="85" t="s">
        <v>278</v>
      </c>
      <c r="AD95" s="148"/>
      <c r="AE95" s="85" t="s">
        <v>278</v>
      </c>
      <c r="AF95" s="148" t="s">
        <v>492</v>
      </c>
      <c r="AG95" s="85" t="s">
        <v>278</v>
      </c>
      <c r="AH95" s="148"/>
      <c r="AI95" s="85" t="s">
        <v>278</v>
      </c>
      <c r="AJ95" s="148"/>
      <c r="AK95" s="85" t="s">
        <v>278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276</v>
      </c>
      <c r="P96" s="154"/>
      <c r="Q96" s="37" t="s">
        <v>276</v>
      </c>
      <c r="R96" s="154"/>
      <c r="S96" s="37" t="s">
        <v>276</v>
      </c>
      <c r="T96" s="154"/>
      <c r="U96" s="37" t="s">
        <v>276</v>
      </c>
      <c r="V96" s="154"/>
      <c r="W96" s="37" t="s">
        <v>276</v>
      </c>
      <c r="X96" s="154"/>
      <c r="Y96" s="37" t="s">
        <v>276</v>
      </c>
      <c r="Z96" s="154" t="s">
        <v>85</v>
      </c>
      <c r="AA96" s="37" t="s">
        <v>276</v>
      </c>
      <c r="AB96" s="154"/>
      <c r="AC96" s="37" t="s">
        <v>276</v>
      </c>
      <c r="AD96" s="154"/>
      <c r="AE96" s="37" t="s">
        <v>276</v>
      </c>
      <c r="AF96" s="154" t="s">
        <v>492</v>
      </c>
      <c r="AG96" s="37" t="s">
        <v>276</v>
      </c>
      <c r="AH96" s="154" t="s">
        <v>631</v>
      </c>
      <c r="AI96" s="37" t="s">
        <v>276</v>
      </c>
      <c r="AJ96" s="154" t="s">
        <v>85</v>
      </c>
      <c r="AK96" s="37" t="s">
        <v>276</v>
      </c>
      <c r="AL96" s="154"/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276</v>
      </c>
      <c r="P97" s="147"/>
      <c r="Q97" s="86" t="s">
        <v>276</v>
      </c>
      <c r="R97" s="147"/>
      <c r="S97" s="86" t="s">
        <v>276</v>
      </c>
      <c r="T97" s="147"/>
      <c r="U97" s="86" t="s">
        <v>276</v>
      </c>
      <c r="V97" s="147" t="s">
        <v>492</v>
      </c>
      <c r="W97" s="86" t="s">
        <v>276</v>
      </c>
      <c r="X97" s="147"/>
      <c r="Y97" s="86" t="s">
        <v>276</v>
      </c>
      <c r="Z97" s="147"/>
      <c r="AA97" s="86" t="s">
        <v>276</v>
      </c>
      <c r="AB97" s="147"/>
      <c r="AC97" s="86" t="s">
        <v>276</v>
      </c>
      <c r="AD97" s="147"/>
      <c r="AE97" s="86" t="s">
        <v>276</v>
      </c>
      <c r="AF97" s="147" t="s">
        <v>492</v>
      </c>
      <c r="AG97" s="86" t="s">
        <v>276</v>
      </c>
      <c r="AH97" s="147" t="s">
        <v>293</v>
      </c>
      <c r="AI97" s="86" t="s">
        <v>276</v>
      </c>
      <c r="AJ97" s="147"/>
      <c r="AK97" s="86" t="s">
        <v>276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276</v>
      </c>
      <c r="P98" s="147"/>
      <c r="Q98" s="86" t="s">
        <v>276</v>
      </c>
      <c r="R98" s="147"/>
      <c r="S98" s="86" t="s">
        <v>276</v>
      </c>
      <c r="T98" s="147"/>
      <c r="U98" s="86" t="s">
        <v>276</v>
      </c>
      <c r="V98" s="147" t="s">
        <v>492</v>
      </c>
      <c r="W98" s="86" t="s">
        <v>276</v>
      </c>
      <c r="X98" s="147"/>
      <c r="Y98" s="86" t="s">
        <v>276</v>
      </c>
      <c r="Z98" s="147" t="s">
        <v>293</v>
      </c>
      <c r="AA98" s="86" t="s">
        <v>276</v>
      </c>
      <c r="AB98" s="147"/>
      <c r="AC98" s="86" t="s">
        <v>276</v>
      </c>
      <c r="AD98" s="147" t="s">
        <v>17</v>
      </c>
      <c r="AE98" s="86" t="s">
        <v>276</v>
      </c>
      <c r="AF98" s="147" t="s">
        <v>492</v>
      </c>
      <c r="AG98" s="86" t="s">
        <v>276</v>
      </c>
      <c r="AH98" s="147" t="s">
        <v>293</v>
      </c>
      <c r="AI98" s="86" t="s">
        <v>276</v>
      </c>
      <c r="AJ98" s="147"/>
      <c r="AK98" s="86" t="s">
        <v>276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277</v>
      </c>
      <c r="P99" s="148"/>
      <c r="Q99" s="85" t="s">
        <v>277</v>
      </c>
      <c r="R99" s="148"/>
      <c r="S99" s="85" t="s">
        <v>277</v>
      </c>
      <c r="T99" s="148"/>
      <c r="U99" s="85" t="s">
        <v>277</v>
      </c>
      <c r="V99" s="148" t="s">
        <v>84</v>
      </c>
      <c r="W99" s="85" t="s">
        <v>277</v>
      </c>
      <c r="X99" s="148" t="s">
        <v>276</v>
      </c>
      <c r="Y99" s="85" t="s">
        <v>277</v>
      </c>
      <c r="Z99" s="148" t="s">
        <v>87</v>
      </c>
      <c r="AA99" s="85" t="s">
        <v>277</v>
      </c>
      <c r="AB99" s="148"/>
      <c r="AC99" s="85" t="s">
        <v>277</v>
      </c>
      <c r="AD99" s="148"/>
      <c r="AE99" s="85" t="s">
        <v>277</v>
      </c>
      <c r="AF99" s="148" t="s">
        <v>492</v>
      </c>
      <c r="AG99" s="85" t="s">
        <v>277</v>
      </c>
      <c r="AH99" s="148"/>
      <c r="AI99" s="85" t="s">
        <v>277</v>
      </c>
      <c r="AJ99" s="148"/>
      <c r="AK99" s="85" t="s">
        <v>277</v>
      </c>
      <c r="AL99" s="148"/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277</v>
      </c>
      <c r="P100" s="150" t="s">
        <v>87</v>
      </c>
      <c r="Q100" s="110" t="s">
        <v>277</v>
      </c>
      <c r="R100" s="150"/>
      <c r="S100" s="110" t="s">
        <v>277</v>
      </c>
      <c r="T100" s="150"/>
      <c r="U100" s="110" t="s">
        <v>277</v>
      </c>
      <c r="V100" s="150" t="s">
        <v>84</v>
      </c>
      <c r="W100" s="110" t="s">
        <v>277</v>
      </c>
      <c r="X100" s="150" t="s">
        <v>276</v>
      </c>
      <c r="Y100" s="110" t="s">
        <v>277</v>
      </c>
      <c r="Z100" s="150" t="s">
        <v>87</v>
      </c>
      <c r="AA100" s="110" t="s">
        <v>277</v>
      </c>
      <c r="AB100" s="150"/>
      <c r="AC100" s="110" t="s">
        <v>277</v>
      </c>
      <c r="AD100" s="150" t="s">
        <v>492</v>
      </c>
      <c r="AE100" s="110" t="s">
        <v>277</v>
      </c>
      <c r="AF100" s="150" t="s">
        <v>492</v>
      </c>
      <c r="AG100" s="110" t="s">
        <v>277</v>
      </c>
      <c r="AH100" s="150"/>
      <c r="AI100" s="110" t="s">
        <v>277</v>
      </c>
      <c r="AJ100" s="150"/>
      <c r="AK100" s="110" t="s">
        <v>277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82</v>
      </c>
      <c r="P101" s="151" t="s">
        <v>488</v>
      </c>
      <c r="Q101" s="84" t="s">
        <v>82</v>
      </c>
      <c r="R101" s="151"/>
      <c r="S101" s="84" t="s">
        <v>82</v>
      </c>
      <c r="T101" s="151" t="s">
        <v>277</v>
      </c>
      <c r="U101" s="84" t="s">
        <v>277</v>
      </c>
      <c r="V101" s="151" t="s">
        <v>84</v>
      </c>
      <c r="W101" s="84" t="s">
        <v>276</v>
      </c>
      <c r="X101" s="151" t="s">
        <v>288</v>
      </c>
      <c r="Y101" s="84" t="s">
        <v>82</v>
      </c>
      <c r="Z101" s="151" t="s">
        <v>280</v>
      </c>
      <c r="AA101" s="84" t="s">
        <v>82</v>
      </c>
      <c r="AB101" s="151" t="s">
        <v>276</v>
      </c>
      <c r="AC101" s="84" t="s">
        <v>82</v>
      </c>
      <c r="AD101" s="151" t="s">
        <v>276</v>
      </c>
      <c r="AE101" s="84" t="s">
        <v>277</v>
      </c>
      <c r="AF101" s="151" t="s">
        <v>90</v>
      </c>
      <c r="AG101" s="84" t="s">
        <v>277</v>
      </c>
      <c r="AH101" s="151" t="s">
        <v>287</v>
      </c>
      <c r="AI101" s="84" t="s">
        <v>82</v>
      </c>
      <c r="AJ101" s="151" t="s">
        <v>277</v>
      </c>
      <c r="AK101" s="84" t="s">
        <v>82</v>
      </c>
      <c r="AL101" s="151" t="s">
        <v>277</v>
      </c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82</v>
      </c>
      <c r="P102" s="151" t="s">
        <v>488</v>
      </c>
      <c r="Q102" s="84" t="s">
        <v>82</v>
      </c>
      <c r="R102" s="151"/>
      <c r="S102" s="84" t="s">
        <v>82</v>
      </c>
      <c r="T102" s="151" t="s">
        <v>277</v>
      </c>
      <c r="U102" s="84" t="s">
        <v>277</v>
      </c>
      <c r="V102" s="151" t="s">
        <v>492</v>
      </c>
      <c r="W102" s="84" t="s">
        <v>277</v>
      </c>
      <c r="X102" s="151"/>
      <c r="Y102" s="84" t="s">
        <v>82</v>
      </c>
      <c r="Z102" s="151" t="s">
        <v>280</v>
      </c>
      <c r="AA102" s="84" t="s">
        <v>82</v>
      </c>
      <c r="AB102" s="151" t="s">
        <v>276</v>
      </c>
      <c r="AC102" s="84" t="s">
        <v>82</v>
      </c>
      <c r="AD102" s="151" t="s">
        <v>276</v>
      </c>
      <c r="AE102" s="84" t="s">
        <v>277</v>
      </c>
      <c r="AF102" s="151" t="s">
        <v>90</v>
      </c>
      <c r="AG102" s="84" t="s">
        <v>277</v>
      </c>
      <c r="AH102" s="151" t="s">
        <v>279</v>
      </c>
      <c r="AI102" s="84" t="s">
        <v>277</v>
      </c>
      <c r="AJ102" s="151" t="s">
        <v>288</v>
      </c>
      <c r="AK102" s="84" t="s">
        <v>277</v>
      </c>
      <c r="AL102" s="151" t="s">
        <v>288</v>
      </c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278</v>
      </c>
      <c r="P103" s="155"/>
      <c r="Q103" s="40" t="s">
        <v>278</v>
      </c>
      <c r="R103" s="155"/>
      <c r="S103" s="40" t="s">
        <v>278</v>
      </c>
      <c r="T103" s="155"/>
      <c r="U103" s="40" t="s">
        <v>278</v>
      </c>
      <c r="V103" s="155"/>
      <c r="W103" s="40" t="s">
        <v>278</v>
      </c>
      <c r="X103" s="155"/>
      <c r="Y103" s="40" t="s">
        <v>278</v>
      </c>
      <c r="Z103" s="155"/>
      <c r="AA103" s="40" t="s">
        <v>278</v>
      </c>
      <c r="AB103" s="155"/>
      <c r="AC103" s="40" t="s">
        <v>278</v>
      </c>
      <c r="AD103" s="155"/>
      <c r="AE103" s="40" t="s">
        <v>278</v>
      </c>
      <c r="AF103" s="155" t="s">
        <v>492</v>
      </c>
      <c r="AG103" s="40" t="s">
        <v>278</v>
      </c>
      <c r="AH103" s="155"/>
      <c r="AI103" s="40" t="s">
        <v>278</v>
      </c>
      <c r="AJ103" s="155"/>
      <c r="AK103" s="40" t="s">
        <v>278</v>
      </c>
      <c r="AL103" s="155" t="s">
        <v>298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 t="s">
        <v>492</v>
      </c>
      <c r="AG104" s="86" t="s">
        <v>278</v>
      </c>
      <c r="AH104" s="147"/>
      <c r="AI104" s="86" t="s">
        <v>278</v>
      </c>
      <c r="AJ104" s="147"/>
      <c r="AK104" s="86" t="s">
        <v>278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 t="s">
        <v>492</v>
      </c>
      <c r="AG105" s="19" t="s">
        <v>278</v>
      </c>
      <c r="AH105" s="149"/>
      <c r="AI105" s="19" t="s">
        <v>278</v>
      </c>
      <c r="AJ105" s="149"/>
      <c r="AK105" s="19" t="s">
        <v>278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83</v>
      </c>
      <c r="R106" s="149"/>
      <c r="S106" s="19" t="s">
        <v>83</v>
      </c>
      <c r="T106" s="149"/>
      <c r="U106" s="19" t="s">
        <v>282</v>
      </c>
      <c r="V106" s="149"/>
      <c r="W106" s="19" t="s">
        <v>83</v>
      </c>
      <c r="X106" s="149" t="s">
        <v>287</v>
      </c>
      <c r="Y106" s="19" t="s">
        <v>83</v>
      </c>
      <c r="Z106" s="149" t="s">
        <v>280</v>
      </c>
      <c r="AA106" s="19" t="s">
        <v>278</v>
      </c>
      <c r="AB106" s="149"/>
      <c r="AC106" s="19" t="s">
        <v>83</v>
      </c>
      <c r="AD106" s="149" t="s">
        <v>85</v>
      </c>
      <c r="AE106" s="19" t="s">
        <v>83</v>
      </c>
      <c r="AF106" s="149" t="s">
        <v>90</v>
      </c>
      <c r="AG106" s="19" t="s">
        <v>278</v>
      </c>
      <c r="AH106" s="149"/>
      <c r="AI106" s="19" t="s">
        <v>298</v>
      </c>
      <c r="AJ106" s="149" t="s">
        <v>277</v>
      </c>
      <c r="AK106" s="19" t="s">
        <v>278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83</v>
      </c>
      <c r="R107" s="151"/>
      <c r="S107" s="84" t="s">
        <v>83</v>
      </c>
      <c r="T107" s="151" t="s">
        <v>606</v>
      </c>
      <c r="U107" s="84" t="s">
        <v>282</v>
      </c>
      <c r="V107" s="151" t="s">
        <v>492</v>
      </c>
      <c r="W107" s="84" t="s">
        <v>83</v>
      </c>
      <c r="X107" s="151" t="s">
        <v>276</v>
      </c>
      <c r="Y107" s="84" t="s">
        <v>83</v>
      </c>
      <c r="Z107" s="151" t="s">
        <v>280</v>
      </c>
      <c r="AA107" s="84" t="s">
        <v>278</v>
      </c>
      <c r="AB107" s="151"/>
      <c r="AC107" s="84" t="s">
        <v>83</v>
      </c>
      <c r="AD107" s="151" t="s">
        <v>85</v>
      </c>
      <c r="AE107" s="84" t="s">
        <v>83</v>
      </c>
      <c r="AF107" s="151" t="s">
        <v>90</v>
      </c>
      <c r="AG107" s="84" t="s">
        <v>278</v>
      </c>
      <c r="AH107" s="151"/>
      <c r="AI107" s="84" t="s">
        <v>298</v>
      </c>
      <c r="AJ107" s="151" t="s">
        <v>277</v>
      </c>
      <c r="AK107" s="84" t="s">
        <v>278</v>
      </c>
      <c r="AL107" s="151" t="s">
        <v>83</v>
      </c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83</v>
      </c>
      <c r="P108" s="151" t="s">
        <v>85</v>
      </c>
      <c r="Q108" s="84" t="s">
        <v>83</v>
      </c>
      <c r="R108" s="151"/>
      <c r="S108" s="84" t="s">
        <v>83</v>
      </c>
      <c r="T108" s="151"/>
      <c r="U108" s="84" t="s">
        <v>282</v>
      </c>
      <c r="V108" s="151" t="s">
        <v>492</v>
      </c>
      <c r="W108" s="84" t="s">
        <v>83</v>
      </c>
      <c r="X108" s="151" t="s">
        <v>85</v>
      </c>
      <c r="Y108" s="84" t="s">
        <v>83</v>
      </c>
      <c r="Z108" s="151" t="s">
        <v>280</v>
      </c>
      <c r="AA108" s="84" t="s">
        <v>282</v>
      </c>
      <c r="AB108" s="151" t="s">
        <v>85</v>
      </c>
      <c r="AC108" s="84" t="s">
        <v>83</v>
      </c>
      <c r="AD108" s="151" t="s">
        <v>85</v>
      </c>
      <c r="AE108" s="84" t="s">
        <v>83</v>
      </c>
      <c r="AF108" s="151" t="s">
        <v>90</v>
      </c>
      <c r="AG108" s="84" t="s">
        <v>298</v>
      </c>
      <c r="AH108" s="151" t="s">
        <v>85</v>
      </c>
      <c r="AI108" s="84" t="s">
        <v>298</v>
      </c>
      <c r="AJ108" s="151" t="s">
        <v>277</v>
      </c>
      <c r="AK108" s="84" t="s">
        <v>83</v>
      </c>
      <c r="AL108" s="151"/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83</v>
      </c>
      <c r="P109" s="151" t="s">
        <v>85</v>
      </c>
      <c r="Q109" s="84" t="s">
        <v>278</v>
      </c>
      <c r="R109" s="151"/>
      <c r="S109" s="84" t="s">
        <v>276</v>
      </c>
      <c r="T109" s="151" t="s">
        <v>11</v>
      </c>
      <c r="U109" s="84" t="s">
        <v>278</v>
      </c>
      <c r="V109" s="151"/>
      <c r="W109" s="84" t="s">
        <v>278</v>
      </c>
      <c r="X109" s="151"/>
      <c r="Y109" s="84" t="s">
        <v>278</v>
      </c>
      <c r="Z109" s="151"/>
      <c r="AA109" s="84" t="s">
        <v>282</v>
      </c>
      <c r="AB109" s="151" t="s">
        <v>85</v>
      </c>
      <c r="AC109" s="84" t="s">
        <v>278</v>
      </c>
      <c r="AD109" s="151"/>
      <c r="AE109" s="84" t="s">
        <v>278</v>
      </c>
      <c r="AF109" s="151" t="s">
        <v>492</v>
      </c>
      <c r="AG109" s="84" t="s">
        <v>298</v>
      </c>
      <c r="AH109" s="151" t="s">
        <v>85</v>
      </c>
      <c r="AI109" s="84" t="s">
        <v>278</v>
      </c>
      <c r="AJ109" s="151"/>
      <c r="AK109" s="84" t="s">
        <v>83</v>
      </c>
      <c r="AL109" s="151" t="s">
        <v>278</v>
      </c>
      <c r="AM109" s="84"/>
      <c r="AN109" s="151"/>
    </row>
    <row r="110" spans="1:40" ht="12.75" customHeight="1" x14ac:dyDescent="0.25">
      <c r="A110" s="288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83</v>
      </c>
      <c r="P110" s="151" t="s">
        <v>554</v>
      </c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278</v>
      </c>
      <c r="X110" s="151"/>
      <c r="Y110" s="84" t="s">
        <v>278</v>
      </c>
      <c r="Z110" s="151"/>
      <c r="AA110" s="84" t="s">
        <v>282</v>
      </c>
      <c r="AB110" s="151" t="s">
        <v>85</v>
      </c>
      <c r="AC110" s="84" t="s">
        <v>278</v>
      </c>
      <c r="AD110" s="151"/>
      <c r="AE110" s="84" t="s">
        <v>278</v>
      </c>
      <c r="AF110" s="151" t="s">
        <v>492</v>
      </c>
      <c r="AG110" s="84" t="s">
        <v>276</v>
      </c>
      <c r="AH110" s="151" t="s">
        <v>288</v>
      </c>
      <c r="AI110" s="84" t="s">
        <v>278</v>
      </c>
      <c r="AJ110" s="151"/>
      <c r="AK110" s="84" t="s">
        <v>617</v>
      </c>
      <c r="AL110" s="151" t="s">
        <v>284</v>
      </c>
      <c r="AM110" s="84"/>
      <c r="AN110" s="151"/>
    </row>
    <row r="111" spans="1:40" ht="12.75" customHeight="1" x14ac:dyDescent="0.25">
      <c r="A111" s="288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278</v>
      </c>
      <c r="P111" s="147" t="s">
        <v>276</v>
      </c>
      <c r="Q111" s="86" t="s">
        <v>278</v>
      </c>
      <c r="R111" s="147"/>
      <c r="S111" s="86" t="s">
        <v>278</v>
      </c>
      <c r="T111" s="147"/>
      <c r="U111" s="86" t="s">
        <v>278</v>
      </c>
      <c r="V111" s="147" t="s">
        <v>277</v>
      </c>
      <c r="W111" s="86" t="s">
        <v>278</v>
      </c>
      <c r="X111" s="147"/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 t="s">
        <v>492</v>
      </c>
      <c r="AG111" s="86" t="s">
        <v>278</v>
      </c>
      <c r="AH111" s="147"/>
      <c r="AI111" s="86" t="s">
        <v>628</v>
      </c>
      <c r="AJ111" s="147" t="s">
        <v>276</v>
      </c>
      <c r="AK111" s="86" t="s">
        <v>278</v>
      </c>
      <c r="AL111" s="147"/>
      <c r="AM111" s="86"/>
      <c r="AN111" s="147"/>
    </row>
    <row r="112" spans="1:40" ht="12.75" customHeight="1" x14ac:dyDescent="0.2">
      <c r="A112" s="288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278</v>
      </c>
      <c r="P112" s="149"/>
      <c r="Q112" s="19" t="s">
        <v>278</v>
      </c>
      <c r="R112" s="149"/>
      <c r="S112" s="19" t="s">
        <v>278</v>
      </c>
      <c r="T112" s="149" t="s">
        <v>276</v>
      </c>
      <c r="U112" s="19" t="s">
        <v>278</v>
      </c>
      <c r="V112" s="149" t="s">
        <v>277</v>
      </c>
      <c r="W112" s="19" t="s">
        <v>278</v>
      </c>
      <c r="X112" s="149"/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 t="s">
        <v>492</v>
      </c>
      <c r="AG112" s="19" t="s">
        <v>278</v>
      </c>
      <c r="AH112" s="149"/>
      <c r="AI112" s="19" t="s">
        <v>278</v>
      </c>
      <c r="AJ112" s="149" t="s">
        <v>276</v>
      </c>
      <c r="AK112" s="19" t="s">
        <v>278</v>
      </c>
      <c r="AL112" s="149"/>
      <c r="AM112" s="19"/>
      <c r="AN112" s="149"/>
    </row>
    <row r="113" spans="1:40" ht="12.75" customHeight="1" x14ac:dyDescent="0.25">
      <c r="A113" s="288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276</v>
      </c>
      <c r="P113" s="151"/>
      <c r="Q113" s="84" t="s">
        <v>276</v>
      </c>
      <c r="R113" s="151"/>
      <c r="S113" s="84" t="s">
        <v>276</v>
      </c>
      <c r="T113" s="151" t="s">
        <v>540</v>
      </c>
      <c r="U113" s="84" t="s">
        <v>276</v>
      </c>
      <c r="V113" s="151" t="s">
        <v>538</v>
      </c>
      <c r="W113" s="84" t="s">
        <v>276</v>
      </c>
      <c r="X113" s="151"/>
      <c r="Y113" s="84" t="s">
        <v>276</v>
      </c>
      <c r="Z113" s="151"/>
      <c r="AA113" s="84" t="s">
        <v>276</v>
      </c>
      <c r="AB113" s="151"/>
      <c r="AC113" s="84" t="s">
        <v>276</v>
      </c>
      <c r="AD113" s="151"/>
      <c r="AE113" s="84" t="s">
        <v>276</v>
      </c>
      <c r="AF113" s="151" t="s">
        <v>492</v>
      </c>
      <c r="AG113" s="84" t="s">
        <v>276</v>
      </c>
      <c r="AH113" s="151"/>
      <c r="AI113" s="84" t="s">
        <v>276</v>
      </c>
      <c r="AJ113" s="151" t="s">
        <v>538</v>
      </c>
      <c r="AK113" s="84" t="s">
        <v>538</v>
      </c>
      <c r="AL113" s="151" t="s">
        <v>284</v>
      </c>
      <c r="AM113" s="84"/>
      <c r="AN113" s="151"/>
    </row>
    <row r="114" spans="1:40" ht="12.75" customHeight="1" x14ac:dyDescent="0.25">
      <c r="A114" s="288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624</v>
      </c>
      <c r="P114" s="151" t="s">
        <v>492</v>
      </c>
      <c r="Q114" s="84" t="s">
        <v>276</v>
      </c>
      <c r="R114" s="151"/>
      <c r="S114" s="84" t="s">
        <v>276</v>
      </c>
      <c r="T114" s="151" t="s">
        <v>540</v>
      </c>
      <c r="U114" s="84" t="s">
        <v>276</v>
      </c>
      <c r="V114" s="151" t="s">
        <v>538</v>
      </c>
      <c r="W114" s="84" t="s">
        <v>276</v>
      </c>
      <c r="X114" s="151"/>
      <c r="Y114" s="84" t="s">
        <v>276</v>
      </c>
      <c r="Z114" s="151"/>
      <c r="AA114" s="84" t="s">
        <v>276</v>
      </c>
      <c r="AB114" s="151"/>
      <c r="AC114" s="84" t="s">
        <v>540</v>
      </c>
      <c r="AD114" s="151" t="s">
        <v>284</v>
      </c>
      <c r="AE114" s="84" t="s">
        <v>276</v>
      </c>
      <c r="AF114" s="151" t="s">
        <v>492</v>
      </c>
      <c r="AG114" s="84" t="s">
        <v>276</v>
      </c>
      <c r="AH114" s="151"/>
      <c r="AI114" s="84" t="s">
        <v>276</v>
      </c>
      <c r="AJ114" s="151" t="s">
        <v>540</v>
      </c>
      <c r="AK114" s="84" t="s">
        <v>276</v>
      </c>
      <c r="AL114" s="151" t="s">
        <v>540</v>
      </c>
      <c r="AM114" s="84"/>
      <c r="AN114" s="151"/>
    </row>
    <row r="115" spans="1:40" ht="12.75" customHeight="1" x14ac:dyDescent="0.25">
      <c r="A115" s="288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277</v>
      </c>
      <c r="P115" s="151"/>
      <c r="Q115" s="84" t="s">
        <v>277</v>
      </c>
      <c r="R115" s="151"/>
      <c r="S115" s="84" t="s">
        <v>277</v>
      </c>
      <c r="T115" s="151" t="s">
        <v>621</v>
      </c>
      <c r="U115" s="84" t="s">
        <v>538</v>
      </c>
      <c r="V115" s="151" t="s">
        <v>495</v>
      </c>
      <c r="W115" s="84" t="s">
        <v>277</v>
      </c>
      <c r="X115" s="151"/>
      <c r="Y115" s="84" t="s">
        <v>277</v>
      </c>
      <c r="Z115" s="151" t="s">
        <v>82</v>
      </c>
      <c r="AA115" s="84" t="s">
        <v>277</v>
      </c>
      <c r="AB115" s="151"/>
      <c r="AC115" s="84" t="s">
        <v>643</v>
      </c>
      <c r="AD115" s="151" t="s">
        <v>284</v>
      </c>
      <c r="AE115" s="84" t="s">
        <v>277</v>
      </c>
      <c r="AF115" s="151" t="s">
        <v>492</v>
      </c>
      <c r="AG115" s="84" t="s">
        <v>277</v>
      </c>
      <c r="AH115" s="151"/>
      <c r="AI115" s="84" t="s">
        <v>277</v>
      </c>
      <c r="AJ115" s="151"/>
      <c r="AK115" s="84" t="s">
        <v>277</v>
      </c>
      <c r="AL115" s="151" t="s">
        <v>539</v>
      </c>
      <c r="AM115" s="84"/>
      <c r="AN115" s="151"/>
    </row>
    <row r="116" spans="1:40" ht="12.75" customHeight="1" x14ac:dyDescent="0.25">
      <c r="A116" s="288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/>
      <c r="Q116" s="84" t="s">
        <v>277</v>
      </c>
      <c r="R116" s="151"/>
      <c r="S116" s="84" t="s">
        <v>277</v>
      </c>
      <c r="T116" s="151"/>
      <c r="U116" s="84" t="s">
        <v>277</v>
      </c>
      <c r="V116" s="151" t="s">
        <v>276</v>
      </c>
      <c r="W116" s="84" t="s">
        <v>277</v>
      </c>
      <c r="X116" s="151"/>
      <c r="Y116" s="84" t="s">
        <v>277</v>
      </c>
      <c r="Z116" s="151" t="s">
        <v>82</v>
      </c>
      <c r="AA116" s="84" t="s">
        <v>277</v>
      </c>
      <c r="AB116" s="151"/>
      <c r="AC116" s="84" t="s">
        <v>643</v>
      </c>
      <c r="AD116" s="151" t="s">
        <v>284</v>
      </c>
      <c r="AE116" s="84" t="s">
        <v>277</v>
      </c>
      <c r="AF116" s="151" t="s">
        <v>492</v>
      </c>
      <c r="AG116" s="84" t="s">
        <v>277</v>
      </c>
      <c r="AH116" s="151"/>
      <c r="AI116" s="84" t="s">
        <v>277</v>
      </c>
      <c r="AJ116" s="151" t="s">
        <v>539</v>
      </c>
      <c r="AK116" s="84" t="s">
        <v>277</v>
      </c>
      <c r="AL116" s="151"/>
      <c r="AM116" s="84"/>
      <c r="AN116" s="151"/>
    </row>
    <row r="117" spans="1:40" ht="12.75" customHeight="1" x14ac:dyDescent="0.2">
      <c r="A117" s="288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82</v>
      </c>
      <c r="P117" s="155"/>
      <c r="Q117" s="40" t="s">
        <v>82</v>
      </c>
      <c r="R117" s="155"/>
      <c r="S117" s="40" t="s">
        <v>82</v>
      </c>
      <c r="T117" s="155"/>
      <c r="U117" s="40" t="s">
        <v>82</v>
      </c>
      <c r="V117" s="155" t="s">
        <v>492</v>
      </c>
      <c r="W117" s="40" t="s">
        <v>82</v>
      </c>
      <c r="X117" s="155"/>
      <c r="Y117" s="40" t="s">
        <v>82</v>
      </c>
      <c r="Z117" s="155"/>
      <c r="AA117" s="40" t="s">
        <v>82</v>
      </c>
      <c r="AB117" s="155" t="s">
        <v>10</v>
      </c>
      <c r="AC117" s="40" t="s">
        <v>82</v>
      </c>
      <c r="AD117" s="155"/>
      <c r="AE117" s="40" t="s">
        <v>82</v>
      </c>
      <c r="AF117" s="155" t="s">
        <v>492</v>
      </c>
      <c r="AG117" s="40" t="s">
        <v>82</v>
      </c>
      <c r="AH117" s="155" t="s">
        <v>650</v>
      </c>
      <c r="AI117" s="40" t="s">
        <v>82</v>
      </c>
      <c r="AJ117" s="155"/>
      <c r="AK117" s="40" t="s">
        <v>82</v>
      </c>
      <c r="AL117" s="155"/>
      <c r="AM117" s="40"/>
      <c r="AN117" s="155"/>
    </row>
    <row r="118" spans="1:40" ht="12.75" customHeight="1" x14ac:dyDescent="0.2">
      <c r="A118" s="288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82</v>
      </c>
      <c r="P118" s="149"/>
      <c r="Q118" s="19" t="s">
        <v>82</v>
      </c>
      <c r="R118" s="149"/>
      <c r="S118" s="19" t="s">
        <v>82</v>
      </c>
      <c r="T118" s="149"/>
      <c r="U118" s="19" t="s">
        <v>82</v>
      </c>
      <c r="V118" s="149"/>
      <c r="W118" s="19" t="s">
        <v>82</v>
      </c>
      <c r="X118" s="149"/>
      <c r="Y118" s="19" t="s">
        <v>82</v>
      </c>
      <c r="Z118" s="149"/>
      <c r="AA118" s="19" t="s">
        <v>82</v>
      </c>
      <c r="AB118" s="149"/>
      <c r="AC118" s="19" t="s">
        <v>82</v>
      </c>
      <c r="AD118" s="149"/>
      <c r="AE118" s="19" t="s">
        <v>82</v>
      </c>
      <c r="AF118" s="149" t="s">
        <v>492</v>
      </c>
      <c r="AG118" s="19" t="s">
        <v>82</v>
      </c>
      <c r="AH118" s="149"/>
      <c r="AI118" s="19" t="s">
        <v>82</v>
      </c>
      <c r="AJ118" s="149"/>
      <c r="AK118" s="19" t="s">
        <v>82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82</v>
      </c>
      <c r="P119" s="149"/>
      <c r="Q119" s="19" t="s">
        <v>82</v>
      </c>
      <c r="R119" s="149"/>
      <c r="S119" s="19" t="s">
        <v>82</v>
      </c>
      <c r="T119" s="149"/>
      <c r="U119" s="19" t="s">
        <v>82</v>
      </c>
      <c r="V119" s="149" t="s">
        <v>492</v>
      </c>
      <c r="W119" s="19" t="s">
        <v>82</v>
      </c>
      <c r="X119" s="149"/>
      <c r="Y119" s="19" t="s">
        <v>82</v>
      </c>
      <c r="Z119" s="149"/>
      <c r="AA119" s="19" t="s">
        <v>82</v>
      </c>
      <c r="AB119" s="149"/>
      <c r="AC119" s="19" t="s">
        <v>82</v>
      </c>
      <c r="AD119" s="149"/>
      <c r="AE119" s="19" t="s">
        <v>82</v>
      </c>
      <c r="AF119" s="149" t="s">
        <v>492</v>
      </c>
      <c r="AG119" s="19" t="s">
        <v>82</v>
      </c>
      <c r="AH119" s="149"/>
      <c r="AI119" s="19" t="s">
        <v>82</v>
      </c>
      <c r="AJ119" s="149"/>
      <c r="AK119" s="19" t="s">
        <v>82</v>
      </c>
      <c r="AL119" s="149" t="s">
        <v>278</v>
      </c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521</v>
      </c>
      <c r="R120" s="151"/>
      <c r="S120" s="84" t="s">
        <v>278</v>
      </c>
      <c r="T120" s="151"/>
      <c r="U120" s="84" t="s">
        <v>278</v>
      </c>
      <c r="V120" s="151"/>
      <c r="W120" s="84" t="s">
        <v>278</v>
      </c>
      <c r="X120" s="151"/>
      <c r="Y120" s="84" t="s">
        <v>278</v>
      </c>
      <c r="Z120" s="151"/>
      <c r="AA120" s="84" t="s">
        <v>278</v>
      </c>
      <c r="AB120" s="151"/>
      <c r="AC120" s="84" t="s">
        <v>278</v>
      </c>
      <c r="AD120" s="151"/>
      <c r="AE120" s="84" t="s">
        <v>278</v>
      </c>
      <c r="AF120" s="151" t="s">
        <v>492</v>
      </c>
      <c r="AG120" s="84" t="s">
        <v>278</v>
      </c>
      <c r="AH120" s="151"/>
      <c r="AI120" s="84" t="s">
        <v>278</v>
      </c>
      <c r="AJ120" s="151"/>
      <c r="AK120" s="84" t="s">
        <v>278</v>
      </c>
      <c r="AL120" s="151" t="s">
        <v>504</v>
      </c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655</v>
      </c>
      <c r="R121" s="151"/>
      <c r="S121" s="84" t="s">
        <v>278</v>
      </c>
      <c r="T121" s="151"/>
      <c r="U121" s="84" t="s">
        <v>278</v>
      </c>
      <c r="V121" s="151"/>
      <c r="W121" s="84" t="s">
        <v>278</v>
      </c>
      <c r="X121" s="151"/>
      <c r="Y121" s="84" t="s">
        <v>278</v>
      </c>
      <c r="Z121" s="151"/>
      <c r="AA121" s="84" t="s">
        <v>278</v>
      </c>
      <c r="AB121" s="151"/>
      <c r="AC121" s="84" t="s">
        <v>278</v>
      </c>
      <c r="AD121" s="151"/>
      <c r="AE121" s="84" t="s">
        <v>278</v>
      </c>
      <c r="AF121" s="151" t="s">
        <v>492</v>
      </c>
      <c r="AG121" s="84" t="s">
        <v>278</v>
      </c>
      <c r="AH121" s="151"/>
      <c r="AI121" s="84" t="s">
        <v>278</v>
      </c>
      <c r="AJ121" s="151"/>
      <c r="AK121" s="84" t="s">
        <v>504</v>
      </c>
      <c r="AL121" s="151" t="s">
        <v>288</v>
      </c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276</v>
      </c>
      <c r="P122" s="151" t="s">
        <v>492</v>
      </c>
      <c r="Q122" s="84" t="s">
        <v>276</v>
      </c>
      <c r="R122" s="151"/>
      <c r="S122" s="84" t="s">
        <v>276</v>
      </c>
      <c r="T122" s="151" t="s">
        <v>85</v>
      </c>
      <c r="U122" s="84" t="s">
        <v>276</v>
      </c>
      <c r="V122" s="151" t="s">
        <v>85</v>
      </c>
      <c r="W122" s="84" t="s">
        <v>276</v>
      </c>
      <c r="X122" s="151"/>
      <c r="Y122" s="84" t="s">
        <v>276</v>
      </c>
      <c r="Z122" s="151"/>
      <c r="AA122" s="84" t="s">
        <v>276</v>
      </c>
      <c r="AB122" s="151"/>
      <c r="AC122" s="84" t="s">
        <v>276</v>
      </c>
      <c r="AD122" s="151" t="s">
        <v>468</v>
      </c>
      <c r="AE122" s="84" t="s">
        <v>276</v>
      </c>
      <c r="AF122" s="151" t="s">
        <v>492</v>
      </c>
      <c r="AG122" s="84" t="s">
        <v>276</v>
      </c>
      <c r="AH122" s="151"/>
      <c r="AI122" s="84" t="s">
        <v>276</v>
      </c>
      <c r="AJ122" s="151"/>
      <c r="AK122" s="84" t="s">
        <v>276</v>
      </c>
      <c r="AL122" s="151" t="s">
        <v>278</v>
      </c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276</v>
      </c>
      <c r="P123" s="151"/>
      <c r="Q123" s="84" t="s">
        <v>276</v>
      </c>
      <c r="R123" s="151"/>
      <c r="S123" s="84" t="s">
        <v>276</v>
      </c>
      <c r="T123" s="151" t="s">
        <v>85</v>
      </c>
      <c r="U123" s="84" t="s">
        <v>276</v>
      </c>
      <c r="V123" s="151" t="s">
        <v>498</v>
      </c>
      <c r="W123" s="84" t="s">
        <v>276</v>
      </c>
      <c r="X123" s="151" t="s">
        <v>484</v>
      </c>
      <c r="Y123" s="84" t="s">
        <v>276</v>
      </c>
      <c r="Z123" s="151"/>
      <c r="AA123" s="84" t="s">
        <v>276</v>
      </c>
      <c r="AB123" s="151"/>
      <c r="AC123" s="84" t="s">
        <v>276</v>
      </c>
      <c r="AD123" s="151"/>
      <c r="AE123" s="84" t="s">
        <v>276</v>
      </c>
      <c r="AF123" s="151" t="s">
        <v>492</v>
      </c>
      <c r="AG123" s="84" t="s">
        <v>276</v>
      </c>
      <c r="AH123" s="151" t="s">
        <v>287</v>
      </c>
      <c r="AI123" s="84" t="s">
        <v>276</v>
      </c>
      <c r="AJ123" s="151"/>
      <c r="AK123" s="84" t="s">
        <v>276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277</v>
      </c>
      <c r="P124" s="151" t="s">
        <v>60</v>
      </c>
      <c r="Q124" s="84" t="s">
        <v>277</v>
      </c>
      <c r="R124" s="151"/>
      <c r="S124" s="84" t="s">
        <v>277</v>
      </c>
      <c r="T124" s="151" t="s">
        <v>468</v>
      </c>
      <c r="U124" s="84" t="s">
        <v>277</v>
      </c>
      <c r="V124" s="151" t="s">
        <v>498</v>
      </c>
      <c r="W124" s="84" t="s">
        <v>277</v>
      </c>
      <c r="X124" s="151" t="s">
        <v>276</v>
      </c>
      <c r="Y124" s="84" t="s">
        <v>277</v>
      </c>
      <c r="Z124" s="151" t="s">
        <v>88</v>
      </c>
      <c r="AA124" s="84" t="s">
        <v>277</v>
      </c>
      <c r="AB124" s="151"/>
      <c r="AC124" s="84" t="s">
        <v>277</v>
      </c>
      <c r="AD124" s="151"/>
      <c r="AE124" s="84" t="s">
        <v>277</v>
      </c>
      <c r="AF124" s="151" t="s">
        <v>492</v>
      </c>
      <c r="AG124" s="84" t="s">
        <v>277</v>
      </c>
      <c r="AH124" s="151"/>
      <c r="AI124" s="84" t="s">
        <v>277</v>
      </c>
      <c r="AJ124" s="151"/>
      <c r="AK124" s="84" t="s">
        <v>277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277</v>
      </c>
      <c r="P125" s="149" t="s">
        <v>60</v>
      </c>
      <c r="Q125" s="19" t="s">
        <v>277</v>
      </c>
      <c r="R125" s="149"/>
      <c r="S125" s="19" t="s">
        <v>277</v>
      </c>
      <c r="T125" s="149" t="s">
        <v>468</v>
      </c>
      <c r="U125" s="19" t="s">
        <v>277</v>
      </c>
      <c r="V125" s="149" t="s">
        <v>498</v>
      </c>
      <c r="W125" s="19" t="s">
        <v>277</v>
      </c>
      <c r="X125" s="149"/>
      <c r="Y125" s="19" t="s">
        <v>277</v>
      </c>
      <c r="Z125" s="149" t="s">
        <v>88</v>
      </c>
      <c r="AA125" s="19" t="s">
        <v>277</v>
      </c>
      <c r="AB125" s="149"/>
      <c r="AC125" s="19" t="s">
        <v>277</v>
      </c>
      <c r="AD125" s="149"/>
      <c r="AE125" s="19" t="s">
        <v>277</v>
      </c>
      <c r="AF125" s="149" t="s">
        <v>492</v>
      </c>
      <c r="AG125" s="19" t="s">
        <v>277</v>
      </c>
      <c r="AH125" s="149" t="s">
        <v>294</v>
      </c>
      <c r="AI125" s="19" t="s">
        <v>277</v>
      </c>
      <c r="AJ125" s="149"/>
      <c r="AK125" s="19" t="s">
        <v>277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277</v>
      </c>
      <c r="P126" s="149" t="s">
        <v>60</v>
      </c>
      <c r="Q126" s="19" t="s">
        <v>277</v>
      </c>
      <c r="R126" s="149"/>
      <c r="S126" s="19" t="s">
        <v>277</v>
      </c>
      <c r="T126" s="149" t="s">
        <v>468</v>
      </c>
      <c r="U126" s="19" t="s">
        <v>277</v>
      </c>
      <c r="V126" s="149" t="s">
        <v>498</v>
      </c>
      <c r="W126" s="19" t="s">
        <v>277</v>
      </c>
      <c r="X126" s="149"/>
      <c r="Y126" s="19" t="s">
        <v>277</v>
      </c>
      <c r="Z126" s="149" t="s">
        <v>88</v>
      </c>
      <c r="AA126" s="19" t="s">
        <v>277</v>
      </c>
      <c r="AB126" s="149"/>
      <c r="AC126" s="19" t="s">
        <v>277</v>
      </c>
      <c r="AD126" s="149"/>
      <c r="AE126" s="19" t="s">
        <v>277</v>
      </c>
      <c r="AF126" s="149" t="s">
        <v>492</v>
      </c>
      <c r="AG126" s="19" t="s">
        <v>277</v>
      </c>
      <c r="AH126" s="149"/>
      <c r="AI126" s="19" t="s">
        <v>277</v>
      </c>
      <c r="AJ126" s="149"/>
      <c r="AK126" s="19" t="s">
        <v>277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82</v>
      </c>
      <c r="P127" s="151"/>
      <c r="Q127" s="84" t="s">
        <v>82</v>
      </c>
      <c r="R127" s="151"/>
      <c r="S127" s="84" t="s">
        <v>577</v>
      </c>
      <c r="T127" s="151" t="s">
        <v>284</v>
      </c>
      <c r="U127" s="84" t="s">
        <v>82</v>
      </c>
      <c r="V127" s="151"/>
      <c r="W127" s="84" t="s">
        <v>82</v>
      </c>
      <c r="X127" s="151"/>
      <c r="Y127" s="84" t="s">
        <v>82</v>
      </c>
      <c r="Z127" s="151"/>
      <c r="AA127" s="84" t="s">
        <v>82</v>
      </c>
      <c r="AB127" s="151"/>
      <c r="AC127" s="84" t="s">
        <v>82</v>
      </c>
      <c r="AD127" s="151"/>
      <c r="AE127" s="84" t="s">
        <v>82</v>
      </c>
      <c r="AF127" s="151" t="s">
        <v>492</v>
      </c>
      <c r="AG127" s="84" t="s">
        <v>82</v>
      </c>
      <c r="AH127" s="151"/>
      <c r="AI127" s="84" t="s">
        <v>82</v>
      </c>
      <c r="AJ127" s="151"/>
      <c r="AK127" s="84" t="s">
        <v>82</v>
      </c>
      <c r="AL127" s="151" t="s">
        <v>85</v>
      </c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82</v>
      </c>
      <c r="P128" s="151"/>
      <c r="Q128" s="84" t="s">
        <v>82</v>
      </c>
      <c r="R128" s="151"/>
      <c r="S128" s="84" t="s">
        <v>82</v>
      </c>
      <c r="T128" s="151"/>
      <c r="U128" s="84" t="s">
        <v>82</v>
      </c>
      <c r="V128" s="151" t="s">
        <v>510</v>
      </c>
      <c r="W128" s="84" t="s">
        <v>82</v>
      </c>
      <c r="X128" s="151"/>
      <c r="Y128" s="84" t="s">
        <v>82</v>
      </c>
      <c r="Z128" s="151"/>
      <c r="AA128" s="84" t="s">
        <v>82</v>
      </c>
      <c r="AB128" s="151" t="s">
        <v>87</v>
      </c>
      <c r="AC128" s="84" t="s">
        <v>82</v>
      </c>
      <c r="AD128" s="151"/>
      <c r="AE128" s="84" t="s">
        <v>82</v>
      </c>
      <c r="AF128" s="151" t="s">
        <v>492</v>
      </c>
      <c r="AG128" s="84" t="s">
        <v>82</v>
      </c>
      <c r="AH128" s="151"/>
      <c r="AI128" s="84" t="s">
        <v>82</v>
      </c>
      <c r="AJ128" s="151"/>
      <c r="AK128" s="84" t="s">
        <v>82</v>
      </c>
      <c r="AL128" s="151" t="s">
        <v>85</v>
      </c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278</v>
      </c>
      <c r="P129" s="151"/>
      <c r="Q129" s="84" t="s">
        <v>278</v>
      </c>
      <c r="R129" s="151"/>
      <c r="S129" s="84" t="s">
        <v>278</v>
      </c>
      <c r="T129" s="151"/>
      <c r="U129" s="84" t="s">
        <v>278</v>
      </c>
      <c r="V129" s="151"/>
      <c r="W129" s="84" t="s">
        <v>278</v>
      </c>
      <c r="X129" s="151"/>
      <c r="Y129" s="84" t="s">
        <v>278</v>
      </c>
      <c r="Z129" s="151"/>
      <c r="AA129" s="84" t="s">
        <v>278</v>
      </c>
      <c r="AB129" s="151" t="s">
        <v>587</v>
      </c>
      <c r="AC129" s="84" t="s">
        <v>278</v>
      </c>
      <c r="AD129" s="151"/>
      <c r="AE129" s="84" t="s">
        <v>278</v>
      </c>
      <c r="AF129" s="151" t="s">
        <v>492</v>
      </c>
      <c r="AG129" s="84" t="s">
        <v>278</v>
      </c>
      <c r="AH129" s="151"/>
      <c r="AI129" s="84" t="s">
        <v>278</v>
      </c>
      <c r="AJ129" s="151" t="s">
        <v>82</v>
      </c>
      <c r="AK129" s="84" t="s">
        <v>278</v>
      </c>
      <c r="AL129" s="151"/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278</v>
      </c>
      <c r="P130" s="153"/>
      <c r="Q130" s="88" t="s">
        <v>278</v>
      </c>
      <c r="R130" s="153"/>
      <c r="S130" s="88" t="s">
        <v>278</v>
      </c>
      <c r="T130" s="153" t="s">
        <v>277</v>
      </c>
      <c r="U130" s="88" t="s">
        <v>278</v>
      </c>
      <c r="V130" s="153" t="s">
        <v>83</v>
      </c>
      <c r="W130" s="88" t="s">
        <v>278</v>
      </c>
      <c r="X130" s="153"/>
      <c r="Y130" s="88" t="s">
        <v>278</v>
      </c>
      <c r="Z130" s="153"/>
      <c r="AA130" s="88" t="s">
        <v>278</v>
      </c>
      <c r="AB130" s="153"/>
      <c r="AC130" s="88" t="s">
        <v>278</v>
      </c>
      <c r="AD130" s="153" t="s">
        <v>82</v>
      </c>
      <c r="AE130" s="88" t="s">
        <v>278</v>
      </c>
      <c r="AF130" s="153" t="s">
        <v>492</v>
      </c>
      <c r="AG130" s="88" t="s">
        <v>278</v>
      </c>
      <c r="AH130" s="153"/>
      <c r="AI130" s="88" t="s">
        <v>278</v>
      </c>
      <c r="AJ130" s="153"/>
      <c r="AK130" s="88" t="s">
        <v>278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276</v>
      </c>
      <c r="P131" s="156"/>
      <c r="Q131" s="87" t="s">
        <v>276</v>
      </c>
      <c r="R131" s="156"/>
      <c r="S131" s="87" t="s">
        <v>276</v>
      </c>
      <c r="T131" s="156" t="s">
        <v>510</v>
      </c>
      <c r="U131" s="87" t="s">
        <v>276</v>
      </c>
      <c r="V131" s="156"/>
      <c r="W131" s="87" t="s">
        <v>276</v>
      </c>
      <c r="X131" s="156"/>
      <c r="Y131" s="87" t="s">
        <v>276</v>
      </c>
      <c r="Z131" s="156"/>
      <c r="AA131" s="87" t="s">
        <v>276</v>
      </c>
      <c r="AB131" s="156"/>
      <c r="AC131" s="87" t="s">
        <v>276</v>
      </c>
      <c r="AD131" s="156" t="s">
        <v>278</v>
      </c>
      <c r="AE131" s="87" t="s">
        <v>276</v>
      </c>
      <c r="AF131" s="156" t="s">
        <v>492</v>
      </c>
      <c r="AG131" s="87" t="s">
        <v>276</v>
      </c>
      <c r="AH131" s="156"/>
      <c r="AI131" s="87" t="s">
        <v>276</v>
      </c>
      <c r="AJ131" s="156"/>
      <c r="AK131" s="87" t="s">
        <v>276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276</v>
      </c>
      <c r="P132" s="147"/>
      <c r="Q132" s="86" t="s">
        <v>276</v>
      </c>
      <c r="R132" s="147"/>
      <c r="S132" s="86" t="s">
        <v>276</v>
      </c>
      <c r="T132" s="147"/>
      <c r="U132" s="86" t="s">
        <v>276</v>
      </c>
      <c r="V132" s="147"/>
      <c r="W132" s="86" t="s">
        <v>276</v>
      </c>
      <c r="X132" s="147"/>
      <c r="Y132" s="86" t="s">
        <v>276</v>
      </c>
      <c r="Z132" s="147"/>
      <c r="AA132" s="86" t="s">
        <v>276</v>
      </c>
      <c r="AB132" s="147" t="s">
        <v>287</v>
      </c>
      <c r="AC132" s="86" t="s">
        <v>276</v>
      </c>
      <c r="AD132" s="147" t="s">
        <v>85</v>
      </c>
      <c r="AE132" s="86" t="s">
        <v>276</v>
      </c>
      <c r="AF132" s="147" t="s">
        <v>492</v>
      </c>
      <c r="AG132" s="86" t="s">
        <v>276</v>
      </c>
      <c r="AH132" s="147" t="s">
        <v>288</v>
      </c>
      <c r="AI132" s="86" t="s">
        <v>276</v>
      </c>
      <c r="AJ132" s="147"/>
      <c r="AK132" s="86" t="s">
        <v>276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276</v>
      </c>
      <c r="P133" s="149"/>
      <c r="Q133" s="19" t="s">
        <v>276</v>
      </c>
      <c r="R133" s="149"/>
      <c r="S133" s="19" t="s">
        <v>276</v>
      </c>
      <c r="T133" s="149" t="s">
        <v>18</v>
      </c>
      <c r="U133" s="19" t="s">
        <v>276</v>
      </c>
      <c r="V133" s="149"/>
      <c r="W133" s="19" t="s">
        <v>276</v>
      </c>
      <c r="X133" s="149"/>
      <c r="Y133" s="19" t="s">
        <v>276</v>
      </c>
      <c r="Z133" s="149"/>
      <c r="AA133" s="19" t="s">
        <v>276</v>
      </c>
      <c r="AB133" s="149"/>
      <c r="AC133" s="19" t="s">
        <v>276</v>
      </c>
      <c r="AD133" s="149" t="s">
        <v>22</v>
      </c>
      <c r="AE133" s="19" t="s">
        <v>276</v>
      </c>
      <c r="AF133" s="149" t="s">
        <v>492</v>
      </c>
      <c r="AG133" s="19" t="s">
        <v>276</v>
      </c>
      <c r="AH133" s="149" t="s">
        <v>288</v>
      </c>
      <c r="AI133" s="19" t="s">
        <v>276</v>
      </c>
      <c r="AJ133" s="149"/>
      <c r="AK133" s="19" t="s">
        <v>276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277</v>
      </c>
      <c r="P134" s="148"/>
      <c r="Q134" s="85" t="s">
        <v>277</v>
      </c>
      <c r="R134" s="148"/>
      <c r="S134" s="85" t="s">
        <v>277</v>
      </c>
      <c r="T134" s="148" t="s">
        <v>86</v>
      </c>
      <c r="U134" s="85" t="s">
        <v>277</v>
      </c>
      <c r="V134" s="148" t="s">
        <v>85</v>
      </c>
      <c r="W134" s="85" t="s">
        <v>277</v>
      </c>
      <c r="X134" s="148" t="s">
        <v>276</v>
      </c>
      <c r="Y134" s="85" t="s">
        <v>277</v>
      </c>
      <c r="Z134" s="148" t="s">
        <v>280</v>
      </c>
      <c r="AA134" s="85" t="s">
        <v>277</v>
      </c>
      <c r="AB134" s="148"/>
      <c r="AC134" s="85" t="s">
        <v>277</v>
      </c>
      <c r="AD134" s="148" t="s">
        <v>88</v>
      </c>
      <c r="AE134" s="85" t="s">
        <v>277</v>
      </c>
      <c r="AF134" s="148" t="s">
        <v>492</v>
      </c>
      <c r="AG134" s="85" t="s">
        <v>277</v>
      </c>
      <c r="AH134" s="148" t="s">
        <v>84</v>
      </c>
      <c r="AI134" s="85" t="s">
        <v>277</v>
      </c>
      <c r="AJ134" s="148" t="s">
        <v>492</v>
      </c>
      <c r="AK134" s="85" t="s">
        <v>277</v>
      </c>
      <c r="AL134" s="148"/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277</v>
      </c>
      <c r="P135" s="154"/>
      <c r="Q135" s="37" t="s">
        <v>277</v>
      </c>
      <c r="R135" s="154"/>
      <c r="S135" s="37" t="s">
        <v>277</v>
      </c>
      <c r="T135" s="154" t="s">
        <v>86</v>
      </c>
      <c r="U135" s="37" t="s">
        <v>277</v>
      </c>
      <c r="V135" s="154" t="s">
        <v>85</v>
      </c>
      <c r="W135" s="37" t="s">
        <v>276</v>
      </c>
      <c r="X135" s="154" t="s">
        <v>287</v>
      </c>
      <c r="Y135" s="37" t="s">
        <v>277</v>
      </c>
      <c r="Z135" s="154" t="s">
        <v>280</v>
      </c>
      <c r="AA135" s="37" t="s">
        <v>277</v>
      </c>
      <c r="AB135" s="154"/>
      <c r="AC135" s="37" t="s">
        <v>277</v>
      </c>
      <c r="AD135" s="154" t="s">
        <v>88</v>
      </c>
      <c r="AE135" s="37" t="s">
        <v>277</v>
      </c>
      <c r="AF135" s="154" t="s">
        <v>492</v>
      </c>
      <c r="AG135" s="37" t="s">
        <v>277</v>
      </c>
      <c r="AH135" s="154" t="s">
        <v>84</v>
      </c>
      <c r="AI135" s="37" t="s">
        <v>277</v>
      </c>
      <c r="AJ135" s="154" t="s">
        <v>492</v>
      </c>
      <c r="AK135" s="37" t="s">
        <v>277</v>
      </c>
      <c r="AL135" s="154"/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82</v>
      </c>
      <c r="P136" s="154"/>
      <c r="Q136" s="37" t="s">
        <v>82</v>
      </c>
      <c r="R136" s="154"/>
      <c r="S136" s="37" t="s">
        <v>82</v>
      </c>
      <c r="T136" s="154" t="s">
        <v>86</v>
      </c>
      <c r="U136" s="37" t="s">
        <v>82</v>
      </c>
      <c r="V136" s="154" t="s">
        <v>85</v>
      </c>
      <c r="W136" s="37" t="s">
        <v>82</v>
      </c>
      <c r="X136" s="154"/>
      <c r="Y136" s="37" t="s">
        <v>82</v>
      </c>
      <c r="Z136" s="154"/>
      <c r="AA136" s="37" t="s">
        <v>277</v>
      </c>
      <c r="AB136" s="154" t="s">
        <v>82</v>
      </c>
      <c r="AC136" s="37" t="s">
        <v>82</v>
      </c>
      <c r="AD136" s="154" t="s">
        <v>88</v>
      </c>
      <c r="AE136" s="37" t="s">
        <v>82</v>
      </c>
      <c r="AF136" s="154" t="s">
        <v>90</v>
      </c>
      <c r="AG136" s="37" t="s">
        <v>82</v>
      </c>
      <c r="AH136" s="154"/>
      <c r="AI136" s="37" t="s">
        <v>82</v>
      </c>
      <c r="AJ136" s="154" t="s">
        <v>492</v>
      </c>
      <c r="AK136" s="37" t="s">
        <v>82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82</v>
      </c>
      <c r="P137" s="148"/>
      <c r="Q137" s="85" t="s">
        <v>82</v>
      </c>
      <c r="R137" s="148"/>
      <c r="S137" s="85" t="s">
        <v>82</v>
      </c>
      <c r="T137" s="148" t="s">
        <v>86</v>
      </c>
      <c r="U137" s="85" t="s">
        <v>82</v>
      </c>
      <c r="V137" s="148" t="s">
        <v>85</v>
      </c>
      <c r="W137" s="85" t="s">
        <v>82</v>
      </c>
      <c r="X137" s="148"/>
      <c r="Y137" s="85" t="s">
        <v>82</v>
      </c>
      <c r="Z137" s="148"/>
      <c r="AA137" s="85" t="s">
        <v>277</v>
      </c>
      <c r="AB137" s="148" t="s">
        <v>82</v>
      </c>
      <c r="AC137" s="85" t="s">
        <v>82</v>
      </c>
      <c r="AD137" s="148" t="s">
        <v>88</v>
      </c>
      <c r="AE137" s="85" t="s">
        <v>82</v>
      </c>
      <c r="AF137" s="148" t="s">
        <v>90</v>
      </c>
      <c r="AG137" s="85" t="s">
        <v>82</v>
      </c>
      <c r="AH137" s="148" t="s">
        <v>85</v>
      </c>
      <c r="AI137" s="85" t="s">
        <v>82</v>
      </c>
      <c r="AJ137" s="148" t="s">
        <v>492</v>
      </c>
      <c r="AK137" s="85" t="s">
        <v>82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278</v>
      </c>
      <c r="T138" s="154"/>
      <c r="U138" s="37" t="s">
        <v>278</v>
      </c>
      <c r="V138" s="154"/>
      <c r="W138" s="37" t="s">
        <v>278</v>
      </c>
      <c r="X138" s="154"/>
      <c r="Y138" s="37" t="s">
        <v>278</v>
      </c>
      <c r="Z138" s="154"/>
      <c r="AA138" s="37" t="s">
        <v>278</v>
      </c>
      <c r="AB138" s="154"/>
      <c r="AC138" s="37" t="s">
        <v>278</v>
      </c>
      <c r="AD138" s="154"/>
      <c r="AE138" s="37" t="s">
        <v>278</v>
      </c>
      <c r="AF138" s="154" t="s">
        <v>492</v>
      </c>
      <c r="AG138" s="37" t="s">
        <v>278</v>
      </c>
      <c r="AH138" s="154"/>
      <c r="AI138" s="37" t="s">
        <v>278</v>
      </c>
      <c r="AJ138" s="154"/>
      <c r="AK138" s="37" t="s">
        <v>278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 t="s">
        <v>492</v>
      </c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 t="s">
        <v>492</v>
      </c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83</v>
      </c>
      <c r="P141" s="148" t="s">
        <v>492</v>
      </c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 t="s">
        <v>278</v>
      </c>
      <c r="X141" s="148"/>
      <c r="Y141" s="85" t="s">
        <v>278</v>
      </c>
      <c r="Z141" s="148"/>
      <c r="AA141" s="85" t="s">
        <v>282</v>
      </c>
      <c r="AB141" s="148" t="s">
        <v>85</v>
      </c>
      <c r="AC141" s="85" t="s">
        <v>278</v>
      </c>
      <c r="AD141" s="148"/>
      <c r="AE141" s="85" t="s">
        <v>278</v>
      </c>
      <c r="AF141" s="148" t="s">
        <v>492</v>
      </c>
      <c r="AG141" s="85" t="s">
        <v>298</v>
      </c>
      <c r="AH141" s="148" t="s">
        <v>85</v>
      </c>
      <c r="AI141" s="85" t="s">
        <v>278</v>
      </c>
      <c r="AJ141" s="148"/>
      <c r="AK141" s="85" t="s">
        <v>83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83</v>
      </c>
      <c r="P142" s="154" t="s">
        <v>492</v>
      </c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 t="s">
        <v>278</v>
      </c>
      <c r="X142" s="154"/>
      <c r="Y142" s="37" t="s">
        <v>278</v>
      </c>
      <c r="Z142" s="154"/>
      <c r="AA142" s="37" t="s">
        <v>282</v>
      </c>
      <c r="AB142" s="154" t="s">
        <v>85</v>
      </c>
      <c r="AC142" s="37" t="s">
        <v>278</v>
      </c>
      <c r="AD142" s="154"/>
      <c r="AE142" s="37" t="s">
        <v>278</v>
      </c>
      <c r="AF142" s="154" t="s">
        <v>492</v>
      </c>
      <c r="AG142" s="37" t="s">
        <v>298</v>
      </c>
      <c r="AH142" s="154" t="s">
        <v>85</v>
      </c>
      <c r="AI142" s="37" t="s">
        <v>278</v>
      </c>
      <c r="AJ142" s="154"/>
      <c r="AK142" s="37" t="s">
        <v>83</v>
      </c>
      <c r="AL142" s="154" t="s">
        <v>85</v>
      </c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83</v>
      </c>
      <c r="P143" s="154" t="s">
        <v>492</v>
      </c>
      <c r="Q143" s="37" t="s">
        <v>83</v>
      </c>
      <c r="R143" s="154"/>
      <c r="S143" s="37" t="s">
        <v>83</v>
      </c>
      <c r="T143" s="154" t="s">
        <v>89</v>
      </c>
      <c r="U143" s="37" t="s">
        <v>83</v>
      </c>
      <c r="V143" s="154" t="s">
        <v>276</v>
      </c>
      <c r="W143" s="37" t="s">
        <v>83</v>
      </c>
      <c r="X143" s="154" t="s">
        <v>287</v>
      </c>
      <c r="Y143" s="37" t="s">
        <v>83</v>
      </c>
      <c r="Z143" s="154" t="s">
        <v>280</v>
      </c>
      <c r="AA143" s="37" t="s">
        <v>282</v>
      </c>
      <c r="AB143" s="154" t="s">
        <v>85</v>
      </c>
      <c r="AC143" s="37" t="s">
        <v>83</v>
      </c>
      <c r="AD143" s="154" t="s">
        <v>85</v>
      </c>
      <c r="AE143" s="37" t="s">
        <v>83</v>
      </c>
      <c r="AF143" s="154" t="s">
        <v>90</v>
      </c>
      <c r="AG143" s="37" t="s">
        <v>298</v>
      </c>
      <c r="AH143" s="154" t="s">
        <v>87</v>
      </c>
      <c r="AI143" s="37" t="s">
        <v>298</v>
      </c>
      <c r="AJ143" s="154"/>
      <c r="AK143" s="37" t="s">
        <v>83</v>
      </c>
      <c r="AL143" s="154" t="s">
        <v>85</v>
      </c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83</v>
      </c>
      <c r="R144" s="245"/>
      <c r="S144" s="238" t="s">
        <v>83</v>
      </c>
      <c r="T144" s="245" t="s">
        <v>22</v>
      </c>
      <c r="U144" s="238" t="s">
        <v>83</v>
      </c>
      <c r="V144" s="245" t="s">
        <v>276</v>
      </c>
      <c r="W144" s="238" t="s">
        <v>83</v>
      </c>
      <c r="X144" s="245"/>
      <c r="Y144" s="238" t="s">
        <v>83</v>
      </c>
      <c r="Z144" s="245" t="s">
        <v>280</v>
      </c>
      <c r="AA144" s="238" t="s">
        <v>278</v>
      </c>
      <c r="AB144" s="245"/>
      <c r="AC144" s="238" t="s">
        <v>83</v>
      </c>
      <c r="AD144" s="245" t="s">
        <v>85</v>
      </c>
      <c r="AE144" s="238" t="s">
        <v>83</v>
      </c>
      <c r="AF144" s="245" t="s">
        <v>90</v>
      </c>
      <c r="AG144" s="238" t="s">
        <v>278</v>
      </c>
      <c r="AH144" s="245"/>
      <c r="AI144" s="238" t="s">
        <v>298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278</v>
      </c>
      <c r="P145" s="154"/>
      <c r="Q145" s="37" t="s">
        <v>83</v>
      </c>
      <c r="R145" s="154"/>
      <c r="S145" s="37" t="s">
        <v>83</v>
      </c>
      <c r="T145" s="154" t="s">
        <v>89</v>
      </c>
      <c r="U145" s="37" t="s">
        <v>276</v>
      </c>
      <c r="V145" s="154" t="s">
        <v>89</v>
      </c>
      <c r="W145" s="37" t="s">
        <v>83</v>
      </c>
      <c r="X145" s="154" t="s">
        <v>85</v>
      </c>
      <c r="Y145" s="37" t="s">
        <v>83</v>
      </c>
      <c r="Z145" s="154" t="s">
        <v>280</v>
      </c>
      <c r="AA145" s="37" t="s">
        <v>278</v>
      </c>
      <c r="AB145" s="154"/>
      <c r="AC145" s="37" t="s">
        <v>83</v>
      </c>
      <c r="AD145" s="154" t="s">
        <v>85</v>
      </c>
      <c r="AE145" s="37" t="s">
        <v>83</v>
      </c>
      <c r="AF145" s="154" t="s">
        <v>90</v>
      </c>
      <c r="AG145" s="37" t="s">
        <v>278</v>
      </c>
      <c r="AH145" s="154"/>
      <c r="AI145" s="37" t="s">
        <v>298</v>
      </c>
      <c r="AJ145" s="154" t="s">
        <v>85</v>
      </c>
      <c r="AK145" s="37" t="s">
        <v>278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278</v>
      </c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278</v>
      </c>
      <c r="X146" s="149"/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 t="s">
        <v>492</v>
      </c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278</v>
      </c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278</v>
      </c>
      <c r="X147" s="149"/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 t="s">
        <v>492</v>
      </c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276</v>
      </c>
      <c r="P148" s="148" t="s">
        <v>492</v>
      </c>
      <c r="Q148" s="85" t="s">
        <v>276</v>
      </c>
      <c r="R148" s="148"/>
      <c r="S148" s="85" t="s">
        <v>276</v>
      </c>
      <c r="T148" s="148"/>
      <c r="U148" s="85" t="s">
        <v>276</v>
      </c>
      <c r="V148" s="148"/>
      <c r="W148" s="85" t="s">
        <v>276</v>
      </c>
      <c r="X148" s="148"/>
      <c r="Y148" s="85" t="s">
        <v>276</v>
      </c>
      <c r="Z148" s="148"/>
      <c r="AA148" s="85" t="s">
        <v>276</v>
      </c>
      <c r="AB148" s="148"/>
      <c r="AC148" s="85" t="s">
        <v>276</v>
      </c>
      <c r="AD148" s="148"/>
      <c r="AE148" s="85" t="s">
        <v>276</v>
      </c>
      <c r="AF148" s="148" t="s">
        <v>492</v>
      </c>
      <c r="AG148" s="85" t="s">
        <v>276</v>
      </c>
      <c r="AH148" s="148"/>
      <c r="AI148" s="85" t="s">
        <v>276</v>
      </c>
      <c r="AJ148" s="148" t="s">
        <v>88</v>
      </c>
      <c r="AK148" s="85" t="s">
        <v>276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276</v>
      </c>
      <c r="P149" s="148" t="s">
        <v>492</v>
      </c>
      <c r="Q149" s="85" t="s">
        <v>276</v>
      </c>
      <c r="R149" s="148"/>
      <c r="S149" s="85" t="s">
        <v>276</v>
      </c>
      <c r="T149" s="148" t="s">
        <v>468</v>
      </c>
      <c r="U149" s="85" t="s">
        <v>276</v>
      </c>
      <c r="V149" s="148" t="s">
        <v>86</v>
      </c>
      <c r="W149" s="85" t="s">
        <v>276</v>
      </c>
      <c r="X149" s="148" t="s">
        <v>283</v>
      </c>
      <c r="Y149" s="85" t="s">
        <v>276</v>
      </c>
      <c r="Z149" s="148"/>
      <c r="AA149" s="85" t="s">
        <v>276</v>
      </c>
      <c r="AB149" s="148"/>
      <c r="AC149" s="85" t="s">
        <v>276</v>
      </c>
      <c r="AD149" s="148"/>
      <c r="AE149" s="85" t="s">
        <v>276</v>
      </c>
      <c r="AF149" s="148" t="s">
        <v>492</v>
      </c>
      <c r="AG149" s="85" t="s">
        <v>276</v>
      </c>
      <c r="AH149" s="148" t="s">
        <v>289</v>
      </c>
      <c r="AI149" s="85" t="s">
        <v>276</v>
      </c>
      <c r="AJ149" s="148"/>
      <c r="AK149" s="85" t="s">
        <v>276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277</v>
      </c>
      <c r="P150" s="148" t="s">
        <v>492</v>
      </c>
      <c r="Q150" s="85" t="s">
        <v>277</v>
      </c>
      <c r="R150" s="148"/>
      <c r="S150" s="85" t="s">
        <v>277</v>
      </c>
      <c r="T150" s="148" t="s">
        <v>468</v>
      </c>
      <c r="U150" s="85" t="s">
        <v>498</v>
      </c>
      <c r="V150" s="148" t="s">
        <v>284</v>
      </c>
      <c r="W150" s="85" t="s">
        <v>277</v>
      </c>
      <c r="X150" s="148" t="s">
        <v>288</v>
      </c>
      <c r="Y150" s="85" t="s">
        <v>277</v>
      </c>
      <c r="Z150" s="148" t="s">
        <v>87</v>
      </c>
      <c r="AA150" s="85" t="s">
        <v>277</v>
      </c>
      <c r="AB150" s="148"/>
      <c r="AC150" s="85" t="s">
        <v>277</v>
      </c>
      <c r="AD150" s="148"/>
      <c r="AE150" s="85" t="s">
        <v>277</v>
      </c>
      <c r="AF150" s="148" t="s">
        <v>492</v>
      </c>
      <c r="AG150" s="85" t="s">
        <v>277</v>
      </c>
      <c r="AH150" s="148"/>
      <c r="AI150" s="85" t="s">
        <v>277</v>
      </c>
      <c r="AJ150" s="148"/>
      <c r="AK150" s="85" t="s">
        <v>277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60</v>
      </c>
      <c r="P151" s="148" t="s">
        <v>295</v>
      </c>
      <c r="Q151" s="85" t="s">
        <v>521</v>
      </c>
      <c r="R151" s="148"/>
      <c r="S151" s="85" t="s">
        <v>580</v>
      </c>
      <c r="T151" s="148" t="s">
        <v>662</v>
      </c>
      <c r="U151" s="85" t="s">
        <v>277</v>
      </c>
      <c r="V151" s="148" t="s">
        <v>498</v>
      </c>
      <c r="W151" s="85" t="s">
        <v>277</v>
      </c>
      <c r="X151" s="148"/>
      <c r="Y151" s="85" t="s">
        <v>277</v>
      </c>
      <c r="Z151" s="148" t="s">
        <v>87</v>
      </c>
      <c r="AA151" s="85" t="s">
        <v>277</v>
      </c>
      <c r="AB151" s="148"/>
      <c r="AC151" s="85" t="s">
        <v>277</v>
      </c>
      <c r="AD151" s="148"/>
      <c r="AE151" s="85" t="s">
        <v>277</v>
      </c>
      <c r="AF151" s="148" t="s">
        <v>492</v>
      </c>
      <c r="AG151" s="85" t="s">
        <v>277</v>
      </c>
      <c r="AH151" s="148" t="s">
        <v>84</v>
      </c>
      <c r="AI151" s="85" t="s">
        <v>277</v>
      </c>
      <c r="AJ151" s="148" t="s">
        <v>539</v>
      </c>
      <c r="AK151" s="85" t="s">
        <v>621</v>
      </c>
      <c r="AL151" s="148" t="s">
        <v>484</v>
      </c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82</v>
      </c>
      <c r="P152" s="154"/>
      <c r="Q152" s="37" t="s">
        <v>82</v>
      </c>
      <c r="R152" s="154"/>
      <c r="S152" s="37" t="s">
        <v>82</v>
      </c>
      <c r="T152" s="154"/>
      <c r="U152" s="37" t="s">
        <v>82</v>
      </c>
      <c r="V152" s="154" t="s">
        <v>87</v>
      </c>
      <c r="W152" s="37" t="s">
        <v>82</v>
      </c>
      <c r="X152" s="154"/>
      <c r="Y152" s="37" t="s">
        <v>82</v>
      </c>
      <c r="Z152" s="154"/>
      <c r="AA152" s="37" t="s">
        <v>276</v>
      </c>
      <c r="AB152" s="154" t="s">
        <v>84</v>
      </c>
      <c r="AC152" s="37" t="s">
        <v>82</v>
      </c>
      <c r="AD152" s="154"/>
      <c r="AE152" s="37" t="s">
        <v>82</v>
      </c>
      <c r="AF152" s="154" t="s">
        <v>492</v>
      </c>
      <c r="AG152" s="37" t="s">
        <v>82</v>
      </c>
      <c r="AH152" s="154"/>
      <c r="AI152" s="37" t="s">
        <v>82</v>
      </c>
      <c r="AJ152" s="154"/>
      <c r="AK152" s="37" t="s">
        <v>82</v>
      </c>
      <c r="AL152" s="154" t="s">
        <v>85</v>
      </c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82</v>
      </c>
      <c r="P153" s="147"/>
      <c r="Q153" s="86" t="s">
        <v>82</v>
      </c>
      <c r="R153" s="147"/>
      <c r="S153" s="86" t="s">
        <v>82</v>
      </c>
      <c r="T153" s="147" t="s">
        <v>89</v>
      </c>
      <c r="U153" s="86" t="s">
        <v>82</v>
      </c>
      <c r="V153" s="147" t="s">
        <v>86</v>
      </c>
      <c r="W153" s="86" t="s">
        <v>82</v>
      </c>
      <c r="X153" s="147"/>
      <c r="Y153" s="86" t="s">
        <v>82</v>
      </c>
      <c r="Z153" s="147" t="s">
        <v>296</v>
      </c>
      <c r="AA153" s="86" t="s">
        <v>82</v>
      </c>
      <c r="AB153" s="147" t="s">
        <v>276</v>
      </c>
      <c r="AC153" s="86" t="s">
        <v>82</v>
      </c>
      <c r="AD153" s="147"/>
      <c r="AE153" s="86" t="s">
        <v>82</v>
      </c>
      <c r="AF153" s="147" t="s">
        <v>492</v>
      </c>
      <c r="AG153" s="86" t="s">
        <v>82</v>
      </c>
      <c r="AH153" s="147"/>
      <c r="AI153" s="86" t="s">
        <v>82</v>
      </c>
      <c r="AJ153" s="147"/>
      <c r="AK153" s="86" t="s">
        <v>82</v>
      </c>
      <c r="AL153" s="147" t="s">
        <v>88</v>
      </c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82</v>
      </c>
      <c r="P154" s="149"/>
      <c r="Q154" s="19" t="s">
        <v>82</v>
      </c>
      <c r="R154" s="149"/>
      <c r="S154" s="19" t="s">
        <v>82</v>
      </c>
      <c r="T154" s="149" t="s">
        <v>60</v>
      </c>
      <c r="U154" s="19" t="s">
        <v>82</v>
      </c>
      <c r="V154" s="149"/>
      <c r="W154" s="19" t="s">
        <v>82</v>
      </c>
      <c r="X154" s="149"/>
      <c r="Y154" s="19" t="s">
        <v>82</v>
      </c>
      <c r="Z154" s="149" t="s">
        <v>10</v>
      </c>
      <c r="AA154" s="19" t="s">
        <v>276</v>
      </c>
      <c r="AB154" s="149" t="s">
        <v>88</v>
      </c>
      <c r="AC154" s="19" t="s">
        <v>82</v>
      </c>
      <c r="AD154" s="149"/>
      <c r="AE154" s="19" t="s">
        <v>82</v>
      </c>
      <c r="AF154" s="149" t="s">
        <v>492</v>
      </c>
      <c r="AG154" s="19" t="s">
        <v>82</v>
      </c>
      <c r="AH154" s="149"/>
      <c r="AI154" s="19" t="s">
        <v>82</v>
      </c>
      <c r="AJ154" s="149"/>
      <c r="AK154" s="19" t="s">
        <v>82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278</v>
      </c>
      <c r="P155" s="149"/>
      <c r="Q155" s="19" t="s">
        <v>278</v>
      </c>
      <c r="R155" s="149"/>
      <c r="S155" s="19" t="s">
        <v>278</v>
      </c>
      <c r="T155" s="149"/>
      <c r="U155" s="19" t="s">
        <v>278</v>
      </c>
      <c r="V155" s="149"/>
      <c r="W155" s="19" t="s">
        <v>278</v>
      </c>
      <c r="X155" s="149"/>
      <c r="Y155" s="19" t="s">
        <v>278</v>
      </c>
      <c r="Z155" s="149"/>
      <c r="AA155" s="19" t="s">
        <v>278</v>
      </c>
      <c r="AB155" s="149"/>
      <c r="AC155" s="19" t="s">
        <v>278</v>
      </c>
      <c r="AD155" s="149"/>
      <c r="AE155" s="19" t="s">
        <v>278</v>
      </c>
      <c r="AF155" s="149" t="s">
        <v>492</v>
      </c>
      <c r="AG155" s="19" t="s">
        <v>278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278</v>
      </c>
      <c r="P156" s="154"/>
      <c r="Q156" s="37" t="s">
        <v>278</v>
      </c>
      <c r="R156" s="154"/>
      <c r="S156" s="37" t="s">
        <v>278</v>
      </c>
      <c r="T156" s="154"/>
      <c r="U156" s="37" t="s">
        <v>278</v>
      </c>
      <c r="V156" s="154"/>
      <c r="W156" s="37" t="s">
        <v>278</v>
      </c>
      <c r="X156" s="154"/>
      <c r="Y156" s="37" t="s">
        <v>278</v>
      </c>
      <c r="Z156" s="154"/>
      <c r="AA156" s="37" t="s">
        <v>278</v>
      </c>
      <c r="AB156" s="154"/>
      <c r="AC156" s="37" t="s">
        <v>278</v>
      </c>
      <c r="AD156" s="154"/>
      <c r="AE156" s="37" t="s">
        <v>278</v>
      </c>
      <c r="AF156" s="154" t="s">
        <v>492</v>
      </c>
      <c r="AG156" s="37" t="s">
        <v>278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276</v>
      </c>
      <c r="P157" s="154" t="s">
        <v>84</v>
      </c>
      <c r="Q157" s="37" t="s">
        <v>276</v>
      </c>
      <c r="R157" s="154"/>
      <c r="S157" s="37" t="s">
        <v>276</v>
      </c>
      <c r="T157" s="154" t="s">
        <v>649</v>
      </c>
      <c r="U157" s="37" t="s">
        <v>276</v>
      </c>
      <c r="V157" s="154" t="s">
        <v>645</v>
      </c>
      <c r="W157" s="37" t="s">
        <v>276</v>
      </c>
      <c r="X157" s="154" t="s">
        <v>288</v>
      </c>
      <c r="Y157" s="37" t="s">
        <v>276</v>
      </c>
      <c r="Z157" s="154" t="s">
        <v>88</v>
      </c>
      <c r="AA157" s="37" t="s">
        <v>276</v>
      </c>
      <c r="AB157" s="154" t="s">
        <v>84</v>
      </c>
      <c r="AC157" s="37" t="s">
        <v>276</v>
      </c>
      <c r="AD157" s="154" t="s">
        <v>84</v>
      </c>
      <c r="AE157" s="37" t="s">
        <v>276</v>
      </c>
      <c r="AF157" s="154" t="s">
        <v>492</v>
      </c>
      <c r="AG157" s="37" t="s">
        <v>276</v>
      </c>
      <c r="AH157" s="154" t="s">
        <v>84</v>
      </c>
      <c r="AI157" s="37" t="s">
        <v>276</v>
      </c>
      <c r="AJ157" s="154" t="s">
        <v>84</v>
      </c>
      <c r="AK157" s="37" t="s">
        <v>276</v>
      </c>
      <c r="AL157" s="154" t="s">
        <v>84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276</v>
      </c>
      <c r="P158" s="148"/>
      <c r="Q158" s="85" t="s">
        <v>276</v>
      </c>
      <c r="R158" s="148"/>
      <c r="S158" s="85" t="s">
        <v>276</v>
      </c>
      <c r="T158" s="148"/>
      <c r="U158" s="85" t="s">
        <v>276</v>
      </c>
      <c r="V158" s="148" t="s">
        <v>537</v>
      </c>
      <c r="W158" s="85" t="s">
        <v>276</v>
      </c>
      <c r="X158" s="148" t="s">
        <v>287</v>
      </c>
      <c r="Y158" s="85" t="s">
        <v>276</v>
      </c>
      <c r="Z158" s="148"/>
      <c r="AA158" s="85" t="s">
        <v>276</v>
      </c>
      <c r="AB158" s="148"/>
      <c r="AC158" s="85" t="s">
        <v>276</v>
      </c>
      <c r="AD158" s="148"/>
      <c r="AE158" s="85" t="s">
        <v>276</v>
      </c>
      <c r="AF158" s="148" t="s">
        <v>492</v>
      </c>
      <c r="AG158" s="85" t="s">
        <v>276</v>
      </c>
      <c r="AH158" s="148"/>
      <c r="AI158" s="85" t="s">
        <v>276</v>
      </c>
      <c r="AJ158" s="148" t="s">
        <v>88</v>
      </c>
      <c r="AK158" s="85" t="s">
        <v>276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277</v>
      </c>
      <c r="P159" s="148"/>
      <c r="Q159" s="85" t="s">
        <v>277</v>
      </c>
      <c r="R159" s="148"/>
      <c r="S159" s="85" t="s">
        <v>277</v>
      </c>
      <c r="T159" s="148" t="s">
        <v>89</v>
      </c>
      <c r="U159" s="85" t="s">
        <v>277</v>
      </c>
      <c r="V159" s="148" t="s">
        <v>498</v>
      </c>
      <c r="W159" s="85" t="s">
        <v>277</v>
      </c>
      <c r="X159" s="148"/>
      <c r="Y159" s="85" t="s">
        <v>277</v>
      </c>
      <c r="Z159" s="148" t="s">
        <v>276</v>
      </c>
      <c r="AA159" s="85" t="s">
        <v>277</v>
      </c>
      <c r="AB159" s="148"/>
      <c r="AC159" s="85" t="s">
        <v>277</v>
      </c>
      <c r="AD159" s="148"/>
      <c r="AE159" s="85" t="s">
        <v>277</v>
      </c>
      <c r="AF159" s="148" t="s">
        <v>492</v>
      </c>
      <c r="AG159" s="85" t="s">
        <v>277</v>
      </c>
      <c r="AH159" s="148"/>
      <c r="AI159" s="85" t="s">
        <v>277</v>
      </c>
      <c r="AJ159" s="148"/>
      <c r="AK159" s="85" t="s">
        <v>277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277</v>
      </c>
      <c r="P160" s="147"/>
      <c r="Q160" s="86" t="s">
        <v>277</v>
      </c>
      <c r="R160" s="147"/>
      <c r="S160" s="86" t="s">
        <v>277</v>
      </c>
      <c r="T160" s="147" t="s">
        <v>89</v>
      </c>
      <c r="U160" s="86" t="s">
        <v>277</v>
      </c>
      <c r="V160" s="147" t="s">
        <v>498</v>
      </c>
      <c r="W160" s="86" t="s">
        <v>277</v>
      </c>
      <c r="X160" s="147"/>
      <c r="Y160" s="86" t="s">
        <v>277</v>
      </c>
      <c r="Z160" s="147" t="s">
        <v>276</v>
      </c>
      <c r="AA160" s="86" t="s">
        <v>277</v>
      </c>
      <c r="AB160" s="147"/>
      <c r="AC160" s="86" t="s">
        <v>277</v>
      </c>
      <c r="AD160" s="147"/>
      <c r="AE160" s="86" t="s">
        <v>277</v>
      </c>
      <c r="AF160" s="147" t="s">
        <v>492</v>
      </c>
      <c r="AG160" s="86" t="s">
        <v>277</v>
      </c>
      <c r="AH160" s="147" t="s">
        <v>85</v>
      </c>
      <c r="AI160" s="86" t="s">
        <v>277</v>
      </c>
      <c r="AJ160" s="147"/>
      <c r="AK160" s="86" t="s">
        <v>277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277</v>
      </c>
      <c r="P161" s="162" t="s">
        <v>87</v>
      </c>
      <c r="Q161" s="124" t="s">
        <v>277</v>
      </c>
      <c r="R161" s="162"/>
      <c r="S161" s="124" t="s">
        <v>277</v>
      </c>
      <c r="T161" s="162" t="s">
        <v>89</v>
      </c>
      <c r="U161" s="124" t="s">
        <v>277</v>
      </c>
      <c r="V161" s="162" t="s">
        <v>498</v>
      </c>
      <c r="W161" s="124" t="s">
        <v>277</v>
      </c>
      <c r="X161" s="162"/>
      <c r="Y161" s="124" t="s">
        <v>276</v>
      </c>
      <c r="Z161" s="162" t="s">
        <v>279</v>
      </c>
      <c r="AA161" s="124" t="s">
        <v>277</v>
      </c>
      <c r="AB161" s="162"/>
      <c r="AC161" s="124" t="s">
        <v>277</v>
      </c>
      <c r="AD161" s="162"/>
      <c r="AE161" s="124" t="s">
        <v>277</v>
      </c>
      <c r="AF161" s="162" t="s">
        <v>492</v>
      </c>
      <c r="AG161" s="124" t="s">
        <v>277</v>
      </c>
      <c r="AH161" s="162"/>
      <c r="AI161" s="124" t="s">
        <v>277</v>
      </c>
      <c r="AJ161" s="162"/>
      <c r="AK161" s="124" t="s">
        <v>277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82</v>
      </c>
      <c r="P162" s="151"/>
      <c r="Q162" s="84" t="s">
        <v>82</v>
      </c>
      <c r="R162" s="151"/>
      <c r="S162" s="84" t="s">
        <v>82</v>
      </c>
      <c r="T162" s="151"/>
      <c r="U162" s="84" t="s">
        <v>276</v>
      </c>
      <c r="V162" s="151" t="s">
        <v>498</v>
      </c>
      <c r="W162" s="84" t="s">
        <v>82</v>
      </c>
      <c r="X162" s="151"/>
      <c r="Y162" s="84" t="s">
        <v>82</v>
      </c>
      <c r="Z162" s="151" t="s">
        <v>492</v>
      </c>
      <c r="AA162" s="84" t="s">
        <v>82</v>
      </c>
      <c r="AB162" s="151"/>
      <c r="AC162" s="84" t="s">
        <v>82</v>
      </c>
      <c r="AD162" s="151"/>
      <c r="AE162" s="84" t="s">
        <v>82</v>
      </c>
      <c r="AF162" s="151" t="s">
        <v>492</v>
      </c>
      <c r="AG162" s="84" t="s">
        <v>82</v>
      </c>
      <c r="AH162" s="151"/>
      <c r="AI162" s="84" t="s">
        <v>82</v>
      </c>
      <c r="AJ162" s="151"/>
      <c r="AK162" s="84" t="s">
        <v>82</v>
      </c>
      <c r="AL162" s="151" t="s">
        <v>537</v>
      </c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82</v>
      </c>
      <c r="P163" s="155"/>
      <c r="Q163" s="40" t="s">
        <v>82</v>
      </c>
      <c r="R163" s="155"/>
      <c r="S163" s="40" t="s">
        <v>82</v>
      </c>
      <c r="T163" s="155" t="s">
        <v>539</v>
      </c>
      <c r="U163" s="40" t="s">
        <v>276</v>
      </c>
      <c r="V163" s="155" t="s">
        <v>498</v>
      </c>
      <c r="W163" s="40" t="s">
        <v>82</v>
      </c>
      <c r="X163" s="155"/>
      <c r="Y163" s="40" t="s">
        <v>82</v>
      </c>
      <c r="Z163" s="155"/>
      <c r="AA163" s="40" t="s">
        <v>277</v>
      </c>
      <c r="AB163" s="155" t="s">
        <v>82</v>
      </c>
      <c r="AC163" s="40" t="s">
        <v>82</v>
      </c>
      <c r="AD163" s="155"/>
      <c r="AE163" s="40" t="s">
        <v>82</v>
      </c>
      <c r="AF163" s="155" t="s">
        <v>492</v>
      </c>
      <c r="AG163" s="40" t="s">
        <v>82</v>
      </c>
      <c r="AH163" s="155"/>
      <c r="AI163" s="40" t="s">
        <v>82</v>
      </c>
      <c r="AJ163" s="155"/>
      <c r="AK163" s="40" t="s">
        <v>82</v>
      </c>
      <c r="AL163" s="155" t="s">
        <v>288</v>
      </c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278</v>
      </c>
      <c r="P164" s="155"/>
      <c r="Q164" s="40" t="s">
        <v>278</v>
      </c>
      <c r="R164" s="155"/>
      <c r="S164" s="40" t="s">
        <v>278</v>
      </c>
      <c r="T164" s="155"/>
      <c r="U164" s="40" t="s">
        <v>278</v>
      </c>
      <c r="V164" s="155"/>
      <c r="W164" s="40" t="s">
        <v>278</v>
      </c>
      <c r="X164" s="155"/>
      <c r="Y164" s="40" t="s">
        <v>278</v>
      </c>
      <c r="Z164" s="155"/>
      <c r="AA164" s="40" t="s">
        <v>278</v>
      </c>
      <c r="AB164" s="155"/>
      <c r="AC164" s="40" t="s">
        <v>278</v>
      </c>
      <c r="AD164" s="155"/>
      <c r="AE164" s="40" t="s">
        <v>278</v>
      </c>
      <c r="AF164" s="155" t="s">
        <v>492</v>
      </c>
      <c r="AG164" s="40" t="s">
        <v>278</v>
      </c>
      <c r="AH164" s="155" t="s">
        <v>82</v>
      </c>
      <c r="AI164" s="40" t="s">
        <v>278</v>
      </c>
      <c r="AJ164" s="155"/>
      <c r="AK164" s="40" t="s">
        <v>278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/>
      <c r="S165" s="40" t="s">
        <v>278</v>
      </c>
      <c r="T165" s="155"/>
      <c r="U165" s="40" t="s">
        <v>278</v>
      </c>
      <c r="V165" s="155"/>
      <c r="W165" s="40" t="s">
        <v>278</v>
      </c>
      <c r="X165" s="155"/>
      <c r="Y165" s="40" t="s">
        <v>278</v>
      </c>
      <c r="Z165" s="155"/>
      <c r="AA165" s="40" t="s">
        <v>278</v>
      </c>
      <c r="AB165" s="155"/>
      <c r="AC165" s="40" t="s">
        <v>278</v>
      </c>
      <c r="AD165" s="155"/>
      <c r="AE165" s="40" t="s">
        <v>278</v>
      </c>
      <c r="AF165" s="155" t="s">
        <v>492</v>
      </c>
      <c r="AG165" s="40" t="s">
        <v>278</v>
      </c>
      <c r="AH165" s="155" t="s">
        <v>82</v>
      </c>
      <c r="AI165" s="40" t="s">
        <v>278</v>
      </c>
      <c r="AJ165" s="155"/>
      <c r="AK165" s="40" t="s">
        <v>278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510</v>
      </c>
      <c r="P166" s="155" t="s">
        <v>542</v>
      </c>
      <c r="Q166" s="40" t="s">
        <v>276</v>
      </c>
      <c r="R166" s="155"/>
      <c r="S166" s="40" t="s">
        <v>276</v>
      </c>
      <c r="T166" s="155"/>
      <c r="U166" s="40" t="s">
        <v>276</v>
      </c>
      <c r="V166" s="155"/>
      <c r="W166" s="40" t="s">
        <v>276</v>
      </c>
      <c r="X166" s="155"/>
      <c r="Y166" s="40" t="s">
        <v>276</v>
      </c>
      <c r="Z166" s="155"/>
      <c r="AA166" s="40" t="s">
        <v>276</v>
      </c>
      <c r="AB166" s="155"/>
      <c r="AC166" s="40" t="s">
        <v>276</v>
      </c>
      <c r="AD166" s="155" t="s">
        <v>492</v>
      </c>
      <c r="AE166" s="40" t="s">
        <v>276</v>
      </c>
      <c r="AF166" s="155" t="s">
        <v>492</v>
      </c>
      <c r="AG166" s="40" t="s">
        <v>276</v>
      </c>
      <c r="AH166" s="155" t="s">
        <v>89</v>
      </c>
      <c r="AI166" s="40" t="s">
        <v>276</v>
      </c>
      <c r="AJ166" s="155"/>
      <c r="AK166" s="40" t="s">
        <v>276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276</v>
      </c>
      <c r="P167" s="156" t="s">
        <v>510</v>
      </c>
      <c r="Q167" s="87" t="s">
        <v>276</v>
      </c>
      <c r="R167" s="156"/>
      <c r="S167" s="87" t="s">
        <v>276</v>
      </c>
      <c r="T167" s="156"/>
      <c r="U167" s="87" t="s">
        <v>276</v>
      </c>
      <c r="V167" s="156" t="s">
        <v>16</v>
      </c>
      <c r="W167" s="87" t="s">
        <v>276</v>
      </c>
      <c r="X167" s="156"/>
      <c r="Y167" s="87" t="s">
        <v>276</v>
      </c>
      <c r="Z167" s="156"/>
      <c r="AA167" s="87" t="s">
        <v>276</v>
      </c>
      <c r="AB167" s="156"/>
      <c r="AC167" s="87" t="s">
        <v>276</v>
      </c>
      <c r="AD167" s="156" t="s">
        <v>492</v>
      </c>
      <c r="AE167" s="87" t="s">
        <v>276</v>
      </c>
      <c r="AF167" s="156" t="s">
        <v>492</v>
      </c>
      <c r="AG167" s="87" t="s">
        <v>276</v>
      </c>
      <c r="AH167" s="156"/>
      <c r="AI167" s="87" t="s">
        <v>276</v>
      </c>
      <c r="AJ167" s="156" t="s">
        <v>85</v>
      </c>
      <c r="AK167" s="87" t="s">
        <v>276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276</v>
      </c>
      <c r="P168" s="157"/>
      <c r="Q168" s="80" t="s">
        <v>276</v>
      </c>
      <c r="R168" s="157"/>
      <c r="S168" s="80" t="s">
        <v>276</v>
      </c>
      <c r="T168" s="157" t="s">
        <v>87</v>
      </c>
      <c r="U168" s="80" t="s">
        <v>276</v>
      </c>
      <c r="V168" s="157" t="s">
        <v>86</v>
      </c>
      <c r="W168" s="80" t="s">
        <v>276</v>
      </c>
      <c r="X168" s="157"/>
      <c r="Y168" s="80" t="s">
        <v>276</v>
      </c>
      <c r="Z168" s="157"/>
      <c r="AA168" s="80" t="s">
        <v>276</v>
      </c>
      <c r="AB168" s="157"/>
      <c r="AC168" s="80" t="s">
        <v>276</v>
      </c>
      <c r="AD168" s="157" t="s">
        <v>492</v>
      </c>
      <c r="AE168" s="80" t="s">
        <v>276</v>
      </c>
      <c r="AF168" s="157" t="s">
        <v>492</v>
      </c>
      <c r="AG168" s="80" t="s">
        <v>276</v>
      </c>
      <c r="AH168" s="157"/>
      <c r="AI168" s="80" t="s">
        <v>276</v>
      </c>
      <c r="AJ168" s="157"/>
      <c r="AK168" s="80" t="s">
        <v>276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277</v>
      </c>
      <c r="P169" s="151" t="s">
        <v>502</v>
      </c>
      <c r="Q169" s="234" t="s">
        <v>277</v>
      </c>
      <c r="R169" s="151"/>
      <c r="S169" s="234" t="s">
        <v>277</v>
      </c>
      <c r="T169" s="151"/>
      <c r="U169" s="234" t="s">
        <v>277</v>
      </c>
      <c r="V169" s="151" t="s">
        <v>86</v>
      </c>
      <c r="W169" s="234" t="s">
        <v>277</v>
      </c>
      <c r="X169" s="151" t="s">
        <v>83</v>
      </c>
      <c r="Y169" s="234" t="s">
        <v>277</v>
      </c>
      <c r="Z169" s="151" t="s">
        <v>280</v>
      </c>
      <c r="AA169" s="234" t="s">
        <v>277</v>
      </c>
      <c r="AB169" s="151"/>
      <c r="AC169" s="234" t="s">
        <v>277</v>
      </c>
      <c r="AD169" s="151"/>
      <c r="AE169" s="234" t="s">
        <v>277</v>
      </c>
      <c r="AF169" s="151" t="s">
        <v>492</v>
      </c>
      <c r="AG169" s="234" t="s">
        <v>277</v>
      </c>
      <c r="AH169" s="151"/>
      <c r="AI169" s="234" t="s">
        <v>277</v>
      </c>
      <c r="AJ169" s="151"/>
      <c r="AK169" s="234" t="s">
        <v>277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277</v>
      </c>
      <c r="P170" s="151" t="s">
        <v>502</v>
      </c>
      <c r="Q170" s="234" t="s">
        <v>277</v>
      </c>
      <c r="R170" s="151"/>
      <c r="S170" s="234" t="s">
        <v>277</v>
      </c>
      <c r="T170" s="151"/>
      <c r="U170" s="234" t="s">
        <v>277</v>
      </c>
      <c r="V170" s="151" t="s">
        <v>86</v>
      </c>
      <c r="W170" s="234" t="s">
        <v>277</v>
      </c>
      <c r="X170" s="151" t="s">
        <v>283</v>
      </c>
      <c r="Y170" s="234" t="s">
        <v>277</v>
      </c>
      <c r="Z170" s="151" t="s">
        <v>280</v>
      </c>
      <c r="AA170" s="234" t="s">
        <v>277</v>
      </c>
      <c r="AB170" s="151"/>
      <c r="AC170" s="234" t="s">
        <v>277</v>
      </c>
      <c r="AD170" s="151"/>
      <c r="AE170" s="234" t="s">
        <v>277</v>
      </c>
      <c r="AF170" s="151" t="s">
        <v>492</v>
      </c>
      <c r="AG170" s="234" t="s">
        <v>277</v>
      </c>
      <c r="AH170" s="151"/>
      <c r="AI170" s="234" t="s">
        <v>277</v>
      </c>
      <c r="AJ170" s="151"/>
      <c r="AK170" s="234" t="s">
        <v>277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82</v>
      </c>
      <c r="P171" s="155"/>
      <c r="Q171" s="40" t="s">
        <v>82</v>
      </c>
      <c r="R171" s="155"/>
      <c r="S171" s="40" t="s">
        <v>82</v>
      </c>
      <c r="T171" s="155" t="s">
        <v>472</v>
      </c>
      <c r="U171" s="40" t="s">
        <v>82</v>
      </c>
      <c r="V171" s="155" t="s">
        <v>86</v>
      </c>
      <c r="W171" s="40" t="s">
        <v>83</v>
      </c>
      <c r="X171" s="155" t="s">
        <v>290</v>
      </c>
      <c r="Y171" s="40" t="s">
        <v>82</v>
      </c>
      <c r="Z171" s="155"/>
      <c r="AA171" s="40" t="s">
        <v>82</v>
      </c>
      <c r="AB171" s="155"/>
      <c r="AC171" s="40" t="s">
        <v>82</v>
      </c>
      <c r="AD171" s="155"/>
      <c r="AE171" s="40" t="s">
        <v>82</v>
      </c>
      <c r="AF171" s="155" t="s">
        <v>90</v>
      </c>
      <c r="AG171" s="40" t="s">
        <v>82</v>
      </c>
      <c r="AH171" s="155"/>
      <c r="AI171" s="40" t="s">
        <v>82</v>
      </c>
      <c r="AJ171" s="155"/>
      <c r="AK171" s="40" t="s">
        <v>82</v>
      </c>
      <c r="AL171" s="155" t="s">
        <v>85</v>
      </c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82</v>
      </c>
      <c r="P172" s="151"/>
      <c r="Q172" s="84" t="s">
        <v>82</v>
      </c>
      <c r="R172" s="151"/>
      <c r="S172" s="84" t="s">
        <v>82</v>
      </c>
      <c r="T172" s="151" t="s">
        <v>472</v>
      </c>
      <c r="U172" s="84" t="s">
        <v>82</v>
      </c>
      <c r="V172" s="151" t="s">
        <v>86</v>
      </c>
      <c r="W172" s="84" t="s">
        <v>82</v>
      </c>
      <c r="X172" s="151" t="s">
        <v>283</v>
      </c>
      <c r="Y172" s="84" t="s">
        <v>82</v>
      </c>
      <c r="Z172" s="151"/>
      <c r="AA172" s="84" t="s">
        <v>82</v>
      </c>
      <c r="AB172" s="151"/>
      <c r="AC172" s="84" t="s">
        <v>82</v>
      </c>
      <c r="AD172" s="151"/>
      <c r="AE172" s="84" t="s">
        <v>82</v>
      </c>
      <c r="AF172" s="151" t="s">
        <v>90</v>
      </c>
      <c r="AG172" s="84" t="s">
        <v>82</v>
      </c>
      <c r="AH172" s="151"/>
      <c r="AI172" s="84" t="s">
        <v>82</v>
      </c>
      <c r="AJ172" s="151"/>
      <c r="AK172" s="84" t="s">
        <v>82</v>
      </c>
      <c r="AL172" s="151" t="s">
        <v>85</v>
      </c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278</v>
      </c>
      <c r="P173" s="155"/>
      <c r="Q173" s="40" t="s">
        <v>278</v>
      </c>
      <c r="R173" s="155"/>
      <c r="S173" s="40" t="s">
        <v>278</v>
      </c>
      <c r="T173" s="155"/>
      <c r="U173" s="40" t="s">
        <v>278</v>
      </c>
      <c r="V173" s="155"/>
      <c r="W173" s="40" t="s">
        <v>278</v>
      </c>
      <c r="X173" s="155"/>
      <c r="Y173" s="40" t="s">
        <v>278</v>
      </c>
      <c r="Z173" s="155"/>
      <c r="AA173" s="40" t="s">
        <v>278</v>
      </c>
      <c r="AB173" s="155"/>
      <c r="AC173" s="40" t="s">
        <v>278</v>
      </c>
      <c r="AD173" s="155"/>
      <c r="AE173" s="40" t="s">
        <v>278</v>
      </c>
      <c r="AF173" s="155" t="s">
        <v>492</v>
      </c>
      <c r="AG173" s="40" t="s">
        <v>278</v>
      </c>
      <c r="AH173" s="155"/>
      <c r="AI173" s="40" t="s">
        <v>278</v>
      </c>
      <c r="AJ173" s="155"/>
      <c r="AK173" s="40" t="s">
        <v>278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 t="s">
        <v>492</v>
      </c>
      <c r="AG174" s="239" t="s">
        <v>278</v>
      </c>
      <c r="AH174" s="156"/>
      <c r="AI174" s="239" t="s">
        <v>278</v>
      </c>
      <c r="AJ174" s="156"/>
      <c r="AK174" s="239" t="s">
        <v>278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 t="s">
        <v>492</v>
      </c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83</v>
      </c>
      <c r="R176" s="151"/>
      <c r="S176" s="234" t="s">
        <v>83</v>
      </c>
      <c r="T176" s="151" t="s">
        <v>278</v>
      </c>
      <c r="U176" s="234" t="s">
        <v>83</v>
      </c>
      <c r="V176" s="151" t="s">
        <v>85</v>
      </c>
      <c r="W176" s="234" t="s">
        <v>83</v>
      </c>
      <c r="X176" s="151" t="s">
        <v>88</v>
      </c>
      <c r="Y176" s="234" t="s">
        <v>83</v>
      </c>
      <c r="Z176" s="151" t="s">
        <v>280</v>
      </c>
      <c r="AA176" s="234" t="s">
        <v>278</v>
      </c>
      <c r="AB176" s="151"/>
      <c r="AC176" s="234" t="s">
        <v>83</v>
      </c>
      <c r="AD176" s="151" t="s">
        <v>85</v>
      </c>
      <c r="AE176" s="234" t="s">
        <v>83</v>
      </c>
      <c r="AF176" s="151" t="s">
        <v>90</v>
      </c>
      <c r="AG176" s="234" t="s">
        <v>278</v>
      </c>
      <c r="AH176" s="151"/>
      <c r="AI176" s="234" t="s">
        <v>298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83</v>
      </c>
      <c r="R177" s="155"/>
      <c r="S177" s="40" t="s">
        <v>83</v>
      </c>
      <c r="T177" s="155" t="s">
        <v>278</v>
      </c>
      <c r="U177" s="40" t="s">
        <v>83</v>
      </c>
      <c r="V177" s="155" t="s">
        <v>492</v>
      </c>
      <c r="W177" s="40" t="s">
        <v>83</v>
      </c>
      <c r="X177" s="155" t="s">
        <v>88</v>
      </c>
      <c r="Y177" s="40" t="s">
        <v>83</v>
      </c>
      <c r="Z177" s="155" t="s">
        <v>280</v>
      </c>
      <c r="AA177" s="40" t="s">
        <v>278</v>
      </c>
      <c r="AB177" s="155"/>
      <c r="AC177" s="40" t="s">
        <v>83</v>
      </c>
      <c r="AD177" s="155" t="s">
        <v>85</v>
      </c>
      <c r="AE177" s="40" t="s">
        <v>83</v>
      </c>
      <c r="AF177" s="155" t="s">
        <v>90</v>
      </c>
      <c r="AG177" s="40" t="s">
        <v>278</v>
      </c>
      <c r="AH177" s="155"/>
      <c r="AI177" s="40" t="s">
        <v>298</v>
      </c>
      <c r="AJ177" s="155" t="s">
        <v>542</v>
      </c>
      <c r="AK177" s="40" t="s">
        <v>278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83</v>
      </c>
      <c r="P178" s="155" t="s">
        <v>88</v>
      </c>
      <c r="Q178" s="40" t="s">
        <v>83</v>
      </c>
      <c r="R178" s="155"/>
      <c r="S178" s="40" t="s">
        <v>83</v>
      </c>
      <c r="T178" s="155" t="s">
        <v>89</v>
      </c>
      <c r="U178" s="40" t="s">
        <v>495</v>
      </c>
      <c r="V178" s="155" t="s">
        <v>671</v>
      </c>
      <c r="W178" s="40" t="s">
        <v>83</v>
      </c>
      <c r="X178" s="155" t="s">
        <v>88</v>
      </c>
      <c r="Y178" s="40" t="s">
        <v>83</v>
      </c>
      <c r="Z178" s="155" t="s">
        <v>280</v>
      </c>
      <c r="AA178" s="40" t="s">
        <v>282</v>
      </c>
      <c r="AB178" s="155"/>
      <c r="AC178" s="40" t="s">
        <v>83</v>
      </c>
      <c r="AD178" s="155" t="s">
        <v>85</v>
      </c>
      <c r="AE178" s="40" t="s">
        <v>83</v>
      </c>
      <c r="AF178" s="155" t="s">
        <v>90</v>
      </c>
      <c r="AG178" s="40" t="s">
        <v>298</v>
      </c>
      <c r="AH178" s="155" t="s">
        <v>82</v>
      </c>
      <c r="AI178" s="40" t="s">
        <v>298</v>
      </c>
      <c r="AJ178" s="155" t="s">
        <v>542</v>
      </c>
      <c r="AK178" s="40" t="s">
        <v>83</v>
      </c>
      <c r="AL178" s="155" t="s">
        <v>85</v>
      </c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83</v>
      </c>
      <c r="P179" s="151" t="s">
        <v>88</v>
      </c>
      <c r="Q179" s="84" t="s">
        <v>278</v>
      </c>
      <c r="R179" s="151"/>
      <c r="S179" s="84" t="s">
        <v>278</v>
      </c>
      <c r="T179" s="151" t="s">
        <v>83</v>
      </c>
      <c r="U179" s="84" t="s">
        <v>278</v>
      </c>
      <c r="V179" s="151"/>
      <c r="W179" s="84" t="s">
        <v>278</v>
      </c>
      <c r="X179" s="151"/>
      <c r="Y179" s="84" t="s">
        <v>278</v>
      </c>
      <c r="Z179" s="151"/>
      <c r="AA179" s="84" t="s">
        <v>282</v>
      </c>
      <c r="AB179" s="151"/>
      <c r="AC179" s="84" t="s">
        <v>278</v>
      </c>
      <c r="AD179" s="151"/>
      <c r="AE179" s="84" t="s">
        <v>278</v>
      </c>
      <c r="AF179" s="151" t="s">
        <v>492</v>
      </c>
      <c r="AG179" s="84" t="s">
        <v>298</v>
      </c>
      <c r="AH179" s="151" t="s">
        <v>82</v>
      </c>
      <c r="AI179" s="84" t="s">
        <v>278</v>
      </c>
      <c r="AJ179" s="151"/>
      <c r="AK179" s="84" t="s">
        <v>83</v>
      </c>
      <c r="AL179" s="151" t="s">
        <v>85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83</v>
      </c>
      <c r="P180" s="155" t="s">
        <v>88</v>
      </c>
      <c r="Q180" s="40" t="s">
        <v>278</v>
      </c>
      <c r="R180" s="155"/>
      <c r="S180" s="40" t="s">
        <v>278</v>
      </c>
      <c r="T180" s="155" t="s">
        <v>83</v>
      </c>
      <c r="U180" s="40" t="s">
        <v>278</v>
      </c>
      <c r="V180" s="155"/>
      <c r="W180" s="40" t="s">
        <v>278</v>
      </c>
      <c r="X180" s="155"/>
      <c r="Y180" s="40" t="s">
        <v>278</v>
      </c>
      <c r="Z180" s="155"/>
      <c r="AA180" s="40" t="s">
        <v>282</v>
      </c>
      <c r="AB180" s="155" t="s">
        <v>88</v>
      </c>
      <c r="AC180" s="40" t="s">
        <v>278</v>
      </c>
      <c r="AD180" s="155"/>
      <c r="AE180" s="40" t="s">
        <v>278</v>
      </c>
      <c r="AF180" s="155" t="s">
        <v>492</v>
      </c>
      <c r="AG180" s="40" t="s">
        <v>298</v>
      </c>
      <c r="AH180" s="155" t="s">
        <v>85</v>
      </c>
      <c r="AI180" s="40" t="s">
        <v>278</v>
      </c>
      <c r="AJ180" s="155"/>
      <c r="AK180" s="40" t="s">
        <v>83</v>
      </c>
      <c r="AL180" s="155" t="s">
        <v>85</v>
      </c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278</v>
      </c>
      <c r="P181" s="157"/>
      <c r="Q181" s="80" t="s">
        <v>278</v>
      </c>
      <c r="R181" s="157"/>
      <c r="S181" s="80" t="s">
        <v>277</v>
      </c>
      <c r="T181" s="157" t="s">
        <v>472</v>
      </c>
      <c r="U181" s="80" t="s">
        <v>278</v>
      </c>
      <c r="V181" s="157"/>
      <c r="W181" s="80" t="s">
        <v>278</v>
      </c>
      <c r="X181" s="157"/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 t="s">
        <v>492</v>
      </c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278</v>
      </c>
      <c r="P182" s="157"/>
      <c r="Q182" s="80" t="s">
        <v>278</v>
      </c>
      <c r="R182" s="157"/>
      <c r="S182" s="80" t="s">
        <v>277</v>
      </c>
      <c r="T182" s="157" t="s">
        <v>472</v>
      </c>
      <c r="U182" s="80" t="s">
        <v>278</v>
      </c>
      <c r="V182" s="157"/>
      <c r="W182" s="80" t="s">
        <v>278</v>
      </c>
      <c r="X182" s="157"/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 t="s">
        <v>492</v>
      </c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276</v>
      </c>
      <c r="P183" s="151"/>
      <c r="Q183" s="84" t="s">
        <v>276</v>
      </c>
      <c r="R183" s="151"/>
      <c r="S183" s="84" t="s">
        <v>276</v>
      </c>
      <c r="T183" s="151"/>
      <c r="U183" s="84" t="s">
        <v>276</v>
      </c>
      <c r="V183" s="151" t="s">
        <v>540</v>
      </c>
      <c r="W183" s="84" t="s">
        <v>276</v>
      </c>
      <c r="X183" s="151"/>
      <c r="Y183" s="84" t="s">
        <v>276</v>
      </c>
      <c r="Z183" s="151"/>
      <c r="AA183" s="84" t="s">
        <v>276</v>
      </c>
      <c r="AB183" s="151" t="s">
        <v>88</v>
      </c>
      <c r="AC183" s="84" t="s">
        <v>276</v>
      </c>
      <c r="AD183" s="151" t="s">
        <v>295</v>
      </c>
      <c r="AE183" s="84" t="s">
        <v>276</v>
      </c>
      <c r="AF183" s="151" t="s">
        <v>492</v>
      </c>
      <c r="AG183" s="84" t="s">
        <v>276</v>
      </c>
      <c r="AH183" s="151"/>
      <c r="AI183" s="84" t="s">
        <v>276</v>
      </c>
      <c r="AJ183" s="151" t="s">
        <v>537</v>
      </c>
      <c r="AK183" s="84" t="s">
        <v>276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276</v>
      </c>
      <c r="P184" s="155"/>
      <c r="Q184" s="40" t="s">
        <v>276</v>
      </c>
      <c r="R184" s="155"/>
      <c r="S184" s="40" t="s">
        <v>276</v>
      </c>
      <c r="T184" s="155" t="s">
        <v>85</v>
      </c>
      <c r="U184" s="40" t="s">
        <v>276</v>
      </c>
      <c r="V184" s="155" t="s">
        <v>86</v>
      </c>
      <c r="W184" s="40" t="s">
        <v>553</v>
      </c>
      <c r="X184" s="155" t="s">
        <v>284</v>
      </c>
      <c r="Y184" s="40" t="s">
        <v>276</v>
      </c>
      <c r="Z184" s="155"/>
      <c r="AA184" s="40" t="s">
        <v>276</v>
      </c>
      <c r="AB184" s="155"/>
      <c r="AC184" s="40" t="s">
        <v>276</v>
      </c>
      <c r="AD184" s="155"/>
      <c r="AE184" s="40" t="s">
        <v>276</v>
      </c>
      <c r="AF184" s="155" t="s">
        <v>492</v>
      </c>
      <c r="AG184" s="40" t="s">
        <v>276</v>
      </c>
      <c r="AH184" s="155" t="s">
        <v>523</v>
      </c>
      <c r="AI184" s="40" t="s">
        <v>276</v>
      </c>
      <c r="AJ184" s="155" t="s">
        <v>492</v>
      </c>
      <c r="AK184" s="40" t="s">
        <v>276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277</v>
      </c>
      <c r="P185" s="155" t="s">
        <v>84</v>
      </c>
      <c r="Q185" s="40" t="s">
        <v>277</v>
      </c>
      <c r="R185" s="155"/>
      <c r="S185" s="40" t="s">
        <v>277</v>
      </c>
      <c r="T185" s="155" t="s">
        <v>85</v>
      </c>
      <c r="U185" s="40" t="s">
        <v>277</v>
      </c>
      <c r="V185" s="155" t="s">
        <v>86</v>
      </c>
      <c r="W185" s="40" t="s">
        <v>277</v>
      </c>
      <c r="X185" s="155" t="s">
        <v>86</v>
      </c>
      <c r="Y185" s="40" t="s">
        <v>277</v>
      </c>
      <c r="Z185" s="155" t="s">
        <v>280</v>
      </c>
      <c r="AA185" s="40" t="s">
        <v>277</v>
      </c>
      <c r="AB185" s="155"/>
      <c r="AC185" s="40" t="s">
        <v>277</v>
      </c>
      <c r="AD185" s="155"/>
      <c r="AE185" s="40" t="s">
        <v>277</v>
      </c>
      <c r="AF185" s="155" t="s">
        <v>492</v>
      </c>
      <c r="AG185" s="40" t="s">
        <v>277</v>
      </c>
      <c r="AH185" s="155"/>
      <c r="AI185" s="40" t="s">
        <v>277</v>
      </c>
      <c r="AJ185" s="155" t="s">
        <v>492</v>
      </c>
      <c r="AK185" s="40" t="s">
        <v>277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277</v>
      </c>
      <c r="P186" s="151" t="s">
        <v>84</v>
      </c>
      <c r="Q186" s="84" t="s">
        <v>277</v>
      </c>
      <c r="R186" s="151"/>
      <c r="S186" s="84" t="s">
        <v>277</v>
      </c>
      <c r="T186" s="151" t="s">
        <v>85</v>
      </c>
      <c r="U186" s="84" t="s">
        <v>277</v>
      </c>
      <c r="V186" s="151" t="s">
        <v>86</v>
      </c>
      <c r="W186" s="84" t="s">
        <v>277</v>
      </c>
      <c r="X186" s="151" t="s">
        <v>86</v>
      </c>
      <c r="Y186" s="84" t="s">
        <v>277</v>
      </c>
      <c r="Z186" s="151" t="s">
        <v>280</v>
      </c>
      <c r="AA186" s="84" t="s">
        <v>277</v>
      </c>
      <c r="AB186" s="151"/>
      <c r="AC186" s="84" t="s">
        <v>277</v>
      </c>
      <c r="AD186" s="151"/>
      <c r="AE186" s="84" t="s">
        <v>277</v>
      </c>
      <c r="AF186" s="151" t="s">
        <v>492</v>
      </c>
      <c r="AG186" s="84" t="s">
        <v>277</v>
      </c>
      <c r="AH186" s="151"/>
      <c r="AI186" s="84" t="s">
        <v>277</v>
      </c>
      <c r="AJ186" s="151" t="s">
        <v>492</v>
      </c>
      <c r="AK186" s="84" t="s">
        <v>277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82</v>
      </c>
      <c r="P187" s="155"/>
      <c r="Q187" s="40" t="s">
        <v>82</v>
      </c>
      <c r="R187" s="155"/>
      <c r="S187" s="40" t="s">
        <v>82</v>
      </c>
      <c r="T187" s="155" t="s">
        <v>88</v>
      </c>
      <c r="U187" s="40" t="s">
        <v>82</v>
      </c>
      <c r="V187" s="155" t="s">
        <v>86</v>
      </c>
      <c r="W187" s="40" t="s">
        <v>82</v>
      </c>
      <c r="X187" s="155"/>
      <c r="Y187" s="40" t="s">
        <v>82</v>
      </c>
      <c r="Z187" s="155"/>
      <c r="AA187" s="40" t="s">
        <v>82</v>
      </c>
      <c r="AB187" s="155"/>
      <c r="AC187" s="40" t="s">
        <v>82</v>
      </c>
      <c r="AD187" s="155"/>
      <c r="AE187" s="40" t="s">
        <v>82</v>
      </c>
      <c r="AF187" s="155" t="s">
        <v>492</v>
      </c>
      <c r="AG187" s="40" t="s">
        <v>82</v>
      </c>
      <c r="AH187" s="155"/>
      <c r="AI187" s="40" t="s">
        <v>82</v>
      </c>
      <c r="AJ187" s="155" t="s">
        <v>492</v>
      </c>
      <c r="AK187" s="40" t="s">
        <v>539</v>
      </c>
      <c r="AL187" s="155" t="s">
        <v>284</v>
      </c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82</v>
      </c>
      <c r="P188" s="156"/>
      <c r="Q188" s="87" t="s">
        <v>82</v>
      </c>
      <c r="R188" s="156"/>
      <c r="S188" s="87" t="s">
        <v>82</v>
      </c>
      <c r="T188" s="156"/>
      <c r="U188" s="87" t="s">
        <v>82</v>
      </c>
      <c r="V188" s="156" t="s">
        <v>510</v>
      </c>
      <c r="W188" s="87" t="s">
        <v>82</v>
      </c>
      <c r="X188" s="156" t="s">
        <v>287</v>
      </c>
      <c r="Y188" s="87" t="s">
        <v>82</v>
      </c>
      <c r="Z188" s="156"/>
      <c r="AA188" s="87" t="s">
        <v>82</v>
      </c>
      <c r="AB188" s="156" t="s">
        <v>88</v>
      </c>
      <c r="AC188" s="87" t="s">
        <v>82</v>
      </c>
      <c r="AD188" s="156"/>
      <c r="AE188" s="87" t="s">
        <v>82</v>
      </c>
      <c r="AF188" s="156" t="s">
        <v>492</v>
      </c>
      <c r="AG188" s="87" t="s">
        <v>82</v>
      </c>
      <c r="AH188" s="156"/>
      <c r="AI188" s="87" t="s">
        <v>82</v>
      </c>
      <c r="AJ188" s="156" t="s">
        <v>492</v>
      </c>
      <c r="AK188" s="87" t="s">
        <v>539</v>
      </c>
      <c r="AL188" s="156" t="s">
        <v>284</v>
      </c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82</v>
      </c>
      <c r="P189" s="157"/>
      <c r="Q189" s="80" t="s">
        <v>82</v>
      </c>
      <c r="R189" s="157"/>
      <c r="S189" s="80" t="s">
        <v>82</v>
      </c>
      <c r="T189" s="157" t="s">
        <v>558</v>
      </c>
      <c r="U189" s="80" t="s">
        <v>82</v>
      </c>
      <c r="V189" s="157" t="s">
        <v>510</v>
      </c>
      <c r="W189" s="80" t="s">
        <v>82</v>
      </c>
      <c r="X189" s="157"/>
      <c r="Y189" s="80" t="s">
        <v>82</v>
      </c>
      <c r="Z189" s="157"/>
      <c r="AA189" s="80" t="s">
        <v>82</v>
      </c>
      <c r="AB189" s="157" t="s">
        <v>88</v>
      </c>
      <c r="AC189" s="80" t="s">
        <v>82</v>
      </c>
      <c r="AD189" s="157"/>
      <c r="AE189" s="80" t="s">
        <v>82</v>
      </c>
      <c r="AF189" s="157" t="s">
        <v>492</v>
      </c>
      <c r="AG189" s="80" t="s">
        <v>82</v>
      </c>
      <c r="AH189" s="157"/>
      <c r="AI189" s="80" t="s">
        <v>82</v>
      </c>
      <c r="AJ189" s="157" t="s">
        <v>492</v>
      </c>
      <c r="AK189" s="80" t="s">
        <v>82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278</v>
      </c>
      <c r="T190" s="152"/>
      <c r="U190" s="116" t="s">
        <v>278</v>
      </c>
      <c r="V190" s="152"/>
      <c r="W190" s="116" t="s">
        <v>278</v>
      </c>
      <c r="X190" s="152"/>
      <c r="Y190" s="116" t="s">
        <v>278</v>
      </c>
      <c r="Z190" s="152"/>
      <c r="AA190" s="116" t="s">
        <v>278</v>
      </c>
      <c r="AB190" s="152"/>
      <c r="AC190" s="116" t="s">
        <v>278</v>
      </c>
      <c r="AD190" s="152"/>
      <c r="AE190" s="116" t="s">
        <v>278</v>
      </c>
      <c r="AF190" s="152" t="s">
        <v>492</v>
      </c>
      <c r="AG190" s="116" t="s">
        <v>278</v>
      </c>
      <c r="AH190" s="152"/>
      <c r="AI190" s="116" t="s">
        <v>278</v>
      </c>
      <c r="AJ190" s="152"/>
      <c r="AK190" s="116" t="s">
        <v>278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/>
      <c r="S191" s="88" t="s">
        <v>278</v>
      </c>
      <c r="T191" s="153"/>
      <c r="U191" s="88" t="s">
        <v>278</v>
      </c>
      <c r="V191" s="153"/>
      <c r="W191" s="88" t="s">
        <v>278</v>
      </c>
      <c r="X191" s="153"/>
      <c r="Y191" s="88" t="s">
        <v>278</v>
      </c>
      <c r="Z191" s="153"/>
      <c r="AA191" s="88" t="s">
        <v>278</v>
      </c>
      <c r="AB191" s="153"/>
      <c r="AC191" s="88" t="s">
        <v>278</v>
      </c>
      <c r="AD191" s="153"/>
      <c r="AE191" s="88" t="s">
        <v>278</v>
      </c>
      <c r="AF191" s="153" t="s">
        <v>492</v>
      </c>
      <c r="AG191" s="88" t="s">
        <v>278</v>
      </c>
      <c r="AH191" s="153"/>
      <c r="AI191" s="88" t="s">
        <v>278</v>
      </c>
      <c r="AJ191" s="153"/>
      <c r="AK191" s="88" t="s">
        <v>278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276</v>
      </c>
      <c r="P192" s="158" t="s">
        <v>679</v>
      </c>
      <c r="Q192" s="123" t="s">
        <v>276</v>
      </c>
      <c r="R192" s="158"/>
      <c r="S192" s="123" t="s">
        <v>580</v>
      </c>
      <c r="T192" s="158" t="s">
        <v>468</v>
      </c>
      <c r="U192" s="123" t="s">
        <v>276</v>
      </c>
      <c r="V192" s="158" t="s">
        <v>283</v>
      </c>
      <c r="W192" s="123" t="s">
        <v>276</v>
      </c>
      <c r="X192" s="158" t="s">
        <v>283</v>
      </c>
      <c r="Y192" s="123" t="s">
        <v>276</v>
      </c>
      <c r="Z192" s="158"/>
      <c r="AA192" s="123" t="s">
        <v>276</v>
      </c>
      <c r="AB192" s="158"/>
      <c r="AC192" s="123" t="s">
        <v>276</v>
      </c>
      <c r="AD192" s="158"/>
      <c r="AE192" s="123" t="s">
        <v>83</v>
      </c>
      <c r="AF192" s="158"/>
      <c r="AG192" s="123" t="s">
        <v>276</v>
      </c>
      <c r="AH192" s="158" t="s">
        <v>640</v>
      </c>
      <c r="AI192" s="123" t="s">
        <v>276</v>
      </c>
      <c r="AJ192" s="158" t="s">
        <v>279</v>
      </c>
      <c r="AK192" s="123" t="s">
        <v>276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276</v>
      </c>
      <c r="P193" s="159" t="s">
        <v>510</v>
      </c>
      <c r="Q193" s="89" t="s">
        <v>276</v>
      </c>
      <c r="R193" s="159"/>
      <c r="S193" s="89" t="s">
        <v>276</v>
      </c>
      <c r="T193" s="159" t="s">
        <v>468</v>
      </c>
      <c r="U193" s="89" t="s">
        <v>276</v>
      </c>
      <c r="V193" s="159" t="s">
        <v>293</v>
      </c>
      <c r="W193" s="89" t="s">
        <v>276</v>
      </c>
      <c r="X193" s="159"/>
      <c r="Y193" s="89" t="s">
        <v>276</v>
      </c>
      <c r="Z193" s="159"/>
      <c r="AA193" s="89" t="s">
        <v>276</v>
      </c>
      <c r="AB193" s="159"/>
      <c r="AC193" s="89" t="s">
        <v>276</v>
      </c>
      <c r="AD193" s="159"/>
      <c r="AE193" s="89" t="s">
        <v>83</v>
      </c>
      <c r="AF193" s="159"/>
      <c r="AG193" s="89" t="s">
        <v>276</v>
      </c>
      <c r="AH193" s="159"/>
      <c r="AI193" s="89" t="s">
        <v>276</v>
      </c>
      <c r="AJ193" s="159" t="s">
        <v>87</v>
      </c>
      <c r="AK193" s="89" t="s">
        <v>276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277</v>
      </c>
      <c r="P194" s="160"/>
      <c r="Q194" s="101" t="s">
        <v>277</v>
      </c>
      <c r="R194" s="160"/>
      <c r="S194" s="101" t="s">
        <v>277</v>
      </c>
      <c r="T194" s="160" t="s">
        <v>630</v>
      </c>
      <c r="U194" s="101" t="s">
        <v>277</v>
      </c>
      <c r="V194" s="160" t="s">
        <v>86</v>
      </c>
      <c r="W194" s="101" t="s">
        <v>277</v>
      </c>
      <c r="X194" s="160" t="s">
        <v>86</v>
      </c>
      <c r="Y194" s="101" t="s">
        <v>277</v>
      </c>
      <c r="Z194" s="160" t="s">
        <v>85</v>
      </c>
      <c r="AA194" s="101" t="s">
        <v>277</v>
      </c>
      <c r="AB194" s="160"/>
      <c r="AC194" s="101" t="s">
        <v>277</v>
      </c>
      <c r="AD194" s="160"/>
      <c r="AE194" s="101" t="s">
        <v>83</v>
      </c>
      <c r="AF194" s="160"/>
      <c r="AG194" s="101" t="s">
        <v>277</v>
      </c>
      <c r="AH194" s="160"/>
      <c r="AI194" s="101" t="s">
        <v>277</v>
      </c>
      <c r="AJ194" s="160" t="s">
        <v>87</v>
      </c>
      <c r="AK194" s="101" t="s">
        <v>277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277</v>
      </c>
      <c r="P195" s="156"/>
      <c r="Q195" s="87" t="s">
        <v>277</v>
      </c>
      <c r="R195" s="156"/>
      <c r="S195" s="87" t="s">
        <v>277</v>
      </c>
      <c r="T195" s="156" t="s">
        <v>22</v>
      </c>
      <c r="U195" s="87" t="s">
        <v>277</v>
      </c>
      <c r="V195" s="156" t="s">
        <v>86</v>
      </c>
      <c r="W195" s="87" t="s">
        <v>277</v>
      </c>
      <c r="X195" s="156" t="s">
        <v>86</v>
      </c>
      <c r="Y195" s="87" t="s">
        <v>277</v>
      </c>
      <c r="Z195" s="156" t="s">
        <v>85</v>
      </c>
      <c r="AA195" s="87" t="s">
        <v>277</v>
      </c>
      <c r="AB195" s="156" t="s">
        <v>295</v>
      </c>
      <c r="AC195" s="87" t="s">
        <v>277</v>
      </c>
      <c r="AD195" s="156"/>
      <c r="AE195" s="87" t="s">
        <v>278</v>
      </c>
      <c r="AF195" s="156"/>
      <c r="AG195" s="87" t="s">
        <v>277</v>
      </c>
      <c r="AH195" s="156"/>
      <c r="AI195" s="87" t="s">
        <v>277</v>
      </c>
      <c r="AJ195" s="156" t="s">
        <v>85</v>
      </c>
      <c r="AK195" s="87" t="s">
        <v>277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277</v>
      </c>
      <c r="P196" s="157" t="s">
        <v>510</v>
      </c>
      <c r="Q196" s="80" t="s">
        <v>277</v>
      </c>
      <c r="R196" s="157"/>
      <c r="S196" s="80" t="s">
        <v>277</v>
      </c>
      <c r="T196" s="157" t="s">
        <v>468</v>
      </c>
      <c r="U196" s="80" t="s">
        <v>512</v>
      </c>
      <c r="V196" s="157" t="s">
        <v>284</v>
      </c>
      <c r="W196" s="80" t="s">
        <v>277</v>
      </c>
      <c r="X196" s="157" t="s">
        <v>86</v>
      </c>
      <c r="Y196" s="80" t="s">
        <v>277</v>
      </c>
      <c r="Z196" s="157" t="s">
        <v>85</v>
      </c>
      <c r="AA196" s="80" t="s">
        <v>277</v>
      </c>
      <c r="AB196" s="157"/>
      <c r="AC196" s="80" t="s">
        <v>277</v>
      </c>
      <c r="AD196" s="157" t="s">
        <v>276</v>
      </c>
      <c r="AE196" s="80" t="s">
        <v>278</v>
      </c>
      <c r="AF196" s="157"/>
      <c r="AG196" s="80" t="s">
        <v>277</v>
      </c>
      <c r="AH196" s="157"/>
      <c r="AI196" s="80" t="s">
        <v>277</v>
      </c>
      <c r="AJ196" s="157" t="s">
        <v>279</v>
      </c>
      <c r="AK196" s="80" t="s">
        <v>277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82</v>
      </c>
      <c r="P197" s="159" t="s">
        <v>510</v>
      </c>
      <c r="Q197" s="89" t="s">
        <v>82</v>
      </c>
      <c r="R197" s="159"/>
      <c r="S197" s="89" t="s">
        <v>82</v>
      </c>
      <c r="T197" s="159" t="s">
        <v>539</v>
      </c>
      <c r="U197" s="89" t="s">
        <v>82</v>
      </c>
      <c r="V197" s="159" t="s">
        <v>86</v>
      </c>
      <c r="W197" s="89" t="s">
        <v>82</v>
      </c>
      <c r="X197" s="159" t="s">
        <v>85</v>
      </c>
      <c r="Y197" s="89" t="s">
        <v>82</v>
      </c>
      <c r="Z197" s="159" t="s">
        <v>285</v>
      </c>
      <c r="AA197" s="89" t="s">
        <v>82</v>
      </c>
      <c r="AB197" s="159"/>
      <c r="AC197" s="89" t="s">
        <v>82</v>
      </c>
      <c r="AD197" s="159"/>
      <c r="AE197" s="89" t="s">
        <v>83</v>
      </c>
      <c r="AF197" s="159"/>
      <c r="AG197" s="89" t="s">
        <v>82</v>
      </c>
      <c r="AH197" s="159"/>
      <c r="AI197" s="89" t="s">
        <v>82</v>
      </c>
      <c r="AJ197" s="159" t="s">
        <v>85</v>
      </c>
      <c r="AK197" s="89" t="s">
        <v>82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82</v>
      </c>
      <c r="P198" s="160" t="s">
        <v>510</v>
      </c>
      <c r="Q198" s="101" t="s">
        <v>82</v>
      </c>
      <c r="R198" s="160"/>
      <c r="S198" s="101" t="s">
        <v>82</v>
      </c>
      <c r="T198" s="160" t="s">
        <v>468</v>
      </c>
      <c r="U198" s="101" t="s">
        <v>82</v>
      </c>
      <c r="V198" s="160" t="s">
        <v>86</v>
      </c>
      <c r="W198" s="101" t="s">
        <v>82</v>
      </c>
      <c r="X198" s="160" t="s">
        <v>85</v>
      </c>
      <c r="Y198" s="101" t="s">
        <v>82</v>
      </c>
      <c r="Z198" s="160"/>
      <c r="AA198" s="101" t="s">
        <v>82</v>
      </c>
      <c r="AB198" s="160"/>
      <c r="AC198" s="101" t="s">
        <v>82</v>
      </c>
      <c r="AD198" s="160"/>
      <c r="AE198" s="101" t="s">
        <v>83</v>
      </c>
      <c r="AF198" s="160"/>
      <c r="AG198" s="101" t="s">
        <v>82</v>
      </c>
      <c r="AH198" s="160"/>
      <c r="AI198" s="101" t="s">
        <v>82</v>
      </c>
      <c r="AJ198" s="160" t="s">
        <v>88</v>
      </c>
      <c r="AK198" s="101" t="s">
        <v>82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278</v>
      </c>
      <c r="P199" s="160"/>
      <c r="Q199" s="101" t="s">
        <v>278</v>
      </c>
      <c r="R199" s="160"/>
      <c r="S199" s="101" t="s">
        <v>278</v>
      </c>
      <c r="T199" s="160" t="s">
        <v>277</v>
      </c>
      <c r="U199" s="101" t="s">
        <v>278</v>
      </c>
      <c r="V199" s="160"/>
      <c r="W199" s="101" t="s">
        <v>278</v>
      </c>
      <c r="X199" s="160"/>
      <c r="Y199" s="101" t="s">
        <v>278</v>
      </c>
      <c r="Z199" s="160"/>
      <c r="AA199" s="101" t="s">
        <v>278</v>
      </c>
      <c r="AB199" s="160"/>
      <c r="AC199" s="101" t="s">
        <v>278</v>
      </c>
      <c r="AD199" s="160"/>
      <c r="AE199" s="101" t="s">
        <v>83</v>
      </c>
      <c r="AF199" s="160" t="s">
        <v>90</v>
      </c>
      <c r="AG199" s="101" t="s">
        <v>278</v>
      </c>
      <c r="AH199" s="160"/>
      <c r="AI199" s="101" t="s">
        <v>278</v>
      </c>
      <c r="AJ199" s="160"/>
      <c r="AK199" s="101" t="s">
        <v>278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278</v>
      </c>
      <c r="P200" s="159"/>
      <c r="Q200" s="89" t="s">
        <v>278</v>
      </c>
      <c r="R200" s="159"/>
      <c r="S200" s="89" t="s">
        <v>278</v>
      </c>
      <c r="T200" s="159"/>
      <c r="U200" s="89" t="s">
        <v>278</v>
      </c>
      <c r="V200" s="159"/>
      <c r="W200" s="89" t="s">
        <v>278</v>
      </c>
      <c r="X200" s="159"/>
      <c r="Y200" s="89" t="s">
        <v>278</v>
      </c>
      <c r="Z200" s="159"/>
      <c r="AA200" s="89" t="s">
        <v>278</v>
      </c>
      <c r="AB200" s="159" t="s">
        <v>284</v>
      </c>
      <c r="AC200" s="89" t="s">
        <v>278</v>
      </c>
      <c r="AD200" s="159"/>
      <c r="AE200" s="89" t="s">
        <v>83</v>
      </c>
      <c r="AF200" s="159" t="s">
        <v>85</v>
      </c>
      <c r="AG200" s="89" t="s">
        <v>278</v>
      </c>
      <c r="AH200" s="159"/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276</v>
      </c>
      <c r="P201" s="160"/>
      <c r="Q201" s="101" t="s">
        <v>276</v>
      </c>
      <c r="R201" s="160"/>
      <c r="S201" s="101" t="s">
        <v>276</v>
      </c>
      <c r="T201" s="160" t="s">
        <v>510</v>
      </c>
      <c r="U201" s="101" t="s">
        <v>276</v>
      </c>
      <c r="V201" s="160" t="s">
        <v>86</v>
      </c>
      <c r="W201" s="101" t="s">
        <v>276</v>
      </c>
      <c r="X201" s="160" t="s">
        <v>86</v>
      </c>
      <c r="Y201" s="101" t="s">
        <v>276</v>
      </c>
      <c r="Z201" s="160" t="s">
        <v>85</v>
      </c>
      <c r="AA201" s="101" t="s">
        <v>276</v>
      </c>
      <c r="AB201" s="160"/>
      <c r="AC201" s="101" t="s">
        <v>276</v>
      </c>
      <c r="AD201" s="160"/>
      <c r="AE201" s="101" t="s">
        <v>83</v>
      </c>
      <c r="AF201" s="160" t="s">
        <v>283</v>
      </c>
      <c r="AG201" s="101" t="s">
        <v>276</v>
      </c>
      <c r="AH201" s="160" t="s">
        <v>283</v>
      </c>
      <c r="AI201" s="101" t="s">
        <v>276</v>
      </c>
      <c r="AJ201" s="160" t="s">
        <v>85</v>
      </c>
      <c r="AK201" s="101" t="s">
        <v>276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276</v>
      </c>
      <c r="P202" s="156"/>
      <c r="Q202" s="87" t="s">
        <v>276</v>
      </c>
      <c r="R202" s="156"/>
      <c r="S202" s="87" t="s">
        <v>276</v>
      </c>
      <c r="T202" s="156" t="s">
        <v>552</v>
      </c>
      <c r="U202" s="87" t="s">
        <v>276</v>
      </c>
      <c r="V202" s="156" t="s">
        <v>86</v>
      </c>
      <c r="W202" s="87" t="s">
        <v>276</v>
      </c>
      <c r="X202" s="156"/>
      <c r="Y202" s="87" t="s">
        <v>276</v>
      </c>
      <c r="Z202" s="156"/>
      <c r="AA202" s="87" t="s">
        <v>278</v>
      </c>
      <c r="AB202" s="156" t="s">
        <v>285</v>
      </c>
      <c r="AC202" s="87" t="s">
        <v>276</v>
      </c>
      <c r="AD202" s="156" t="s">
        <v>18</v>
      </c>
      <c r="AE202" s="87" t="s">
        <v>278</v>
      </c>
      <c r="AF202" s="156"/>
      <c r="AG202" s="87" t="s">
        <v>276</v>
      </c>
      <c r="AH202" s="156"/>
      <c r="AI202" s="87" t="s">
        <v>276</v>
      </c>
      <c r="AJ202" s="156" t="s">
        <v>279</v>
      </c>
      <c r="AK202" s="87" t="s">
        <v>276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276</v>
      </c>
      <c r="P203" s="157"/>
      <c r="Q203" s="80" t="s">
        <v>276</v>
      </c>
      <c r="R203" s="157"/>
      <c r="S203" s="80" t="s">
        <v>276</v>
      </c>
      <c r="T203" s="157" t="s">
        <v>510</v>
      </c>
      <c r="U203" s="80" t="s">
        <v>276</v>
      </c>
      <c r="V203" s="157" t="s">
        <v>86</v>
      </c>
      <c r="W203" s="80" t="s">
        <v>276</v>
      </c>
      <c r="X203" s="157"/>
      <c r="Y203" s="80" t="s">
        <v>276</v>
      </c>
      <c r="Z203" s="157" t="s">
        <v>16</v>
      </c>
      <c r="AA203" s="80" t="s">
        <v>617</v>
      </c>
      <c r="AB203" s="157" t="s">
        <v>278</v>
      </c>
      <c r="AC203" s="80" t="s">
        <v>276</v>
      </c>
      <c r="AD203" s="157"/>
      <c r="AE203" s="80" t="s">
        <v>278</v>
      </c>
      <c r="AF203" s="157"/>
      <c r="AG203" s="80" t="s">
        <v>276</v>
      </c>
      <c r="AH203" s="157"/>
      <c r="AI203" s="80" t="s">
        <v>276</v>
      </c>
      <c r="AJ203" s="157" t="s">
        <v>87</v>
      </c>
      <c r="AK203" s="80" t="s">
        <v>276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277</v>
      </c>
      <c r="P204" s="159"/>
      <c r="Q204" s="89" t="s">
        <v>277</v>
      </c>
      <c r="R204" s="159"/>
      <c r="S204" s="89" t="s">
        <v>277</v>
      </c>
      <c r="T204" s="159" t="s">
        <v>597</v>
      </c>
      <c r="U204" s="89" t="s">
        <v>277</v>
      </c>
      <c r="V204" s="159" t="s">
        <v>510</v>
      </c>
      <c r="W204" s="89" t="s">
        <v>277</v>
      </c>
      <c r="X204" s="159" t="s">
        <v>86</v>
      </c>
      <c r="Y204" s="89" t="s">
        <v>277</v>
      </c>
      <c r="Z204" s="159" t="s">
        <v>280</v>
      </c>
      <c r="AA204" s="89" t="s">
        <v>277</v>
      </c>
      <c r="AB204" s="159" t="s">
        <v>276</v>
      </c>
      <c r="AC204" s="89" t="s">
        <v>277</v>
      </c>
      <c r="AD204" s="159"/>
      <c r="AE204" s="89" t="s">
        <v>83</v>
      </c>
      <c r="AF204" s="159"/>
      <c r="AG204" s="89" t="s">
        <v>277</v>
      </c>
      <c r="AH204" s="159"/>
      <c r="AI204" s="89" t="s">
        <v>277</v>
      </c>
      <c r="AJ204" s="159" t="s">
        <v>85</v>
      </c>
      <c r="AK204" s="89" t="s">
        <v>277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277</v>
      </c>
      <c r="P205" s="160"/>
      <c r="Q205" s="101" t="s">
        <v>277</v>
      </c>
      <c r="R205" s="160"/>
      <c r="S205" s="101" t="s">
        <v>277</v>
      </c>
      <c r="T205" s="160" t="s">
        <v>597</v>
      </c>
      <c r="U205" s="101" t="s">
        <v>277</v>
      </c>
      <c r="V205" s="160" t="s">
        <v>510</v>
      </c>
      <c r="W205" s="101" t="s">
        <v>277</v>
      </c>
      <c r="X205" s="160" t="s">
        <v>86</v>
      </c>
      <c r="Y205" s="101" t="s">
        <v>277</v>
      </c>
      <c r="Z205" s="160" t="s">
        <v>280</v>
      </c>
      <c r="AA205" s="101" t="s">
        <v>277</v>
      </c>
      <c r="AB205" s="160" t="s">
        <v>276</v>
      </c>
      <c r="AC205" s="101" t="s">
        <v>277</v>
      </c>
      <c r="AD205" s="160"/>
      <c r="AE205" s="101" t="s">
        <v>83</v>
      </c>
      <c r="AF205" s="160"/>
      <c r="AG205" s="101" t="s">
        <v>277</v>
      </c>
      <c r="AH205" s="160"/>
      <c r="AI205" s="101" t="s">
        <v>277</v>
      </c>
      <c r="AJ205" s="160" t="s">
        <v>88</v>
      </c>
      <c r="AK205" s="101" t="s">
        <v>277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82</v>
      </c>
      <c r="P206" s="160" t="s">
        <v>510</v>
      </c>
      <c r="Q206" s="101" t="s">
        <v>82</v>
      </c>
      <c r="R206" s="160"/>
      <c r="S206" s="101" t="s">
        <v>82</v>
      </c>
      <c r="T206" s="160" t="s">
        <v>468</v>
      </c>
      <c r="U206" s="101" t="s">
        <v>82</v>
      </c>
      <c r="V206" s="160" t="s">
        <v>86</v>
      </c>
      <c r="W206" s="101" t="s">
        <v>82</v>
      </c>
      <c r="X206" s="160"/>
      <c r="Y206" s="101" t="s">
        <v>82</v>
      </c>
      <c r="Z206" s="160"/>
      <c r="AA206" s="101" t="s">
        <v>82</v>
      </c>
      <c r="AB206" s="160" t="s">
        <v>277</v>
      </c>
      <c r="AC206" s="101" t="s">
        <v>82</v>
      </c>
      <c r="AD206" s="160"/>
      <c r="AE206" s="101" t="s">
        <v>83</v>
      </c>
      <c r="AF206" s="160" t="s">
        <v>90</v>
      </c>
      <c r="AG206" s="101" t="s">
        <v>82</v>
      </c>
      <c r="AH206" s="160"/>
      <c r="AI206" s="101" t="s">
        <v>82</v>
      </c>
      <c r="AJ206" s="160" t="s">
        <v>85</v>
      </c>
      <c r="AK206" s="101" t="s">
        <v>82</v>
      </c>
      <c r="AL206" s="160" t="s">
        <v>537</v>
      </c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82</v>
      </c>
      <c r="P207" s="159" t="s">
        <v>279</v>
      </c>
      <c r="Q207" s="89" t="s">
        <v>82</v>
      </c>
      <c r="R207" s="159"/>
      <c r="S207" s="89" t="s">
        <v>82</v>
      </c>
      <c r="T207" s="159" t="s">
        <v>672</v>
      </c>
      <c r="U207" s="89" t="s">
        <v>82</v>
      </c>
      <c r="V207" s="159" t="s">
        <v>86</v>
      </c>
      <c r="W207" s="89" t="s">
        <v>82</v>
      </c>
      <c r="X207" s="159" t="s">
        <v>86</v>
      </c>
      <c r="Y207" s="89" t="s">
        <v>82</v>
      </c>
      <c r="Z207" s="159" t="s">
        <v>10</v>
      </c>
      <c r="AA207" s="89" t="s">
        <v>82</v>
      </c>
      <c r="AB207" s="159" t="s">
        <v>277</v>
      </c>
      <c r="AC207" s="89" t="s">
        <v>82</v>
      </c>
      <c r="AD207" s="159"/>
      <c r="AE207" s="89" t="s">
        <v>83</v>
      </c>
      <c r="AF207" s="159"/>
      <c r="AG207" s="89" t="s">
        <v>82</v>
      </c>
      <c r="AH207" s="159"/>
      <c r="AI207" s="89" t="s">
        <v>82</v>
      </c>
      <c r="AJ207" s="159" t="s">
        <v>85</v>
      </c>
      <c r="AK207" s="89" t="s">
        <v>82</v>
      </c>
      <c r="AL207" s="159"/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278</v>
      </c>
      <c r="T208" s="160"/>
      <c r="U208" s="101" t="s">
        <v>278</v>
      </c>
      <c r="V208" s="160"/>
      <c r="W208" s="101" t="s">
        <v>278</v>
      </c>
      <c r="X208" s="160" t="s">
        <v>82</v>
      </c>
      <c r="Y208" s="101" t="s">
        <v>278</v>
      </c>
      <c r="Z208" s="160"/>
      <c r="AA208" s="101" t="s">
        <v>278</v>
      </c>
      <c r="AB208" s="160" t="s">
        <v>82</v>
      </c>
      <c r="AC208" s="101" t="s">
        <v>278</v>
      </c>
      <c r="AD208" s="160"/>
      <c r="AE208" s="101" t="s">
        <v>83</v>
      </c>
      <c r="AF208" s="160"/>
      <c r="AG208" s="101" t="s">
        <v>278</v>
      </c>
      <c r="AH208" s="160"/>
      <c r="AI208" s="101" t="s">
        <v>278</v>
      </c>
      <c r="AJ208" s="160"/>
      <c r="AK208" s="101" t="s">
        <v>278</v>
      </c>
      <c r="AL208" s="160"/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 t="s">
        <v>82</v>
      </c>
      <c r="AC209" s="87" t="s">
        <v>278</v>
      </c>
      <c r="AD209" s="156"/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 t="s">
        <v>82</v>
      </c>
      <c r="AC210" s="80" t="s">
        <v>278</v>
      </c>
      <c r="AD210" s="157"/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83</v>
      </c>
      <c r="P211" s="160" t="s">
        <v>85</v>
      </c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 t="s">
        <v>278</v>
      </c>
      <c r="X211" s="160"/>
      <c r="Y211" s="101" t="s">
        <v>278</v>
      </c>
      <c r="Z211" s="160"/>
      <c r="AA211" s="101" t="s">
        <v>282</v>
      </c>
      <c r="AB211" s="160" t="s">
        <v>278</v>
      </c>
      <c r="AC211" s="101" t="s">
        <v>278</v>
      </c>
      <c r="AD211" s="160"/>
      <c r="AE211" s="101" t="s">
        <v>83</v>
      </c>
      <c r="AF211" s="160" t="s">
        <v>88</v>
      </c>
      <c r="AG211" s="101" t="s">
        <v>298</v>
      </c>
      <c r="AH211" s="160" t="s">
        <v>85</v>
      </c>
      <c r="AI211" s="101" t="s">
        <v>278</v>
      </c>
      <c r="AJ211" s="160"/>
      <c r="AK211" s="101" t="s">
        <v>83</v>
      </c>
      <c r="AL211" s="160" t="s">
        <v>85</v>
      </c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83</v>
      </c>
      <c r="P212" s="156" t="s">
        <v>85</v>
      </c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 t="s">
        <v>278</v>
      </c>
      <c r="X212" s="156"/>
      <c r="Y212" s="87" t="s">
        <v>278</v>
      </c>
      <c r="Z212" s="156"/>
      <c r="AA212" s="87" t="s">
        <v>282</v>
      </c>
      <c r="AB212" s="156" t="s">
        <v>18</v>
      </c>
      <c r="AC212" s="87" t="s">
        <v>278</v>
      </c>
      <c r="AD212" s="156"/>
      <c r="AE212" s="87" t="s">
        <v>83</v>
      </c>
      <c r="AF212" s="156" t="s">
        <v>88</v>
      </c>
      <c r="AG212" s="87" t="s">
        <v>298</v>
      </c>
      <c r="AH212" s="156" t="s">
        <v>88</v>
      </c>
      <c r="AI212" s="87" t="s">
        <v>278</v>
      </c>
      <c r="AJ212" s="156"/>
      <c r="AK212" s="87" t="s">
        <v>83</v>
      </c>
      <c r="AL212" s="156" t="s">
        <v>22</v>
      </c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83</v>
      </c>
      <c r="P213" s="160" t="s">
        <v>85</v>
      </c>
      <c r="Q213" s="101" t="s">
        <v>83</v>
      </c>
      <c r="R213" s="160"/>
      <c r="S213" s="101" t="s">
        <v>83</v>
      </c>
      <c r="T213" s="160" t="s">
        <v>87</v>
      </c>
      <c r="U213" s="101" t="s">
        <v>83</v>
      </c>
      <c r="V213" s="160" t="s">
        <v>88</v>
      </c>
      <c r="W213" s="101" t="s">
        <v>83</v>
      </c>
      <c r="X213" s="160" t="s">
        <v>288</v>
      </c>
      <c r="Y213" s="101" t="s">
        <v>83</v>
      </c>
      <c r="Z213" s="160" t="s">
        <v>280</v>
      </c>
      <c r="AA213" s="101" t="s">
        <v>282</v>
      </c>
      <c r="AB213" s="160" t="s">
        <v>85</v>
      </c>
      <c r="AC213" s="101" t="s">
        <v>83</v>
      </c>
      <c r="AD213" s="160" t="s">
        <v>85</v>
      </c>
      <c r="AE213" s="101" t="s">
        <v>83</v>
      </c>
      <c r="AF213" s="160" t="s">
        <v>90</v>
      </c>
      <c r="AG213" s="101" t="s">
        <v>298</v>
      </c>
      <c r="AH213" s="160" t="s">
        <v>85</v>
      </c>
      <c r="AI213" s="101" t="s">
        <v>298</v>
      </c>
      <c r="AJ213" s="160" t="s">
        <v>87</v>
      </c>
      <c r="AK213" s="101" t="s">
        <v>83</v>
      </c>
      <c r="AL213" s="160" t="s">
        <v>85</v>
      </c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83</v>
      </c>
      <c r="R214" s="159"/>
      <c r="S214" s="89" t="s">
        <v>83</v>
      </c>
      <c r="T214" s="159" t="s">
        <v>87</v>
      </c>
      <c r="U214" s="89" t="s">
        <v>83</v>
      </c>
      <c r="V214" s="159" t="s">
        <v>88</v>
      </c>
      <c r="W214" s="89" t="s">
        <v>83</v>
      </c>
      <c r="X214" s="159" t="s">
        <v>287</v>
      </c>
      <c r="Y214" s="89" t="s">
        <v>83</v>
      </c>
      <c r="Z214" s="159" t="s">
        <v>280</v>
      </c>
      <c r="AA214" s="89" t="s">
        <v>278</v>
      </c>
      <c r="AB214" s="159"/>
      <c r="AC214" s="89" t="s">
        <v>83</v>
      </c>
      <c r="AD214" s="159" t="s">
        <v>85</v>
      </c>
      <c r="AE214" s="89" t="s">
        <v>83</v>
      </c>
      <c r="AF214" s="159" t="s">
        <v>85</v>
      </c>
      <c r="AG214" s="89" t="s">
        <v>278</v>
      </c>
      <c r="AH214" s="159"/>
      <c r="AI214" s="89" t="s">
        <v>298</v>
      </c>
      <c r="AJ214" s="159" t="s">
        <v>88</v>
      </c>
      <c r="AK214" s="89" t="s">
        <v>278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278</v>
      </c>
      <c r="P215" s="160"/>
      <c r="Q215" s="101" t="s">
        <v>83</v>
      </c>
      <c r="R215" s="160"/>
      <c r="S215" s="101" t="s">
        <v>83</v>
      </c>
      <c r="T215" s="160" t="s">
        <v>87</v>
      </c>
      <c r="U215" s="101" t="s">
        <v>83</v>
      </c>
      <c r="V215" s="160" t="s">
        <v>88</v>
      </c>
      <c r="W215" s="101" t="s">
        <v>83</v>
      </c>
      <c r="X215" s="160" t="s">
        <v>85</v>
      </c>
      <c r="Y215" s="101" t="s">
        <v>83</v>
      </c>
      <c r="Z215" s="160" t="s">
        <v>280</v>
      </c>
      <c r="AA215" s="101" t="s">
        <v>278</v>
      </c>
      <c r="AB215" s="160"/>
      <c r="AC215" s="101" t="s">
        <v>83</v>
      </c>
      <c r="AD215" s="160" t="s">
        <v>85</v>
      </c>
      <c r="AE215" s="101" t="s">
        <v>83</v>
      </c>
      <c r="AF215" s="160" t="s">
        <v>85</v>
      </c>
      <c r="AG215" s="101" t="s">
        <v>278</v>
      </c>
      <c r="AH215" s="160"/>
      <c r="AI215" s="101" t="s">
        <v>298</v>
      </c>
      <c r="AJ215" s="160" t="s">
        <v>87</v>
      </c>
      <c r="AK215" s="101" t="s">
        <v>278</v>
      </c>
      <c r="AL215" s="160"/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278</v>
      </c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278</v>
      </c>
      <c r="X216" s="156"/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278</v>
      </c>
      <c r="AH216" s="156"/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278</v>
      </c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278</v>
      </c>
      <c r="X217" s="157"/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278</v>
      </c>
      <c r="AH217" s="157"/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276</v>
      </c>
      <c r="P218" s="159" t="s">
        <v>87</v>
      </c>
      <c r="Q218" s="89" t="s">
        <v>276</v>
      </c>
      <c r="R218" s="159"/>
      <c r="S218" s="89" t="s">
        <v>276</v>
      </c>
      <c r="T218" s="159" t="s">
        <v>85</v>
      </c>
      <c r="U218" s="89" t="s">
        <v>276</v>
      </c>
      <c r="V218" s="159" t="s">
        <v>87</v>
      </c>
      <c r="W218" s="89" t="s">
        <v>276</v>
      </c>
      <c r="X218" s="159" t="s">
        <v>537</v>
      </c>
      <c r="Y218" s="89" t="s">
        <v>276</v>
      </c>
      <c r="Z218" s="159"/>
      <c r="AA218" s="89" t="s">
        <v>276</v>
      </c>
      <c r="AB218" s="159"/>
      <c r="AC218" s="89" t="s">
        <v>276</v>
      </c>
      <c r="AD218" s="159" t="s">
        <v>88</v>
      </c>
      <c r="AE218" s="89" t="s">
        <v>83</v>
      </c>
      <c r="AF218" s="159" t="s">
        <v>85</v>
      </c>
      <c r="AG218" s="89" t="s">
        <v>276</v>
      </c>
      <c r="AH218" s="159" t="s">
        <v>279</v>
      </c>
      <c r="AI218" s="89" t="s">
        <v>276</v>
      </c>
      <c r="AJ218" s="159" t="s">
        <v>85</v>
      </c>
      <c r="AK218" s="89" t="s">
        <v>276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276</v>
      </c>
      <c r="P219" s="159" t="s">
        <v>88</v>
      </c>
      <c r="Q219" s="111" t="s">
        <v>276</v>
      </c>
      <c r="R219" s="159"/>
      <c r="S219" s="111" t="s">
        <v>276</v>
      </c>
      <c r="T219" s="159" t="s">
        <v>85</v>
      </c>
      <c r="U219" s="111" t="s">
        <v>276</v>
      </c>
      <c r="V219" s="159" t="s">
        <v>87</v>
      </c>
      <c r="W219" s="111" t="s">
        <v>276</v>
      </c>
      <c r="X219" s="159"/>
      <c r="Y219" s="111" t="s">
        <v>276</v>
      </c>
      <c r="Z219" s="159"/>
      <c r="AA219" s="111" t="s">
        <v>276</v>
      </c>
      <c r="AB219" s="159"/>
      <c r="AC219" s="111" t="s">
        <v>276</v>
      </c>
      <c r="AD219" s="159" t="s">
        <v>88</v>
      </c>
      <c r="AE219" s="111" t="s">
        <v>83</v>
      </c>
      <c r="AF219" s="159" t="s">
        <v>85</v>
      </c>
      <c r="AG219" s="111" t="s">
        <v>276</v>
      </c>
      <c r="AH219" s="159" t="s">
        <v>279</v>
      </c>
      <c r="AI219" s="111" t="s">
        <v>276</v>
      </c>
      <c r="AJ219" s="159" t="s">
        <v>85</v>
      </c>
      <c r="AK219" s="111" t="s">
        <v>276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277</v>
      </c>
      <c r="P220" s="159" t="s">
        <v>88</v>
      </c>
      <c r="Q220" s="111" t="s">
        <v>277</v>
      </c>
      <c r="R220" s="159"/>
      <c r="S220" s="111" t="s">
        <v>277</v>
      </c>
      <c r="T220" s="159" t="s">
        <v>85</v>
      </c>
      <c r="U220" s="111" t="s">
        <v>277</v>
      </c>
      <c r="V220" s="159" t="s">
        <v>87</v>
      </c>
      <c r="W220" s="111" t="s">
        <v>277</v>
      </c>
      <c r="X220" s="159" t="s">
        <v>86</v>
      </c>
      <c r="Y220" s="111" t="s">
        <v>277</v>
      </c>
      <c r="Z220" s="159" t="s">
        <v>85</v>
      </c>
      <c r="AA220" s="111" t="s">
        <v>277</v>
      </c>
      <c r="AB220" s="159" t="s">
        <v>643</v>
      </c>
      <c r="AC220" s="111" t="s">
        <v>277</v>
      </c>
      <c r="AD220" s="159" t="s">
        <v>88</v>
      </c>
      <c r="AE220" s="111" t="s">
        <v>83</v>
      </c>
      <c r="AF220" s="159" t="s">
        <v>90</v>
      </c>
      <c r="AG220" s="111" t="s">
        <v>277</v>
      </c>
      <c r="AH220" s="159" t="s">
        <v>88</v>
      </c>
      <c r="AI220" s="111" t="s">
        <v>277</v>
      </c>
      <c r="AJ220" s="159"/>
      <c r="AK220" s="111" t="s">
        <v>277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277</v>
      </c>
      <c r="P221" s="159" t="s">
        <v>85</v>
      </c>
      <c r="Q221" s="89" t="s">
        <v>277</v>
      </c>
      <c r="R221" s="159"/>
      <c r="S221" s="89" t="s">
        <v>277</v>
      </c>
      <c r="T221" s="159" t="s">
        <v>88</v>
      </c>
      <c r="U221" s="89" t="s">
        <v>277</v>
      </c>
      <c r="V221" s="159" t="s">
        <v>88</v>
      </c>
      <c r="W221" s="89" t="s">
        <v>277</v>
      </c>
      <c r="X221" s="159" t="s">
        <v>86</v>
      </c>
      <c r="Y221" s="89" t="s">
        <v>277</v>
      </c>
      <c r="Z221" s="159" t="s">
        <v>85</v>
      </c>
      <c r="AA221" s="89" t="s">
        <v>277</v>
      </c>
      <c r="AB221" s="159"/>
      <c r="AC221" s="89" t="s">
        <v>277</v>
      </c>
      <c r="AD221" s="159" t="s">
        <v>85</v>
      </c>
      <c r="AE221" s="89" t="s">
        <v>83</v>
      </c>
      <c r="AF221" s="159"/>
      <c r="AG221" s="89" t="s">
        <v>277</v>
      </c>
      <c r="AH221" s="159" t="s">
        <v>88</v>
      </c>
      <c r="AI221" s="89" t="s">
        <v>277</v>
      </c>
      <c r="AJ221" s="159"/>
      <c r="AK221" s="89" t="s">
        <v>277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82</v>
      </c>
      <c r="P222" s="161" t="s">
        <v>85</v>
      </c>
      <c r="Q222" s="102" t="s">
        <v>82</v>
      </c>
      <c r="R222" s="161"/>
      <c r="S222" s="102" t="s">
        <v>82</v>
      </c>
      <c r="T222" s="161" t="s">
        <v>88</v>
      </c>
      <c r="U222" s="102" t="s">
        <v>82</v>
      </c>
      <c r="V222" s="161" t="s">
        <v>88</v>
      </c>
      <c r="W222" s="102" t="s">
        <v>82</v>
      </c>
      <c r="X222" s="161" t="s">
        <v>288</v>
      </c>
      <c r="Y222" s="102" t="s">
        <v>82</v>
      </c>
      <c r="Z222" s="161"/>
      <c r="AA222" s="102" t="s">
        <v>82</v>
      </c>
      <c r="AB222" s="161" t="s">
        <v>276</v>
      </c>
      <c r="AC222" s="102" t="s">
        <v>82</v>
      </c>
      <c r="AD222" s="161" t="s">
        <v>85</v>
      </c>
      <c r="AE222" s="102" t="s">
        <v>83</v>
      </c>
      <c r="AF222" s="161" t="s">
        <v>287</v>
      </c>
      <c r="AG222" s="102" t="s">
        <v>82</v>
      </c>
      <c r="AH222" s="161" t="s">
        <v>85</v>
      </c>
      <c r="AI222" s="102" t="s">
        <v>82</v>
      </c>
      <c r="AJ222" s="161"/>
      <c r="AK222" s="102" t="s">
        <v>82</v>
      </c>
      <c r="AL222" s="161" t="s">
        <v>539</v>
      </c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82</v>
      </c>
      <c r="P223" s="156"/>
      <c r="Q223" s="87" t="s">
        <v>82</v>
      </c>
      <c r="R223" s="156"/>
      <c r="S223" s="87" t="s">
        <v>82</v>
      </c>
      <c r="T223" s="156" t="s">
        <v>22</v>
      </c>
      <c r="U223" s="87" t="s">
        <v>82</v>
      </c>
      <c r="V223" s="156" t="s">
        <v>88</v>
      </c>
      <c r="W223" s="87" t="s">
        <v>82</v>
      </c>
      <c r="X223" s="156"/>
      <c r="Y223" s="87" t="s">
        <v>82</v>
      </c>
      <c r="Z223" s="156"/>
      <c r="AA223" s="87" t="s">
        <v>82</v>
      </c>
      <c r="AB223" s="156" t="s">
        <v>276</v>
      </c>
      <c r="AC223" s="87" t="s">
        <v>82</v>
      </c>
      <c r="AD223" s="156" t="s">
        <v>85</v>
      </c>
      <c r="AE223" s="87" t="s">
        <v>278</v>
      </c>
      <c r="AF223" s="156"/>
      <c r="AG223" s="87" t="s">
        <v>82</v>
      </c>
      <c r="AH223" s="156" t="s">
        <v>88</v>
      </c>
      <c r="AI223" s="87" t="s">
        <v>82</v>
      </c>
      <c r="AJ223" s="156"/>
      <c r="AK223" s="87" t="s">
        <v>82</v>
      </c>
      <c r="AL223" s="156" t="s">
        <v>539</v>
      </c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82</v>
      </c>
      <c r="P224" s="157"/>
      <c r="Q224" s="80" t="s">
        <v>82</v>
      </c>
      <c r="R224" s="157"/>
      <c r="S224" s="80" t="s">
        <v>82</v>
      </c>
      <c r="T224" s="157" t="s">
        <v>22</v>
      </c>
      <c r="U224" s="80" t="s">
        <v>82</v>
      </c>
      <c r="V224" s="157" t="s">
        <v>89</v>
      </c>
      <c r="W224" s="80" t="s">
        <v>82</v>
      </c>
      <c r="X224" s="157"/>
      <c r="Y224" s="80" t="s">
        <v>82</v>
      </c>
      <c r="Z224" s="157"/>
      <c r="AA224" s="80" t="s">
        <v>82</v>
      </c>
      <c r="AB224" s="157" t="s">
        <v>276</v>
      </c>
      <c r="AC224" s="80" t="s">
        <v>82</v>
      </c>
      <c r="AD224" s="157" t="s">
        <v>22</v>
      </c>
      <c r="AE224" s="80" t="s">
        <v>278</v>
      </c>
      <c r="AF224" s="157"/>
      <c r="AG224" s="80" t="s">
        <v>82</v>
      </c>
      <c r="AH224" s="157" t="s">
        <v>279</v>
      </c>
      <c r="AI224" s="80" t="s">
        <v>82</v>
      </c>
      <c r="AJ224" s="157"/>
      <c r="AK224" s="80" t="s">
        <v>82</v>
      </c>
      <c r="AL224" s="157" t="s">
        <v>539</v>
      </c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278</v>
      </c>
      <c r="P225" s="151"/>
      <c r="Q225" s="84" t="s">
        <v>278</v>
      </c>
      <c r="R225" s="151"/>
      <c r="S225" s="84" t="s">
        <v>278</v>
      </c>
      <c r="T225" s="151"/>
      <c r="U225" s="84" t="s">
        <v>278</v>
      </c>
      <c r="V225" s="151"/>
      <c r="W225" s="84" t="s">
        <v>278</v>
      </c>
      <c r="X225" s="151"/>
      <c r="Y225" s="84" t="s">
        <v>278</v>
      </c>
      <c r="Z225" s="151"/>
      <c r="AA225" s="84" t="s">
        <v>278</v>
      </c>
      <c r="AB225" s="151"/>
      <c r="AC225" s="84" t="s">
        <v>278</v>
      </c>
      <c r="AD225" s="151"/>
      <c r="AE225" s="84" t="s">
        <v>83</v>
      </c>
      <c r="AF225" s="151" t="s">
        <v>85</v>
      </c>
      <c r="AG225" s="84" t="s">
        <v>278</v>
      </c>
      <c r="AH225" s="151"/>
      <c r="AI225" s="84" t="s">
        <v>278</v>
      </c>
      <c r="AJ225" s="151"/>
      <c r="AK225" s="84" t="s">
        <v>278</v>
      </c>
      <c r="AL225" s="151" t="s">
        <v>82</v>
      </c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278</v>
      </c>
      <c r="P226" s="155"/>
      <c r="Q226" s="40" t="s">
        <v>278</v>
      </c>
      <c r="R226" s="155"/>
      <c r="S226" s="40" t="s">
        <v>278</v>
      </c>
      <c r="T226" s="155"/>
      <c r="U226" s="40" t="s">
        <v>278</v>
      </c>
      <c r="V226" s="155"/>
      <c r="W226" s="40" t="s">
        <v>278</v>
      </c>
      <c r="X226" s="155"/>
      <c r="Y226" s="40" t="s">
        <v>278</v>
      </c>
      <c r="Z226" s="155"/>
      <c r="AA226" s="40" t="s">
        <v>278</v>
      </c>
      <c r="AB226" s="155"/>
      <c r="AC226" s="40" t="s">
        <v>278</v>
      </c>
      <c r="AD226" s="155"/>
      <c r="AE226" s="40" t="s">
        <v>83</v>
      </c>
      <c r="AF226" s="155"/>
      <c r="AG226" s="40" t="s">
        <v>278</v>
      </c>
      <c r="AH226" s="155"/>
      <c r="AI226" s="40" t="s">
        <v>278</v>
      </c>
      <c r="AJ226" s="155"/>
      <c r="AK226" s="40" t="s">
        <v>278</v>
      </c>
      <c r="AL226" s="155" t="s">
        <v>82</v>
      </c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276</v>
      </c>
      <c r="P227" s="155"/>
      <c r="Q227" s="40" t="s">
        <v>276</v>
      </c>
      <c r="R227" s="155"/>
      <c r="S227" s="40" t="s">
        <v>276</v>
      </c>
      <c r="T227" s="155" t="s">
        <v>85</v>
      </c>
      <c r="U227" s="40" t="s">
        <v>276</v>
      </c>
      <c r="V227" s="155" t="s">
        <v>88</v>
      </c>
      <c r="W227" s="40" t="s">
        <v>276</v>
      </c>
      <c r="X227" s="155"/>
      <c r="Y227" s="40" t="s">
        <v>276</v>
      </c>
      <c r="Z227" s="155"/>
      <c r="AA227" s="40" t="s">
        <v>276</v>
      </c>
      <c r="AB227" s="155"/>
      <c r="AC227" s="40" t="s">
        <v>276</v>
      </c>
      <c r="AD227" s="155" t="s">
        <v>506</v>
      </c>
      <c r="AE227" s="40" t="s">
        <v>83</v>
      </c>
      <c r="AF227" s="155" t="s">
        <v>90</v>
      </c>
      <c r="AG227" s="40" t="s">
        <v>276</v>
      </c>
      <c r="AH227" s="155"/>
      <c r="AI227" s="40" t="s">
        <v>276</v>
      </c>
      <c r="AJ227" s="155"/>
      <c r="AK227" s="40" t="s">
        <v>276</v>
      </c>
      <c r="AL227" s="155" t="s">
        <v>85</v>
      </c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276</v>
      </c>
      <c r="P228" s="151"/>
      <c r="Q228" s="84" t="s">
        <v>276</v>
      </c>
      <c r="R228" s="151"/>
      <c r="S228" s="84" t="s">
        <v>276</v>
      </c>
      <c r="T228" s="151" t="s">
        <v>85</v>
      </c>
      <c r="U228" s="84" t="s">
        <v>276</v>
      </c>
      <c r="V228" s="151" t="s">
        <v>88</v>
      </c>
      <c r="W228" s="84" t="s">
        <v>276</v>
      </c>
      <c r="X228" s="151" t="s">
        <v>16</v>
      </c>
      <c r="Y228" s="84" t="s">
        <v>276</v>
      </c>
      <c r="Z228" s="151"/>
      <c r="AA228" s="84" t="s">
        <v>276</v>
      </c>
      <c r="AB228" s="151"/>
      <c r="AC228" s="84" t="s">
        <v>276</v>
      </c>
      <c r="AD228" s="151" t="s">
        <v>506</v>
      </c>
      <c r="AE228" s="84" t="s">
        <v>83</v>
      </c>
      <c r="AF228" s="151"/>
      <c r="AG228" s="84" t="s">
        <v>276</v>
      </c>
      <c r="AH228" s="151"/>
      <c r="AI228" s="84" t="s">
        <v>276</v>
      </c>
      <c r="AJ228" s="151"/>
      <c r="AK228" s="84" t="s">
        <v>276</v>
      </c>
      <c r="AL228" s="151" t="s">
        <v>85</v>
      </c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277</v>
      </c>
      <c r="P229" s="155"/>
      <c r="Q229" s="40" t="s">
        <v>277</v>
      </c>
      <c r="R229" s="155"/>
      <c r="S229" s="40" t="s">
        <v>277</v>
      </c>
      <c r="T229" s="155" t="s">
        <v>85</v>
      </c>
      <c r="U229" s="40" t="s">
        <v>277</v>
      </c>
      <c r="V229" s="155" t="s">
        <v>88</v>
      </c>
      <c r="W229" s="40" t="s">
        <v>277</v>
      </c>
      <c r="X229" s="155" t="s">
        <v>86</v>
      </c>
      <c r="Y229" s="40" t="s">
        <v>277</v>
      </c>
      <c r="Z229" s="155" t="s">
        <v>85</v>
      </c>
      <c r="AA229" s="40" t="s">
        <v>277</v>
      </c>
      <c r="AB229" s="155"/>
      <c r="AC229" s="40" t="s">
        <v>277</v>
      </c>
      <c r="AD229" s="155" t="s">
        <v>506</v>
      </c>
      <c r="AE229" s="40" t="s">
        <v>83</v>
      </c>
      <c r="AF229" s="155"/>
      <c r="AG229" s="40" t="s">
        <v>277</v>
      </c>
      <c r="AH229" s="155"/>
      <c r="AI229" s="40" t="s">
        <v>277</v>
      </c>
      <c r="AJ229" s="155"/>
      <c r="AK229" s="40" t="s">
        <v>277</v>
      </c>
      <c r="AL229" s="155" t="s">
        <v>276</v>
      </c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277</v>
      </c>
      <c r="P230" s="156"/>
      <c r="Q230" s="87" t="s">
        <v>277</v>
      </c>
      <c r="R230" s="156"/>
      <c r="S230" s="87" t="s">
        <v>277</v>
      </c>
      <c r="T230" s="156" t="s">
        <v>22</v>
      </c>
      <c r="U230" s="87" t="s">
        <v>277</v>
      </c>
      <c r="V230" s="156" t="s">
        <v>88</v>
      </c>
      <c r="W230" s="87" t="s">
        <v>277</v>
      </c>
      <c r="X230" s="156" t="s">
        <v>86</v>
      </c>
      <c r="Y230" s="87" t="s">
        <v>277</v>
      </c>
      <c r="Z230" s="156" t="s">
        <v>22</v>
      </c>
      <c r="AA230" s="87" t="s">
        <v>277</v>
      </c>
      <c r="AB230" s="156"/>
      <c r="AC230" s="87" t="s">
        <v>277</v>
      </c>
      <c r="AD230" s="156" t="s">
        <v>506</v>
      </c>
      <c r="AE230" s="87" t="s">
        <v>278</v>
      </c>
      <c r="AF230" s="156"/>
      <c r="AG230" s="87" t="s">
        <v>277</v>
      </c>
      <c r="AH230" s="156"/>
      <c r="AI230" s="87" t="s">
        <v>277</v>
      </c>
      <c r="AJ230" s="156"/>
      <c r="AK230" s="87" t="s">
        <v>277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277</v>
      </c>
      <c r="P231" s="157"/>
      <c r="Q231" s="80" t="s">
        <v>277</v>
      </c>
      <c r="R231" s="157"/>
      <c r="S231" s="80" t="s">
        <v>277</v>
      </c>
      <c r="T231" s="157" t="s">
        <v>22</v>
      </c>
      <c r="U231" s="80" t="s">
        <v>277</v>
      </c>
      <c r="V231" s="157" t="s">
        <v>89</v>
      </c>
      <c r="W231" s="80" t="s">
        <v>277</v>
      </c>
      <c r="X231" s="157" t="s">
        <v>86</v>
      </c>
      <c r="Y231" s="80" t="s">
        <v>277</v>
      </c>
      <c r="Z231" s="157" t="s">
        <v>22</v>
      </c>
      <c r="AA231" s="80" t="s">
        <v>540</v>
      </c>
      <c r="AB231" s="157" t="s">
        <v>284</v>
      </c>
      <c r="AC231" s="80" t="s">
        <v>277</v>
      </c>
      <c r="AD231" s="157" t="s">
        <v>506</v>
      </c>
      <c r="AE231" s="80" t="s">
        <v>278</v>
      </c>
      <c r="AF231" s="157"/>
      <c r="AG231" s="80" t="s">
        <v>277</v>
      </c>
      <c r="AH231" s="157"/>
      <c r="AI231" s="80" t="s">
        <v>277</v>
      </c>
      <c r="AJ231" s="157"/>
      <c r="AK231" s="80" t="s">
        <v>277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82</v>
      </c>
      <c r="P232" s="151" t="s">
        <v>85</v>
      </c>
      <c r="Q232" s="84" t="s">
        <v>82</v>
      </c>
      <c r="R232" s="151"/>
      <c r="S232" s="84" t="s">
        <v>82</v>
      </c>
      <c r="T232" s="151" t="s">
        <v>88</v>
      </c>
      <c r="U232" s="84" t="s">
        <v>82</v>
      </c>
      <c r="V232" s="151" t="s">
        <v>89</v>
      </c>
      <c r="W232" s="84" t="s">
        <v>82</v>
      </c>
      <c r="X232" s="151" t="s">
        <v>277</v>
      </c>
      <c r="Y232" s="84" t="s">
        <v>82</v>
      </c>
      <c r="Z232" s="151"/>
      <c r="AA232" s="84" t="s">
        <v>82</v>
      </c>
      <c r="AB232" s="151" t="s">
        <v>538</v>
      </c>
      <c r="AC232" s="84" t="s">
        <v>82</v>
      </c>
      <c r="AD232" s="151" t="s">
        <v>468</v>
      </c>
      <c r="AE232" s="84" t="s">
        <v>83</v>
      </c>
      <c r="AF232" s="151"/>
      <c r="AG232" s="84" t="s">
        <v>82</v>
      </c>
      <c r="AH232" s="151"/>
      <c r="AI232" s="84" t="s">
        <v>82</v>
      </c>
      <c r="AJ232" s="151"/>
      <c r="AK232" s="84" t="s">
        <v>82</v>
      </c>
      <c r="AL232" s="151" t="s">
        <v>88</v>
      </c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82</v>
      </c>
      <c r="P233" s="151" t="s">
        <v>85</v>
      </c>
      <c r="Q233" s="84" t="s">
        <v>82</v>
      </c>
      <c r="R233" s="151"/>
      <c r="S233" s="84" t="s">
        <v>82</v>
      </c>
      <c r="T233" s="151" t="s">
        <v>88</v>
      </c>
      <c r="U233" s="84" t="s">
        <v>82</v>
      </c>
      <c r="V233" s="151" t="s">
        <v>89</v>
      </c>
      <c r="W233" s="84" t="s">
        <v>82</v>
      </c>
      <c r="X233" s="151" t="s">
        <v>277</v>
      </c>
      <c r="Y233" s="84" t="s">
        <v>82</v>
      </c>
      <c r="Z233" s="151"/>
      <c r="AA233" s="84" t="s">
        <v>82</v>
      </c>
      <c r="AB233" s="151" t="s">
        <v>538</v>
      </c>
      <c r="AC233" s="84" t="s">
        <v>82</v>
      </c>
      <c r="AD233" s="151" t="s">
        <v>468</v>
      </c>
      <c r="AE233" s="84" t="s">
        <v>83</v>
      </c>
      <c r="AF233" s="151" t="s">
        <v>574</v>
      </c>
      <c r="AG233" s="84" t="s">
        <v>82</v>
      </c>
      <c r="AH233" s="151"/>
      <c r="AI233" s="84" t="s">
        <v>82</v>
      </c>
      <c r="AJ233" s="151"/>
      <c r="AK233" s="84" t="s">
        <v>82</v>
      </c>
      <c r="AL233" s="151" t="s">
        <v>88</v>
      </c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278</v>
      </c>
      <c r="P234" s="151"/>
      <c r="Q234" s="84" t="s">
        <v>278</v>
      </c>
      <c r="R234" s="151"/>
      <c r="S234" s="84" t="s">
        <v>278</v>
      </c>
      <c r="T234" s="151"/>
      <c r="U234" s="84" t="s">
        <v>278</v>
      </c>
      <c r="V234" s="151"/>
      <c r="W234" s="84" t="s">
        <v>278</v>
      </c>
      <c r="X234" s="151"/>
      <c r="Y234" s="84" t="s">
        <v>278</v>
      </c>
      <c r="Z234" s="151"/>
      <c r="AA234" s="84" t="s">
        <v>278</v>
      </c>
      <c r="AB234" s="151"/>
      <c r="AC234" s="84" t="s">
        <v>278</v>
      </c>
      <c r="AD234" s="151"/>
      <c r="AE234" s="84" t="s">
        <v>83</v>
      </c>
      <c r="AF234" s="151" t="s">
        <v>90</v>
      </c>
      <c r="AG234" s="84" t="s">
        <v>278</v>
      </c>
      <c r="AH234" s="151"/>
      <c r="AI234" s="84" t="s">
        <v>278</v>
      </c>
      <c r="AJ234" s="151"/>
      <c r="AK234" s="84" t="s">
        <v>278</v>
      </c>
      <c r="AL234" s="151"/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278</v>
      </c>
      <c r="T235" s="151"/>
      <c r="U235" s="84" t="s">
        <v>278</v>
      </c>
      <c r="V235" s="151"/>
      <c r="W235" s="84" t="s">
        <v>278</v>
      </c>
      <c r="X235" s="151"/>
      <c r="Y235" s="84" t="s">
        <v>278</v>
      </c>
      <c r="Z235" s="151"/>
      <c r="AA235" s="84" t="s">
        <v>278</v>
      </c>
      <c r="AB235" s="151"/>
      <c r="AC235" s="84" t="s">
        <v>278</v>
      </c>
      <c r="AD235" s="151"/>
      <c r="AE235" s="84" t="s">
        <v>83</v>
      </c>
      <c r="AF235" s="151" t="s">
        <v>85</v>
      </c>
      <c r="AG235" s="84" t="s">
        <v>278</v>
      </c>
      <c r="AH235" s="151"/>
      <c r="AI235" s="84" t="s">
        <v>278</v>
      </c>
      <c r="AJ235" s="151"/>
      <c r="AK235" s="84" t="s">
        <v>278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276</v>
      </c>
      <c r="P236" s="155" t="s">
        <v>85</v>
      </c>
      <c r="Q236" s="40" t="s">
        <v>276</v>
      </c>
      <c r="R236" s="155"/>
      <c r="S236" s="40" t="s">
        <v>276</v>
      </c>
      <c r="T236" s="155" t="s">
        <v>597</v>
      </c>
      <c r="U236" s="40" t="s">
        <v>276</v>
      </c>
      <c r="V236" s="155" t="s">
        <v>86</v>
      </c>
      <c r="W236" s="40" t="s">
        <v>276</v>
      </c>
      <c r="X236" s="155" t="s">
        <v>86</v>
      </c>
      <c r="Y236" s="40" t="s">
        <v>276</v>
      </c>
      <c r="Z236" s="155" t="s">
        <v>279</v>
      </c>
      <c r="AA236" s="40" t="s">
        <v>276</v>
      </c>
      <c r="AB236" s="155"/>
      <c r="AC236" s="40" t="s">
        <v>276</v>
      </c>
      <c r="AD236" s="155"/>
      <c r="AE236" s="40" t="s">
        <v>83</v>
      </c>
      <c r="AF236" s="155" t="s">
        <v>88</v>
      </c>
      <c r="AG236" s="40" t="s">
        <v>276</v>
      </c>
      <c r="AH236" s="155" t="s">
        <v>294</v>
      </c>
      <c r="AI236" s="40" t="s">
        <v>276</v>
      </c>
      <c r="AJ236" s="155"/>
      <c r="AK236" s="40" t="s">
        <v>276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276</v>
      </c>
      <c r="P237" s="156" t="s">
        <v>85</v>
      </c>
      <c r="Q237" s="87" t="s">
        <v>276</v>
      </c>
      <c r="R237" s="156"/>
      <c r="S237" s="87" t="s">
        <v>276</v>
      </c>
      <c r="T237" s="156" t="s">
        <v>597</v>
      </c>
      <c r="U237" s="87" t="s">
        <v>276</v>
      </c>
      <c r="V237" s="156" t="s">
        <v>86</v>
      </c>
      <c r="W237" s="87" t="s">
        <v>276</v>
      </c>
      <c r="X237" s="156"/>
      <c r="Y237" s="87" t="s">
        <v>276</v>
      </c>
      <c r="Z237" s="156"/>
      <c r="AA237" s="87" t="s">
        <v>276</v>
      </c>
      <c r="AB237" s="156"/>
      <c r="AC237" s="87" t="s">
        <v>276</v>
      </c>
      <c r="AD237" s="156"/>
      <c r="AE237" s="87" t="s">
        <v>278</v>
      </c>
      <c r="AF237" s="156"/>
      <c r="AG237" s="87" t="s">
        <v>276</v>
      </c>
      <c r="AH237" s="156"/>
      <c r="AI237" s="87" t="s">
        <v>276</v>
      </c>
      <c r="AJ237" s="156"/>
      <c r="AK237" s="87" t="s">
        <v>276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276</v>
      </c>
      <c r="P238" s="157" t="s">
        <v>85</v>
      </c>
      <c r="Q238" s="80" t="s">
        <v>276</v>
      </c>
      <c r="R238" s="157"/>
      <c r="S238" s="80" t="s">
        <v>276</v>
      </c>
      <c r="T238" s="157" t="s">
        <v>597</v>
      </c>
      <c r="U238" s="80" t="s">
        <v>276</v>
      </c>
      <c r="V238" s="157" t="s">
        <v>86</v>
      </c>
      <c r="W238" s="80" t="s">
        <v>276</v>
      </c>
      <c r="X238" s="157"/>
      <c r="Y238" s="80" t="s">
        <v>276</v>
      </c>
      <c r="Z238" s="157"/>
      <c r="AA238" s="80" t="s">
        <v>276</v>
      </c>
      <c r="AB238" s="157"/>
      <c r="AC238" s="80" t="s">
        <v>276</v>
      </c>
      <c r="AD238" s="157"/>
      <c r="AE238" s="80" t="s">
        <v>278</v>
      </c>
      <c r="AF238" s="157" t="s">
        <v>16</v>
      </c>
      <c r="AG238" s="80" t="s">
        <v>276</v>
      </c>
      <c r="AH238" s="157"/>
      <c r="AI238" s="80" t="s">
        <v>276</v>
      </c>
      <c r="AJ238" s="157"/>
      <c r="AK238" s="80" t="s">
        <v>276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277</v>
      </c>
      <c r="P239" s="151" t="s">
        <v>85</v>
      </c>
      <c r="Q239" s="84" t="s">
        <v>277</v>
      </c>
      <c r="R239" s="151"/>
      <c r="S239" s="84" t="s">
        <v>277</v>
      </c>
      <c r="T239" s="151" t="s">
        <v>597</v>
      </c>
      <c r="U239" s="84" t="s">
        <v>277</v>
      </c>
      <c r="V239" s="151" t="s">
        <v>643</v>
      </c>
      <c r="W239" s="84" t="s">
        <v>277</v>
      </c>
      <c r="X239" s="151" t="s">
        <v>82</v>
      </c>
      <c r="Y239" s="84" t="s">
        <v>277</v>
      </c>
      <c r="Z239" s="151" t="s">
        <v>280</v>
      </c>
      <c r="AA239" s="84" t="s">
        <v>277</v>
      </c>
      <c r="AB239" s="151"/>
      <c r="AC239" s="84" t="s">
        <v>277</v>
      </c>
      <c r="AD239" s="151" t="s">
        <v>276</v>
      </c>
      <c r="AE239" s="84" t="s">
        <v>83</v>
      </c>
      <c r="AF239" s="151"/>
      <c r="AG239" s="84" t="s">
        <v>277</v>
      </c>
      <c r="AH239" s="151"/>
      <c r="AI239" s="84" t="s">
        <v>277</v>
      </c>
      <c r="AJ239" s="151"/>
      <c r="AK239" s="84" t="s">
        <v>277</v>
      </c>
      <c r="AL239" s="151" t="s">
        <v>543</v>
      </c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277</v>
      </c>
      <c r="P240" s="155" t="s">
        <v>85</v>
      </c>
      <c r="Q240" s="40" t="s">
        <v>277</v>
      </c>
      <c r="R240" s="155"/>
      <c r="S240" s="40" t="s">
        <v>277</v>
      </c>
      <c r="T240" s="155" t="s">
        <v>597</v>
      </c>
      <c r="U240" s="40" t="s">
        <v>277</v>
      </c>
      <c r="V240" s="155" t="s">
        <v>86</v>
      </c>
      <c r="W240" s="40" t="s">
        <v>277</v>
      </c>
      <c r="X240" s="155" t="s">
        <v>82</v>
      </c>
      <c r="Y240" s="40" t="s">
        <v>277</v>
      </c>
      <c r="Z240" s="155" t="s">
        <v>280</v>
      </c>
      <c r="AA240" s="40" t="s">
        <v>277</v>
      </c>
      <c r="AB240" s="155"/>
      <c r="AC240" s="40" t="s">
        <v>277</v>
      </c>
      <c r="AD240" s="155"/>
      <c r="AE240" s="40" t="s">
        <v>83</v>
      </c>
      <c r="AF240" s="155" t="s">
        <v>587</v>
      </c>
      <c r="AG240" s="40" t="s">
        <v>277</v>
      </c>
      <c r="AH240" s="155"/>
      <c r="AI240" s="40" t="s">
        <v>277</v>
      </c>
      <c r="AJ240" s="155"/>
      <c r="AK240" s="40" t="s">
        <v>277</v>
      </c>
      <c r="AL240" s="155" t="s">
        <v>89</v>
      </c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82</v>
      </c>
      <c r="P241" s="155" t="s">
        <v>88</v>
      </c>
      <c r="Q241" s="40" t="s">
        <v>82</v>
      </c>
      <c r="R241" s="155"/>
      <c r="S241" s="40" t="s">
        <v>82</v>
      </c>
      <c r="T241" s="155" t="s">
        <v>597</v>
      </c>
      <c r="U241" s="40" t="s">
        <v>82</v>
      </c>
      <c r="V241" s="155" t="s">
        <v>86</v>
      </c>
      <c r="W241" s="40" t="s">
        <v>82</v>
      </c>
      <c r="X241" s="155"/>
      <c r="Y241" s="40" t="s">
        <v>82</v>
      </c>
      <c r="Z241" s="155"/>
      <c r="AA241" s="40" t="s">
        <v>82</v>
      </c>
      <c r="AB241" s="155"/>
      <c r="AC241" s="40" t="s">
        <v>82</v>
      </c>
      <c r="AD241" s="155" t="s">
        <v>499</v>
      </c>
      <c r="AE241" s="40" t="s">
        <v>83</v>
      </c>
      <c r="AF241" s="155" t="s">
        <v>90</v>
      </c>
      <c r="AG241" s="40" t="s">
        <v>82</v>
      </c>
      <c r="AH241" s="155"/>
      <c r="AI241" s="40" t="s">
        <v>82</v>
      </c>
      <c r="AJ241" s="155"/>
      <c r="AK241" s="40" t="s">
        <v>82</v>
      </c>
      <c r="AL241" s="155" t="s">
        <v>85</v>
      </c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82</v>
      </c>
      <c r="P242" s="151" t="s">
        <v>88</v>
      </c>
      <c r="Q242" s="84" t="s">
        <v>82</v>
      </c>
      <c r="R242" s="151"/>
      <c r="S242" s="84" t="s">
        <v>82</v>
      </c>
      <c r="T242" s="151" t="s">
        <v>597</v>
      </c>
      <c r="U242" s="84" t="s">
        <v>82</v>
      </c>
      <c r="V242" s="151" t="s">
        <v>86</v>
      </c>
      <c r="W242" s="84" t="s">
        <v>82</v>
      </c>
      <c r="X242" s="151"/>
      <c r="Y242" s="84" t="s">
        <v>82</v>
      </c>
      <c r="Z242" s="151"/>
      <c r="AA242" s="84" t="s">
        <v>82</v>
      </c>
      <c r="AB242" s="151" t="s">
        <v>277</v>
      </c>
      <c r="AC242" s="84" t="s">
        <v>82</v>
      </c>
      <c r="AD242" s="151" t="s">
        <v>499</v>
      </c>
      <c r="AE242" s="84" t="s">
        <v>83</v>
      </c>
      <c r="AF242" s="151" t="s">
        <v>287</v>
      </c>
      <c r="AG242" s="84" t="s">
        <v>82</v>
      </c>
      <c r="AH242" s="151" t="s">
        <v>558</v>
      </c>
      <c r="AI242" s="84" t="s">
        <v>82</v>
      </c>
      <c r="AJ242" s="151"/>
      <c r="AK242" s="84" t="s">
        <v>82</v>
      </c>
      <c r="AL242" s="151" t="s">
        <v>87</v>
      </c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278</v>
      </c>
      <c r="P243" s="155"/>
      <c r="Q243" s="40" t="s">
        <v>278</v>
      </c>
      <c r="R243" s="155"/>
      <c r="S243" s="40" t="s">
        <v>278</v>
      </c>
      <c r="T243" s="155"/>
      <c r="U243" s="40" t="s">
        <v>278</v>
      </c>
      <c r="V243" s="155"/>
      <c r="W243" s="40" t="s">
        <v>278</v>
      </c>
      <c r="X243" s="155"/>
      <c r="Y243" s="40" t="s">
        <v>278</v>
      </c>
      <c r="Z243" s="155"/>
      <c r="AA243" s="40" t="s">
        <v>278</v>
      </c>
      <c r="AB243" s="155"/>
      <c r="AC243" s="40" t="s">
        <v>278</v>
      </c>
      <c r="AD243" s="155"/>
      <c r="AE243" s="40" t="s">
        <v>83</v>
      </c>
      <c r="AF243" s="155" t="s">
        <v>584</v>
      </c>
      <c r="AG243" s="40" t="s">
        <v>278</v>
      </c>
      <c r="AH243" s="155"/>
      <c r="AI243" s="40" t="s">
        <v>278</v>
      </c>
      <c r="AJ243" s="155"/>
      <c r="AK243" s="40" t="s">
        <v>278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/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/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83</v>
      </c>
      <c r="R246" s="151"/>
      <c r="S246" s="84" t="s">
        <v>83</v>
      </c>
      <c r="T246" s="151"/>
      <c r="U246" s="84" t="s">
        <v>83</v>
      </c>
      <c r="V246" s="151" t="s">
        <v>85</v>
      </c>
      <c r="W246" s="84" t="s">
        <v>83</v>
      </c>
      <c r="X246" s="151" t="s">
        <v>85</v>
      </c>
      <c r="Y246" s="84" t="s">
        <v>83</v>
      </c>
      <c r="Z246" s="151" t="s">
        <v>280</v>
      </c>
      <c r="AA246" s="84" t="s">
        <v>278</v>
      </c>
      <c r="AB246" s="151"/>
      <c r="AC246" s="84" t="s">
        <v>83</v>
      </c>
      <c r="AD246" s="151" t="s">
        <v>88</v>
      </c>
      <c r="AE246" s="84" t="s">
        <v>83</v>
      </c>
      <c r="AF246" s="151" t="s">
        <v>85</v>
      </c>
      <c r="AG246" s="84" t="s">
        <v>278</v>
      </c>
      <c r="AH246" s="151"/>
      <c r="AI246" s="84" t="s">
        <v>298</v>
      </c>
      <c r="AJ246" s="151" t="s">
        <v>89</v>
      </c>
      <c r="AK246" s="84" t="s">
        <v>278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83</v>
      </c>
      <c r="R247" s="151"/>
      <c r="S247" s="84" t="s">
        <v>83</v>
      </c>
      <c r="T247" s="151"/>
      <c r="U247" s="84" t="s">
        <v>276</v>
      </c>
      <c r="V247" s="151" t="s">
        <v>495</v>
      </c>
      <c r="W247" s="84" t="s">
        <v>83</v>
      </c>
      <c r="X247" s="151" t="s">
        <v>85</v>
      </c>
      <c r="Y247" s="84" t="s">
        <v>83</v>
      </c>
      <c r="Z247" s="151" t="s">
        <v>280</v>
      </c>
      <c r="AA247" s="84" t="s">
        <v>278</v>
      </c>
      <c r="AB247" s="151"/>
      <c r="AC247" s="84" t="s">
        <v>83</v>
      </c>
      <c r="AD247" s="151" t="s">
        <v>88</v>
      </c>
      <c r="AE247" s="84" t="s">
        <v>83</v>
      </c>
      <c r="AF247" s="151" t="s">
        <v>85</v>
      </c>
      <c r="AG247" s="84" t="s">
        <v>278</v>
      </c>
      <c r="AH247" s="151"/>
      <c r="AI247" s="84" t="s">
        <v>298</v>
      </c>
      <c r="AJ247" s="151" t="s">
        <v>586</v>
      </c>
      <c r="AK247" s="84" t="s">
        <v>278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83</v>
      </c>
      <c r="P248" s="151" t="s">
        <v>88</v>
      </c>
      <c r="Q248" s="84" t="s">
        <v>83</v>
      </c>
      <c r="R248" s="151"/>
      <c r="S248" s="84" t="s">
        <v>276</v>
      </c>
      <c r="T248" s="151" t="s">
        <v>510</v>
      </c>
      <c r="U248" s="84" t="s">
        <v>83</v>
      </c>
      <c r="V248" s="151" t="s">
        <v>276</v>
      </c>
      <c r="W248" s="84" t="s">
        <v>83</v>
      </c>
      <c r="X248" s="151" t="s">
        <v>85</v>
      </c>
      <c r="Y248" s="84" t="s">
        <v>83</v>
      </c>
      <c r="Z248" s="151" t="s">
        <v>280</v>
      </c>
      <c r="AA248" s="84" t="s">
        <v>282</v>
      </c>
      <c r="AB248" s="151" t="s">
        <v>85</v>
      </c>
      <c r="AC248" s="84" t="s">
        <v>83</v>
      </c>
      <c r="AD248" s="151" t="s">
        <v>85</v>
      </c>
      <c r="AE248" s="84" t="s">
        <v>83</v>
      </c>
      <c r="AF248" s="151" t="s">
        <v>90</v>
      </c>
      <c r="AG248" s="84" t="s">
        <v>298</v>
      </c>
      <c r="AH248" s="151" t="s">
        <v>85</v>
      </c>
      <c r="AI248" s="84" t="s">
        <v>298</v>
      </c>
      <c r="AJ248" s="151" t="s">
        <v>586</v>
      </c>
      <c r="AK248" s="84" t="s">
        <v>83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83</v>
      </c>
      <c r="P249" s="151" t="s">
        <v>88</v>
      </c>
      <c r="Q249" s="84" t="s">
        <v>278</v>
      </c>
      <c r="R249" s="151"/>
      <c r="S249" s="84" t="s">
        <v>278</v>
      </c>
      <c r="T249" s="151"/>
      <c r="U249" s="84" t="s">
        <v>278</v>
      </c>
      <c r="V249" s="151"/>
      <c r="W249" s="84" t="s">
        <v>278</v>
      </c>
      <c r="X249" s="151"/>
      <c r="Y249" s="84" t="s">
        <v>278</v>
      </c>
      <c r="Z249" s="151"/>
      <c r="AA249" s="84" t="s">
        <v>282</v>
      </c>
      <c r="AB249" s="151" t="s">
        <v>85</v>
      </c>
      <c r="AC249" s="84" t="s">
        <v>278</v>
      </c>
      <c r="AD249" s="151"/>
      <c r="AE249" s="84" t="s">
        <v>83</v>
      </c>
      <c r="AF249" s="151"/>
      <c r="AG249" s="84" t="s">
        <v>298</v>
      </c>
      <c r="AH249" s="151" t="s">
        <v>85</v>
      </c>
      <c r="AI249" s="84" t="s">
        <v>278</v>
      </c>
      <c r="AJ249" s="151"/>
      <c r="AK249" s="84" t="s">
        <v>83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83</v>
      </c>
      <c r="P250" s="155" t="s">
        <v>88</v>
      </c>
      <c r="Q250" s="40" t="s">
        <v>278</v>
      </c>
      <c r="R250" s="155"/>
      <c r="S250" s="40" t="s">
        <v>278</v>
      </c>
      <c r="T250" s="155"/>
      <c r="U250" s="40" t="s">
        <v>278</v>
      </c>
      <c r="V250" s="155"/>
      <c r="W250" s="40" t="s">
        <v>278</v>
      </c>
      <c r="X250" s="155"/>
      <c r="Y250" s="40" t="s">
        <v>278</v>
      </c>
      <c r="Z250" s="155"/>
      <c r="AA250" s="40" t="s">
        <v>282</v>
      </c>
      <c r="AB250" s="155" t="s">
        <v>85</v>
      </c>
      <c r="AC250" s="40" t="s">
        <v>278</v>
      </c>
      <c r="AD250" s="155"/>
      <c r="AE250" s="40" t="s">
        <v>83</v>
      </c>
      <c r="AF250" s="155" t="s">
        <v>283</v>
      </c>
      <c r="AG250" s="40" t="s">
        <v>298</v>
      </c>
      <c r="AH250" s="155" t="s">
        <v>85</v>
      </c>
      <c r="AI250" s="40" t="s">
        <v>278</v>
      </c>
      <c r="AJ250" s="155"/>
      <c r="AK250" s="40" t="s">
        <v>83</v>
      </c>
      <c r="AL250" s="155" t="s">
        <v>276</v>
      </c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278</v>
      </c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278</v>
      </c>
      <c r="X251" s="147"/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278</v>
      </c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278</v>
      </c>
      <c r="X252" s="149"/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276</v>
      </c>
      <c r="P253" s="246"/>
      <c r="Q253" s="41" t="s">
        <v>276</v>
      </c>
      <c r="R253" s="246"/>
      <c r="S253" s="41" t="s">
        <v>276</v>
      </c>
      <c r="T253" s="246"/>
      <c r="U253" s="41" t="s">
        <v>276</v>
      </c>
      <c r="V253" s="246"/>
      <c r="W253" s="41" t="s">
        <v>276</v>
      </c>
      <c r="X253" s="246" t="s">
        <v>88</v>
      </c>
      <c r="Y253" s="41" t="s">
        <v>276</v>
      </c>
      <c r="Z253" s="246"/>
      <c r="AA253" s="41" t="s">
        <v>276</v>
      </c>
      <c r="AB253" s="246"/>
      <c r="AC253" s="41" t="s">
        <v>276</v>
      </c>
      <c r="AD253" s="246"/>
      <c r="AE253" s="41" t="s">
        <v>83</v>
      </c>
      <c r="AF253" s="246" t="s">
        <v>288</v>
      </c>
      <c r="AG253" s="41" t="s">
        <v>276</v>
      </c>
      <c r="AH253" s="246" t="s">
        <v>523</v>
      </c>
      <c r="AI253" s="41" t="s">
        <v>276</v>
      </c>
      <c r="AJ253" s="246"/>
      <c r="AK253" s="41" t="s">
        <v>276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276</v>
      </c>
      <c r="P254" s="247"/>
      <c r="Q254" s="240" t="s">
        <v>276</v>
      </c>
      <c r="R254" s="247"/>
      <c r="S254" s="240" t="s">
        <v>276</v>
      </c>
      <c r="T254" s="247"/>
      <c r="U254" s="240" t="s">
        <v>276</v>
      </c>
      <c r="V254" s="247"/>
      <c r="W254" s="240" t="s">
        <v>276</v>
      </c>
      <c r="X254" s="247" t="s">
        <v>88</v>
      </c>
      <c r="Y254" s="240" t="s">
        <v>276</v>
      </c>
      <c r="Z254" s="247"/>
      <c r="AA254" s="240" t="s">
        <v>276</v>
      </c>
      <c r="AB254" s="247"/>
      <c r="AC254" s="240" t="s">
        <v>276</v>
      </c>
      <c r="AD254" s="247"/>
      <c r="AE254" s="240" t="s">
        <v>276</v>
      </c>
      <c r="AF254" s="247" t="s">
        <v>85</v>
      </c>
      <c r="AG254" s="240" t="s">
        <v>276</v>
      </c>
      <c r="AH254" s="247" t="s">
        <v>283</v>
      </c>
      <c r="AI254" s="240" t="s">
        <v>276</v>
      </c>
      <c r="AJ254" s="247"/>
      <c r="AK254" s="240" t="s">
        <v>276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277</v>
      </c>
      <c r="P255" s="159"/>
      <c r="Q255" s="89" t="s">
        <v>277</v>
      </c>
      <c r="R255" s="159"/>
      <c r="S255" s="89" t="s">
        <v>277</v>
      </c>
      <c r="T255" s="159"/>
      <c r="U255" s="89" t="s">
        <v>277</v>
      </c>
      <c r="V255" s="159"/>
      <c r="W255" s="89" t="s">
        <v>277</v>
      </c>
      <c r="X255" s="159" t="s">
        <v>86</v>
      </c>
      <c r="Y255" s="89" t="s">
        <v>277</v>
      </c>
      <c r="Z255" s="159" t="s">
        <v>280</v>
      </c>
      <c r="AA255" s="89" t="s">
        <v>277</v>
      </c>
      <c r="AB255" s="159" t="s">
        <v>85</v>
      </c>
      <c r="AC255" s="89" t="s">
        <v>277</v>
      </c>
      <c r="AD255" s="159"/>
      <c r="AE255" s="89" t="s">
        <v>277</v>
      </c>
      <c r="AF255" s="159"/>
      <c r="AG255" s="89" t="s">
        <v>277</v>
      </c>
      <c r="AH255" s="159" t="s">
        <v>288</v>
      </c>
      <c r="AI255" s="89" t="s">
        <v>277</v>
      </c>
      <c r="AJ255" s="159"/>
      <c r="AK255" s="89" t="s">
        <v>277</v>
      </c>
      <c r="AL255" s="159"/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277</v>
      </c>
      <c r="P256" s="159"/>
      <c r="Q256" s="89" t="s">
        <v>277</v>
      </c>
      <c r="R256" s="159"/>
      <c r="S256" s="89" t="s">
        <v>277</v>
      </c>
      <c r="T256" s="159"/>
      <c r="U256" s="89" t="s">
        <v>277</v>
      </c>
      <c r="V256" s="159" t="s">
        <v>295</v>
      </c>
      <c r="W256" s="89" t="s">
        <v>277</v>
      </c>
      <c r="X256" s="159" t="s">
        <v>295</v>
      </c>
      <c r="Y256" s="89" t="s">
        <v>277</v>
      </c>
      <c r="Z256" s="159" t="s">
        <v>280</v>
      </c>
      <c r="AA256" s="89" t="s">
        <v>277</v>
      </c>
      <c r="AB256" s="159" t="s">
        <v>85</v>
      </c>
      <c r="AC256" s="89" t="s">
        <v>277</v>
      </c>
      <c r="AD256" s="159" t="s">
        <v>276</v>
      </c>
      <c r="AE256" s="89" t="s">
        <v>277</v>
      </c>
      <c r="AF256" s="159"/>
      <c r="AG256" s="89" t="s">
        <v>277</v>
      </c>
      <c r="AH256" s="159"/>
      <c r="AI256" s="89" t="s">
        <v>277</v>
      </c>
      <c r="AJ256" s="159"/>
      <c r="AK256" s="89" t="s">
        <v>277</v>
      </c>
      <c r="AL256" s="159" t="s">
        <v>82</v>
      </c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82</v>
      </c>
      <c r="P257" s="159"/>
      <c r="Q257" s="89" t="s">
        <v>82</v>
      </c>
      <c r="R257" s="159"/>
      <c r="S257" s="89" t="s">
        <v>82</v>
      </c>
      <c r="T257" s="159" t="s">
        <v>89</v>
      </c>
      <c r="U257" s="89" t="s">
        <v>82</v>
      </c>
      <c r="V257" s="159" t="s">
        <v>86</v>
      </c>
      <c r="W257" s="89" t="s">
        <v>82</v>
      </c>
      <c r="X257" s="159"/>
      <c r="Y257" s="89" t="s">
        <v>82</v>
      </c>
      <c r="Z257" s="159"/>
      <c r="AA257" s="89" t="s">
        <v>82</v>
      </c>
      <c r="AB257" s="159"/>
      <c r="AC257" s="89" t="s">
        <v>82</v>
      </c>
      <c r="AD257" s="159" t="s">
        <v>499</v>
      </c>
      <c r="AE257" s="89" t="s">
        <v>82</v>
      </c>
      <c r="AF257" s="159"/>
      <c r="AG257" s="89" t="s">
        <v>82</v>
      </c>
      <c r="AH257" s="159"/>
      <c r="AI257" s="89" t="s">
        <v>82</v>
      </c>
      <c r="AJ257" s="159"/>
      <c r="AK257" s="89" t="s">
        <v>82</v>
      </c>
      <c r="AL257" s="159" t="s">
        <v>87</v>
      </c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82</v>
      </c>
      <c r="P258" s="156" t="s">
        <v>283</v>
      </c>
      <c r="Q258" s="87" t="s">
        <v>82</v>
      </c>
      <c r="R258" s="156"/>
      <c r="S258" s="87" t="s">
        <v>82</v>
      </c>
      <c r="T258" s="156" t="s">
        <v>669</v>
      </c>
      <c r="U258" s="87" t="s">
        <v>82</v>
      </c>
      <c r="V258" s="156"/>
      <c r="W258" s="87" t="s">
        <v>82</v>
      </c>
      <c r="X258" s="156" t="s">
        <v>86</v>
      </c>
      <c r="Y258" s="87" t="s">
        <v>82</v>
      </c>
      <c r="Z258" s="156" t="s">
        <v>88</v>
      </c>
      <c r="AA258" s="87" t="s">
        <v>82</v>
      </c>
      <c r="AB258" s="156"/>
      <c r="AC258" s="87" t="s">
        <v>82</v>
      </c>
      <c r="AD258" s="156"/>
      <c r="AE258" s="87" t="s">
        <v>82</v>
      </c>
      <c r="AF258" s="156"/>
      <c r="AG258" s="87" t="s">
        <v>82</v>
      </c>
      <c r="AH258" s="156"/>
      <c r="AI258" s="87" t="s">
        <v>82</v>
      </c>
      <c r="AJ258" s="156"/>
      <c r="AK258" s="87" t="s">
        <v>82</v>
      </c>
      <c r="AL258" s="156" t="s">
        <v>88</v>
      </c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82</v>
      </c>
      <c r="P259" s="157"/>
      <c r="Q259" s="80" t="s">
        <v>82</v>
      </c>
      <c r="R259" s="157"/>
      <c r="S259" s="80" t="s">
        <v>82</v>
      </c>
      <c r="T259" s="157"/>
      <c r="U259" s="80" t="s">
        <v>82</v>
      </c>
      <c r="V259" s="157" t="s">
        <v>10</v>
      </c>
      <c r="W259" s="80" t="s">
        <v>82</v>
      </c>
      <c r="X259" s="157"/>
      <c r="Y259" s="80" t="s">
        <v>82</v>
      </c>
      <c r="Z259" s="157"/>
      <c r="AA259" s="80" t="s">
        <v>82</v>
      </c>
      <c r="AB259" s="157" t="s">
        <v>22</v>
      </c>
      <c r="AC259" s="80" t="s">
        <v>82</v>
      </c>
      <c r="AD259" s="157" t="s">
        <v>278</v>
      </c>
      <c r="AE259" s="80" t="s">
        <v>82</v>
      </c>
      <c r="AF259" s="157"/>
      <c r="AG259" s="80" t="s">
        <v>82</v>
      </c>
      <c r="AH259" s="157"/>
      <c r="AI259" s="80" t="s">
        <v>82</v>
      </c>
      <c r="AJ259" s="157"/>
      <c r="AK259" s="80" t="s">
        <v>82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 t="s">
        <v>293</v>
      </c>
      <c r="Q260" s="89" t="s">
        <v>278</v>
      </c>
      <c r="R260" s="159"/>
      <c r="S260" s="89" t="s">
        <v>278</v>
      </c>
      <c r="T260" s="159"/>
      <c r="U260" s="89" t="s">
        <v>278</v>
      </c>
      <c r="V260" s="159"/>
      <c r="W260" s="89" t="s">
        <v>278</v>
      </c>
      <c r="X260" s="159"/>
      <c r="Y260" s="89" t="s">
        <v>278</v>
      </c>
      <c r="Z260" s="159"/>
      <c r="AA260" s="89" t="s">
        <v>278</v>
      </c>
      <c r="AB260" s="159"/>
      <c r="AC260" s="89" t="s">
        <v>278</v>
      </c>
      <c r="AD260" s="159" t="s">
        <v>84</v>
      </c>
      <c r="AE260" s="89" t="s">
        <v>278</v>
      </c>
      <c r="AF260" s="159"/>
      <c r="AG260" s="89" t="s">
        <v>278</v>
      </c>
      <c r="AH260" s="159"/>
      <c r="AI260" s="89" t="s">
        <v>278</v>
      </c>
      <c r="AJ260" s="159"/>
      <c r="AK260" s="89" t="s">
        <v>278</v>
      </c>
      <c r="AL260" s="159"/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278</v>
      </c>
      <c r="R261" s="160"/>
      <c r="S261" s="101" t="s">
        <v>278</v>
      </c>
      <c r="T261" s="160"/>
      <c r="U261" s="101" t="s">
        <v>278</v>
      </c>
      <c r="V261" s="160"/>
      <c r="W261" s="101" t="s">
        <v>278</v>
      </c>
      <c r="X261" s="160"/>
      <c r="Y261" s="101" t="s">
        <v>278</v>
      </c>
      <c r="Z261" s="160"/>
      <c r="AA261" s="101" t="s">
        <v>278</v>
      </c>
      <c r="AB261" s="160"/>
      <c r="AC261" s="101" t="s">
        <v>278</v>
      </c>
      <c r="AD261" s="160" t="s">
        <v>84</v>
      </c>
      <c r="AE261" s="101" t="s">
        <v>278</v>
      </c>
      <c r="AF261" s="160"/>
      <c r="AG261" s="101" t="s">
        <v>278</v>
      </c>
      <c r="AH261" s="160"/>
      <c r="AI261" s="101" t="s">
        <v>278</v>
      </c>
      <c r="AJ261" s="160"/>
      <c r="AK261" s="101" t="s">
        <v>278</v>
      </c>
      <c r="AL261" s="160"/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276</v>
      </c>
      <c r="P262" s="160" t="s">
        <v>510</v>
      </c>
      <c r="Q262" s="101" t="s">
        <v>276</v>
      </c>
      <c r="R262" s="160"/>
      <c r="S262" s="101" t="s">
        <v>276</v>
      </c>
      <c r="T262" s="160" t="s">
        <v>669</v>
      </c>
      <c r="U262" s="101" t="s">
        <v>276</v>
      </c>
      <c r="V262" s="160" t="s">
        <v>86</v>
      </c>
      <c r="W262" s="101" t="s">
        <v>276</v>
      </c>
      <c r="X262" s="160" t="s">
        <v>86</v>
      </c>
      <c r="Y262" s="101" t="s">
        <v>276</v>
      </c>
      <c r="Z262" s="160" t="s">
        <v>279</v>
      </c>
      <c r="AA262" s="101" t="s">
        <v>276</v>
      </c>
      <c r="AB262" s="160" t="s">
        <v>88</v>
      </c>
      <c r="AC262" s="101" t="s">
        <v>276</v>
      </c>
      <c r="AD262" s="160" t="s">
        <v>278</v>
      </c>
      <c r="AE262" s="101" t="s">
        <v>276</v>
      </c>
      <c r="AF262" s="160" t="s">
        <v>90</v>
      </c>
      <c r="AG262" s="101" t="s">
        <v>276</v>
      </c>
      <c r="AH262" s="160"/>
      <c r="AI262" s="101" t="s">
        <v>276</v>
      </c>
      <c r="AJ262" s="160"/>
      <c r="AK262" s="101" t="s">
        <v>276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276</v>
      </c>
      <c r="P263" s="159" t="s">
        <v>587</v>
      </c>
      <c r="Q263" s="89" t="s">
        <v>276</v>
      </c>
      <c r="R263" s="159"/>
      <c r="S263" s="89" t="s">
        <v>276</v>
      </c>
      <c r="T263" s="159" t="s">
        <v>587</v>
      </c>
      <c r="U263" s="89" t="s">
        <v>587</v>
      </c>
      <c r="V263" s="159" t="s">
        <v>522</v>
      </c>
      <c r="W263" s="89" t="s">
        <v>276</v>
      </c>
      <c r="X263" s="159" t="s">
        <v>10</v>
      </c>
      <c r="Y263" s="89" t="s">
        <v>276</v>
      </c>
      <c r="Z263" s="159"/>
      <c r="AA263" s="89" t="s">
        <v>276</v>
      </c>
      <c r="AB263" s="159" t="s">
        <v>88</v>
      </c>
      <c r="AC263" s="89" t="s">
        <v>276</v>
      </c>
      <c r="AD263" s="159" t="s">
        <v>587</v>
      </c>
      <c r="AE263" s="89" t="s">
        <v>276</v>
      </c>
      <c r="AF263" s="159" t="s">
        <v>90</v>
      </c>
      <c r="AG263" s="89" t="s">
        <v>587</v>
      </c>
      <c r="AH263" s="159" t="s">
        <v>288</v>
      </c>
      <c r="AI263" s="89" t="s">
        <v>276</v>
      </c>
      <c r="AJ263" s="159" t="s">
        <v>587</v>
      </c>
      <c r="AK263" s="89" t="s">
        <v>276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277</v>
      </c>
      <c r="P264" s="160"/>
      <c r="Q264" s="101" t="s">
        <v>277</v>
      </c>
      <c r="R264" s="160"/>
      <c r="S264" s="101" t="s">
        <v>277</v>
      </c>
      <c r="T264" s="160"/>
      <c r="U264" s="101" t="s">
        <v>277</v>
      </c>
      <c r="V264" s="160" t="s">
        <v>510</v>
      </c>
      <c r="W264" s="101" t="s">
        <v>277</v>
      </c>
      <c r="X264" s="160" t="s">
        <v>86</v>
      </c>
      <c r="Y264" s="101" t="s">
        <v>277</v>
      </c>
      <c r="Z264" s="160" t="s">
        <v>82</v>
      </c>
      <c r="AA264" s="101" t="s">
        <v>277</v>
      </c>
      <c r="AB264" s="160" t="s">
        <v>88</v>
      </c>
      <c r="AC264" s="101" t="s">
        <v>276</v>
      </c>
      <c r="AD264" s="160" t="s">
        <v>466</v>
      </c>
      <c r="AE264" s="101" t="s">
        <v>277</v>
      </c>
      <c r="AF264" s="160" t="s">
        <v>90</v>
      </c>
      <c r="AG264" s="101" t="s">
        <v>277</v>
      </c>
      <c r="AH264" s="160"/>
      <c r="AI264" s="101" t="s">
        <v>277</v>
      </c>
      <c r="AJ264" s="160"/>
      <c r="AK264" s="101" t="s">
        <v>277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277</v>
      </c>
      <c r="P265" s="156"/>
      <c r="Q265" s="87" t="s">
        <v>277</v>
      </c>
      <c r="R265" s="156"/>
      <c r="S265" s="87" t="s">
        <v>693</v>
      </c>
      <c r="T265" s="156" t="s">
        <v>17</v>
      </c>
      <c r="U265" s="87" t="s">
        <v>277</v>
      </c>
      <c r="V265" s="156" t="s">
        <v>10</v>
      </c>
      <c r="W265" s="87" t="s">
        <v>277</v>
      </c>
      <c r="X265" s="156" t="s">
        <v>86</v>
      </c>
      <c r="Y265" s="87" t="s">
        <v>277</v>
      </c>
      <c r="Z265" s="156" t="s">
        <v>82</v>
      </c>
      <c r="AA265" s="87" t="s">
        <v>277</v>
      </c>
      <c r="AB265" s="156" t="s">
        <v>85</v>
      </c>
      <c r="AC265" s="87" t="s">
        <v>277</v>
      </c>
      <c r="AD265" s="156" t="s">
        <v>499</v>
      </c>
      <c r="AE265" s="87" t="s">
        <v>277</v>
      </c>
      <c r="AF265" s="156"/>
      <c r="AG265" s="87" t="s">
        <v>277</v>
      </c>
      <c r="AH265" s="156"/>
      <c r="AI265" s="87" t="s">
        <v>277</v>
      </c>
      <c r="AJ265" s="156"/>
      <c r="AK265" s="87" t="s">
        <v>277</v>
      </c>
      <c r="AL265" s="156" t="s">
        <v>88</v>
      </c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277</v>
      </c>
      <c r="P266" s="157"/>
      <c r="Q266" s="80" t="s">
        <v>277</v>
      </c>
      <c r="R266" s="157"/>
      <c r="S266" s="80" t="s">
        <v>277</v>
      </c>
      <c r="T266" s="157" t="s">
        <v>288</v>
      </c>
      <c r="U266" s="80" t="s">
        <v>277</v>
      </c>
      <c r="V266" s="157"/>
      <c r="W266" s="80" t="s">
        <v>277</v>
      </c>
      <c r="X266" s="157" t="s">
        <v>86</v>
      </c>
      <c r="Y266" s="80" t="s">
        <v>277</v>
      </c>
      <c r="Z266" s="157" t="s">
        <v>82</v>
      </c>
      <c r="AA266" s="80" t="s">
        <v>277</v>
      </c>
      <c r="AB266" s="157"/>
      <c r="AC266" s="80" t="s">
        <v>277</v>
      </c>
      <c r="AD266" s="157"/>
      <c r="AE266" s="80" t="s">
        <v>277</v>
      </c>
      <c r="AF266" s="157"/>
      <c r="AG266" s="80" t="s">
        <v>277</v>
      </c>
      <c r="AH266" s="157"/>
      <c r="AI266" s="80" t="s">
        <v>277</v>
      </c>
      <c r="AJ266" s="157"/>
      <c r="AK266" s="80" t="s">
        <v>277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82</v>
      </c>
      <c r="P267" s="159"/>
      <c r="Q267" s="89" t="s">
        <v>82</v>
      </c>
      <c r="R267" s="159"/>
      <c r="S267" s="89" t="s">
        <v>82</v>
      </c>
      <c r="T267" s="159" t="s">
        <v>539</v>
      </c>
      <c r="U267" s="89" t="s">
        <v>82</v>
      </c>
      <c r="V267" s="159"/>
      <c r="W267" s="89" t="s">
        <v>82</v>
      </c>
      <c r="X267" s="159"/>
      <c r="Y267" s="89" t="s">
        <v>82</v>
      </c>
      <c r="Z267" s="159"/>
      <c r="AA267" s="89" t="s">
        <v>82</v>
      </c>
      <c r="AB267" s="159"/>
      <c r="AC267" s="89" t="s">
        <v>82</v>
      </c>
      <c r="AD267" s="159"/>
      <c r="AE267" s="89" t="s">
        <v>82</v>
      </c>
      <c r="AF267" s="159"/>
      <c r="AG267" s="89" t="s">
        <v>82</v>
      </c>
      <c r="AH267" s="159" t="s">
        <v>650</v>
      </c>
      <c r="AI267" s="89" t="s">
        <v>82</v>
      </c>
      <c r="AJ267" s="159"/>
      <c r="AK267" s="89" t="s">
        <v>82</v>
      </c>
      <c r="AL267" s="159" t="s">
        <v>577</v>
      </c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82</v>
      </c>
      <c r="P268" s="160"/>
      <c r="Q268" s="101" t="s">
        <v>82</v>
      </c>
      <c r="R268" s="160"/>
      <c r="S268" s="101" t="s">
        <v>82</v>
      </c>
      <c r="T268" s="160"/>
      <c r="U268" s="101" t="s">
        <v>82</v>
      </c>
      <c r="V268" s="160" t="s">
        <v>278</v>
      </c>
      <c r="W268" s="101" t="s">
        <v>82</v>
      </c>
      <c r="X268" s="160" t="s">
        <v>86</v>
      </c>
      <c r="Y268" s="101" t="s">
        <v>82</v>
      </c>
      <c r="Z268" s="160" t="s">
        <v>85</v>
      </c>
      <c r="AA268" s="101" t="s">
        <v>82</v>
      </c>
      <c r="AB268" s="160"/>
      <c r="AC268" s="101" t="s">
        <v>82</v>
      </c>
      <c r="AD268" s="160"/>
      <c r="AE268" s="101" t="s">
        <v>82</v>
      </c>
      <c r="AF268" s="160" t="s">
        <v>88</v>
      </c>
      <c r="AG268" s="101" t="s">
        <v>82</v>
      </c>
      <c r="AH268" s="160" t="s">
        <v>539</v>
      </c>
      <c r="AI268" s="101" t="s">
        <v>82</v>
      </c>
      <c r="AJ268" s="160"/>
      <c r="AK268" s="101" t="s">
        <v>82</v>
      </c>
      <c r="AL268" s="160" t="s">
        <v>89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278</v>
      </c>
      <c r="P269" s="160"/>
      <c r="Q269" s="101" t="s">
        <v>278</v>
      </c>
      <c r="R269" s="160"/>
      <c r="S269" s="101" t="s">
        <v>278</v>
      </c>
      <c r="T269" s="160"/>
      <c r="U269" s="101" t="s">
        <v>278</v>
      </c>
      <c r="V269" s="160" t="s">
        <v>495</v>
      </c>
      <c r="W269" s="101" t="s">
        <v>278</v>
      </c>
      <c r="X269" s="160"/>
      <c r="Y269" s="101" t="s">
        <v>278</v>
      </c>
      <c r="Z269" s="160"/>
      <c r="AA269" s="101" t="s">
        <v>278</v>
      </c>
      <c r="AB269" s="160"/>
      <c r="AC269" s="101" t="s">
        <v>278</v>
      </c>
      <c r="AD269" s="160"/>
      <c r="AE269" s="101" t="s">
        <v>278</v>
      </c>
      <c r="AF269" s="160"/>
      <c r="AG269" s="101" t="s">
        <v>278</v>
      </c>
      <c r="AH269" s="160" t="s">
        <v>82</v>
      </c>
      <c r="AI269" s="101" t="s">
        <v>278</v>
      </c>
      <c r="AJ269" s="160"/>
      <c r="AK269" s="101" t="s">
        <v>278</v>
      </c>
      <c r="AL269" s="160"/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278</v>
      </c>
      <c r="P270" s="159"/>
      <c r="Q270" s="89" t="s">
        <v>278</v>
      </c>
      <c r="R270" s="159"/>
      <c r="S270" s="89" t="s">
        <v>278</v>
      </c>
      <c r="T270" s="159"/>
      <c r="U270" s="89" t="s">
        <v>278</v>
      </c>
      <c r="V270" s="159"/>
      <c r="W270" s="89" t="s">
        <v>278</v>
      </c>
      <c r="X270" s="159"/>
      <c r="Y270" s="89" t="s">
        <v>278</v>
      </c>
      <c r="Z270" s="159"/>
      <c r="AA270" s="89" t="s">
        <v>278</v>
      </c>
      <c r="AB270" s="159"/>
      <c r="AC270" s="89" t="s">
        <v>278</v>
      </c>
      <c r="AD270" s="159"/>
      <c r="AE270" s="89" t="s">
        <v>278</v>
      </c>
      <c r="AF270" s="159"/>
      <c r="AG270" s="89" t="s">
        <v>278</v>
      </c>
      <c r="AH270" s="159" t="s">
        <v>82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276</v>
      </c>
      <c r="P271" s="160"/>
      <c r="Q271" s="101" t="s">
        <v>276</v>
      </c>
      <c r="R271" s="160"/>
      <c r="S271" s="101" t="s">
        <v>276</v>
      </c>
      <c r="T271" s="160" t="s">
        <v>89</v>
      </c>
      <c r="U271" s="101" t="s">
        <v>276</v>
      </c>
      <c r="V271" s="160" t="s">
        <v>86</v>
      </c>
      <c r="W271" s="101" t="s">
        <v>276</v>
      </c>
      <c r="X271" s="160" t="s">
        <v>86</v>
      </c>
      <c r="Y271" s="101" t="s">
        <v>276</v>
      </c>
      <c r="Z271" s="160" t="s">
        <v>88</v>
      </c>
      <c r="AA271" s="101" t="s">
        <v>276</v>
      </c>
      <c r="AB271" s="160"/>
      <c r="AC271" s="101" t="s">
        <v>276</v>
      </c>
      <c r="AD271" s="160"/>
      <c r="AE271" s="101" t="s">
        <v>276</v>
      </c>
      <c r="AF271" s="160" t="s">
        <v>90</v>
      </c>
      <c r="AG271" s="101" t="s">
        <v>276</v>
      </c>
      <c r="AH271" s="160" t="s">
        <v>630</v>
      </c>
      <c r="AI271" s="101" t="s">
        <v>276</v>
      </c>
      <c r="AJ271" s="160" t="s">
        <v>277</v>
      </c>
      <c r="AK271" s="101" t="s">
        <v>276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276</v>
      </c>
      <c r="P272" s="156"/>
      <c r="Q272" s="87" t="s">
        <v>276</v>
      </c>
      <c r="R272" s="156"/>
      <c r="S272" s="87" t="s">
        <v>276</v>
      </c>
      <c r="T272" s="156" t="s">
        <v>85</v>
      </c>
      <c r="U272" s="87" t="s">
        <v>276</v>
      </c>
      <c r="V272" s="156" t="s">
        <v>86</v>
      </c>
      <c r="W272" s="87" t="s">
        <v>276</v>
      </c>
      <c r="X272" s="156" t="s">
        <v>86</v>
      </c>
      <c r="Y272" s="87" t="s">
        <v>276</v>
      </c>
      <c r="Z272" s="156" t="s">
        <v>88</v>
      </c>
      <c r="AA272" s="87" t="s">
        <v>276</v>
      </c>
      <c r="AB272" s="156"/>
      <c r="AC272" s="87" t="s">
        <v>276</v>
      </c>
      <c r="AD272" s="156"/>
      <c r="AE272" s="87" t="s">
        <v>276</v>
      </c>
      <c r="AF272" s="156"/>
      <c r="AG272" s="87" t="s">
        <v>276</v>
      </c>
      <c r="AH272" s="156" t="s">
        <v>630</v>
      </c>
      <c r="AI272" s="87" t="s">
        <v>276</v>
      </c>
      <c r="AJ272" s="156" t="s">
        <v>277</v>
      </c>
      <c r="AK272" s="87" t="s">
        <v>276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276</v>
      </c>
      <c r="P273" s="157"/>
      <c r="Q273" s="80" t="s">
        <v>276</v>
      </c>
      <c r="R273" s="157" t="s">
        <v>537</v>
      </c>
      <c r="S273" s="80" t="s">
        <v>276</v>
      </c>
      <c r="T273" s="157"/>
      <c r="U273" s="80" t="s">
        <v>276</v>
      </c>
      <c r="V273" s="157" t="s">
        <v>17</v>
      </c>
      <c r="W273" s="80" t="s">
        <v>276</v>
      </c>
      <c r="X273" s="157" t="s">
        <v>86</v>
      </c>
      <c r="Y273" s="80" t="s">
        <v>276</v>
      </c>
      <c r="Z273" s="157" t="s">
        <v>88</v>
      </c>
      <c r="AA273" s="80" t="s">
        <v>276</v>
      </c>
      <c r="AB273" s="157"/>
      <c r="AC273" s="80" t="s">
        <v>276</v>
      </c>
      <c r="AD273" s="157"/>
      <c r="AE273" s="80" t="s">
        <v>276</v>
      </c>
      <c r="AF273" s="157"/>
      <c r="AG273" s="80" t="s">
        <v>276</v>
      </c>
      <c r="AH273" s="157" t="s">
        <v>552</v>
      </c>
      <c r="AI273" s="80" t="s">
        <v>276</v>
      </c>
      <c r="AJ273" s="157" t="s">
        <v>277</v>
      </c>
      <c r="AK273" s="80" t="s">
        <v>276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277</v>
      </c>
      <c r="P274" s="159"/>
      <c r="Q274" s="89" t="s">
        <v>277</v>
      </c>
      <c r="R274" s="159"/>
      <c r="S274" s="89" t="s">
        <v>277</v>
      </c>
      <c r="T274" s="159" t="s">
        <v>84</v>
      </c>
      <c r="U274" s="89" t="s">
        <v>277</v>
      </c>
      <c r="V274" s="159" t="s">
        <v>86</v>
      </c>
      <c r="W274" s="89" t="s">
        <v>277</v>
      </c>
      <c r="X274" s="159" t="s">
        <v>86</v>
      </c>
      <c r="Y274" s="89" t="s">
        <v>277</v>
      </c>
      <c r="Z274" s="159" t="s">
        <v>85</v>
      </c>
      <c r="AA274" s="89" t="s">
        <v>277</v>
      </c>
      <c r="AB274" s="159"/>
      <c r="AC274" s="89" t="s">
        <v>277</v>
      </c>
      <c r="AD274" s="159" t="s">
        <v>84</v>
      </c>
      <c r="AE274" s="89" t="s">
        <v>277</v>
      </c>
      <c r="AF274" s="159"/>
      <c r="AG274" s="89" t="s">
        <v>277</v>
      </c>
      <c r="AH274" s="159"/>
      <c r="AI274" s="89" t="s">
        <v>277</v>
      </c>
      <c r="AJ274" s="159"/>
      <c r="AK274" s="89" t="s">
        <v>277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277</v>
      </c>
      <c r="P275" s="160" t="s">
        <v>492</v>
      </c>
      <c r="Q275" s="101" t="s">
        <v>277</v>
      </c>
      <c r="R275" s="160"/>
      <c r="S275" s="101" t="s">
        <v>277</v>
      </c>
      <c r="T275" s="160" t="s">
        <v>669</v>
      </c>
      <c r="U275" s="101" t="s">
        <v>277</v>
      </c>
      <c r="V275" s="160" t="s">
        <v>86</v>
      </c>
      <c r="W275" s="101" t="s">
        <v>277</v>
      </c>
      <c r="X275" s="160" t="s">
        <v>86</v>
      </c>
      <c r="Y275" s="101" t="s">
        <v>277</v>
      </c>
      <c r="Z275" s="160" t="s">
        <v>85</v>
      </c>
      <c r="AA275" s="101" t="s">
        <v>277</v>
      </c>
      <c r="AB275" s="160"/>
      <c r="AC275" s="101" t="s">
        <v>277</v>
      </c>
      <c r="AD275" s="160"/>
      <c r="AE275" s="101" t="s">
        <v>277</v>
      </c>
      <c r="AF275" s="160"/>
      <c r="AG275" s="101" t="s">
        <v>277</v>
      </c>
      <c r="AH275" s="160"/>
      <c r="AI275" s="101" t="s">
        <v>277</v>
      </c>
      <c r="AJ275" s="160"/>
      <c r="AK275" s="101" t="s">
        <v>277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82</v>
      </c>
      <c r="P276" s="160"/>
      <c r="Q276" s="101" t="s">
        <v>82</v>
      </c>
      <c r="R276" s="160"/>
      <c r="S276" s="101" t="s">
        <v>82</v>
      </c>
      <c r="T276" s="160" t="s">
        <v>277</v>
      </c>
      <c r="U276" s="101" t="s">
        <v>82</v>
      </c>
      <c r="V276" s="160" t="s">
        <v>86</v>
      </c>
      <c r="W276" s="101" t="s">
        <v>82</v>
      </c>
      <c r="X276" s="160" t="s">
        <v>86</v>
      </c>
      <c r="Y276" s="101" t="s">
        <v>82</v>
      </c>
      <c r="Z276" s="160" t="s">
        <v>85</v>
      </c>
      <c r="AA276" s="101" t="s">
        <v>82</v>
      </c>
      <c r="AB276" s="160"/>
      <c r="AC276" s="101" t="s">
        <v>82</v>
      </c>
      <c r="AD276" s="160" t="s">
        <v>85</v>
      </c>
      <c r="AE276" s="101" t="s">
        <v>82</v>
      </c>
      <c r="AF276" s="160"/>
      <c r="AG276" s="101" t="s">
        <v>82</v>
      </c>
      <c r="AH276" s="160"/>
      <c r="AI276" s="101" t="s">
        <v>82</v>
      </c>
      <c r="AJ276" s="160"/>
      <c r="AK276" s="101" t="s">
        <v>82</v>
      </c>
      <c r="AL276" s="160" t="s">
        <v>277</v>
      </c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82</v>
      </c>
      <c r="P277" s="159"/>
      <c r="Q277" s="89" t="s">
        <v>82</v>
      </c>
      <c r="R277" s="159"/>
      <c r="S277" s="89" t="s">
        <v>277</v>
      </c>
      <c r="T277" s="159" t="s">
        <v>284</v>
      </c>
      <c r="U277" s="89" t="s">
        <v>82</v>
      </c>
      <c r="V277" s="159" t="s">
        <v>86</v>
      </c>
      <c r="W277" s="89" t="s">
        <v>82</v>
      </c>
      <c r="X277" s="159" t="s">
        <v>86</v>
      </c>
      <c r="Y277" s="89" t="s">
        <v>82</v>
      </c>
      <c r="Z277" s="159" t="s">
        <v>85</v>
      </c>
      <c r="AA277" s="89" t="s">
        <v>82</v>
      </c>
      <c r="AB277" s="159"/>
      <c r="AC277" s="89" t="s">
        <v>82</v>
      </c>
      <c r="AD277" s="159" t="s">
        <v>85</v>
      </c>
      <c r="AE277" s="89" t="s">
        <v>82</v>
      </c>
      <c r="AF277" s="159"/>
      <c r="AG277" s="89" t="s">
        <v>82</v>
      </c>
      <c r="AH277" s="159"/>
      <c r="AI277" s="89" t="s">
        <v>82</v>
      </c>
      <c r="AJ277" s="159"/>
      <c r="AK277" s="89" t="s">
        <v>277</v>
      </c>
      <c r="AL277" s="159" t="s">
        <v>537</v>
      </c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278</v>
      </c>
      <c r="T278" s="160"/>
      <c r="U278" s="101" t="s">
        <v>278</v>
      </c>
      <c r="V278" s="160"/>
      <c r="W278" s="101" t="s">
        <v>278</v>
      </c>
      <c r="X278" s="160"/>
      <c r="Y278" s="101" t="s">
        <v>278</v>
      </c>
      <c r="Z278" s="160"/>
      <c r="AA278" s="101" t="s">
        <v>278</v>
      </c>
      <c r="AB278" s="160"/>
      <c r="AC278" s="101" t="s">
        <v>278</v>
      </c>
      <c r="AD278" s="160"/>
      <c r="AE278" s="101" t="s">
        <v>278</v>
      </c>
      <c r="AF278" s="160"/>
      <c r="AG278" s="101" t="s">
        <v>278</v>
      </c>
      <c r="AH278" s="160"/>
      <c r="AI278" s="101" t="s">
        <v>278</v>
      </c>
      <c r="AJ278" s="160"/>
      <c r="AK278" s="101" t="s">
        <v>278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723</v>
      </c>
      <c r="M281" s="89" t="s">
        <v>82</v>
      </c>
      <c r="N281" s="159" t="s">
        <v>701</v>
      </c>
      <c r="O281" s="89" t="s">
        <v>83</v>
      </c>
      <c r="P281" s="159" t="s">
        <v>492</v>
      </c>
      <c r="Q281" s="89" t="s">
        <v>278</v>
      </c>
      <c r="R281" s="159"/>
      <c r="S281" s="89" t="s">
        <v>278</v>
      </c>
      <c r="T281" s="159"/>
      <c r="U281" s="89" t="s">
        <v>505</v>
      </c>
      <c r="V281" s="159" t="s">
        <v>510</v>
      </c>
      <c r="W281" s="89" t="s">
        <v>278</v>
      </c>
      <c r="X281" s="159"/>
      <c r="Y281" s="89" t="s">
        <v>278</v>
      </c>
      <c r="Z281" s="159"/>
      <c r="AA281" s="89" t="s">
        <v>282</v>
      </c>
      <c r="AB281" s="159" t="s">
        <v>87</v>
      </c>
      <c r="AC281" s="89" t="s">
        <v>278</v>
      </c>
      <c r="AD281" s="159"/>
      <c r="AE281" s="89" t="s">
        <v>278</v>
      </c>
      <c r="AF281" s="159"/>
      <c r="AG281" s="89" t="s">
        <v>298</v>
      </c>
      <c r="AH281" s="159" t="s">
        <v>87</v>
      </c>
      <c r="AI281" s="89" t="s">
        <v>278</v>
      </c>
      <c r="AJ281" s="159"/>
      <c r="AK281" s="89" t="s">
        <v>83</v>
      </c>
      <c r="AL281" s="159" t="s">
        <v>84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 t="s">
        <v>83</v>
      </c>
      <c r="P282" s="159"/>
      <c r="Q282" s="89" t="s">
        <v>278</v>
      </c>
      <c r="R282" s="159"/>
      <c r="S282" s="89" t="s">
        <v>278</v>
      </c>
      <c r="T282" s="159"/>
      <c r="U282" s="89" t="s">
        <v>505</v>
      </c>
      <c r="V282" s="159"/>
      <c r="W282" s="89" t="s">
        <v>278</v>
      </c>
      <c r="X282" s="159"/>
      <c r="Y282" s="89" t="s">
        <v>278</v>
      </c>
      <c r="Z282" s="159"/>
      <c r="AA282" s="89" t="s">
        <v>282</v>
      </c>
      <c r="AB282" s="159" t="s">
        <v>87</v>
      </c>
      <c r="AC282" s="89" t="s">
        <v>278</v>
      </c>
      <c r="AD282" s="159"/>
      <c r="AE282" s="89" t="s">
        <v>278</v>
      </c>
      <c r="AF282" s="159"/>
      <c r="AG282" s="89" t="s">
        <v>298</v>
      </c>
      <c r="AH282" s="159" t="s">
        <v>82</v>
      </c>
      <c r="AI282" s="89" t="s">
        <v>278</v>
      </c>
      <c r="AJ282" s="159"/>
      <c r="AK282" s="89" t="s">
        <v>83</v>
      </c>
      <c r="AL282" s="159" t="s">
        <v>84</v>
      </c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83</v>
      </c>
      <c r="P283" s="163"/>
      <c r="Q283" s="90" t="s">
        <v>83</v>
      </c>
      <c r="R283" s="163" t="s">
        <v>85</v>
      </c>
      <c r="S283" s="90" t="s">
        <v>83</v>
      </c>
      <c r="T283" s="163" t="s">
        <v>89</v>
      </c>
      <c r="U283" s="90" t="s">
        <v>505</v>
      </c>
      <c r="V283" s="163"/>
      <c r="W283" s="90" t="s">
        <v>83</v>
      </c>
      <c r="X283" s="163" t="s">
        <v>85</v>
      </c>
      <c r="Y283" s="90" t="s">
        <v>83</v>
      </c>
      <c r="Z283" s="163" t="s">
        <v>280</v>
      </c>
      <c r="AA283" s="90" t="s">
        <v>282</v>
      </c>
      <c r="AB283" s="163" t="s">
        <v>87</v>
      </c>
      <c r="AC283" s="90" t="s">
        <v>83</v>
      </c>
      <c r="AD283" s="163" t="s">
        <v>87</v>
      </c>
      <c r="AE283" s="90" t="s">
        <v>83</v>
      </c>
      <c r="AF283" s="163" t="s">
        <v>90</v>
      </c>
      <c r="AG283" s="90" t="s">
        <v>298</v>
      </c>
      <c r="AH283" s="163" t="s">
        <v>85</v>
      </c>
      <c r="AI283" s="90" t="s">
        <v>298</v>
      </c>
      <c r="AJ283" s="163"/>
      <c r="AK283" s="90" t="s">
        <v>83</v>
      </c>
      <c r="AL283" s="163" t="s">
        <v>276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83</v>
      </c>
      <c r="R284" s="151" t="s">
        <v>85</v>
      </c>
      <c r="S284" s="84" t="s">
        <v>83</v>
      </c>
      <c r="T284" s="151" t="s">
        <v>88</v>
      </c>
      <c r="U284" s="84" t="s">
        <v>278</v>
      </c>
      <c r="V284" s="151"/>
      <c r="W284" s="84" t="s">
        <v>83</v>
      </c>
      <c r="X284" s="151" t="s">
        <v>85</v>
      </c>
      <c r="Y284" s="84" t="s">
        <v>83</v>
      </c>
      <c r="Z284" s="151" t="s">
        <v>280</v>
      </c>
      <c r="AA284" s="84" t="s">
        <v>278</v>
      </c>
      <c r="AB284" s="151"/>
      <c r="AC284" s="84" t="s">
        <v>83</v>
      </c>
      <c r="AD284" s="151" t="s">
        <v>87</v>
      </c>
      <c r="AE284" s="84" t="s">
        <v>83</v>
      </c>
      <c r="AF284" s="151" t="s">
        <v>90</v>
      </c>
      <c r="AG284" s="84" t="s">
        <v>278</v>
      </c>
      <c r="AH284" s="151"/>
      <c r="AI284" s="84" t="s">
        <v>298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278</v>
      </c>
      <c r="P285" s="151"/>
      <c r="Q285" s="84" t="s">
        <v>83</v>
      </c>
      <c r="R285" s="151" t="s">
        <v>85</v>
      </c>
      <c r="S285" s="84" t="s">
        <v>83</v>
      </c>
      <c r="T285" s="151" t="s">
        <v>88</v>
      </c>
      <c r="U285" s="84" t="s">
        <v>278</v>
      </c>
      <c r="V285" s="151"/>
      <c r="W285" s="84" t="s">
        <v>83</v>
      </c>
      <c r="X285" s="151" t="s">
        <v>85</v>
      </c>
      <c r="Y285" s="84" t="s">
        <v>83</v>
      </c>
      <c r="Z285" s="151" t="s">
        <v>280</v>
      </c>
      <c r="AA285" s="84" t="s">
        <v>278</v>
      </c>
      <c r="AB285" s="151"/>
      <c r="AC285" s="84" t="s">
        <v>83</v>
      </c>
      <c r="AD285" s="151" t="s">
        <v>87</v>
      </c>
      <c r="AE285" s="84" t="s">
        <v>83</v>
      </c>
      <c r="AF285" s="151" t="s">
        <v>90</v>
      </c>
      <c r="AG285" s="84" t="s">
        <v>278</v>
      </c>
      <c r="AH285" s="151"/>
      <c r="AI285" s="84" t="s">
        <v>298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278</v>
      </c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/>
      <c r="Y286" s="87" t="s">
        <v>278</v>
      </c>
      <c r="Z286" s="156"/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278</v>
      </c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/>
      <c r="Y287" s="80" t="s">
        <v>278</v>
      </c>
      <c r="Z287" s="157"/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276</v>
      </c>
      <c r="P288" s="151" t="s">
        <v>84</v>
      </c>
      <c r="Q288" s="84" t="s">
        <v>276</v>
      </c>
      <c r="R288" s="151"/>
      <c r="S288" s="84" t="s">
        <v>276</v>
      </c>
      <c r="T288" s="151" t="s">
        <v>84</v>
      </c>
      <c r="U288" s="84" t="s">
        <v>87</v>
      </c>
      <c r="V288" s="151" t="s">
        <v>91</v>
      </c>
      <c r="W288" s="84" t="s">
        <v>276</v>
      </c>
      <c r="X288" s="151"/>
      <c r="Y288" s="84" t="s">
        <v>276</v>
      </c>
      <c r="Z288" s="151"/>
      <c r="AA288" s="84" t="s">
        <v>276</v>
      </c>
      <c r="AB288" s="151"/>
      <c r="AC288" s="84" t="s">
        <v>276</v>
      </c>
      <c r="AD288" s="151" t="s">
        <v>84</v>
      </c>
      <c r="AE288" s="84" t="s">
        <v>90</v>
      </c>
      <c r="AF288" s="151" t="s">
        <v>91</v>
      </c>
      <c r="AG288" s="84" t="s">
        <v>276</v>
      </c>
      <c r="AH288" s="151"/>
      <c r="AI288" s="84" t="s">
        <v>276</v>
      </c>
      <c r="AJ288" s="151"/>
      <c r="AK288" s="84" t="s">
        <v>276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276</v>
      </c>
      <c r="P289" s="155"/>
      <c r="Q289" s="40" t="s">
        <v>276</v>
      </c>
      <c r="R289" s="155"/>
      <c r="S289" s="40" t="s">
        <v>276</v>
      </c>
      <c r="T289" s="155"/>
      <c r="U289" s="40" t="s">
        <v>276</v>
      </c>
      <c r="V289" s="155"/>
      <c r="W289" s="40" t="s">
        <v>276</v>
      </c>
      <c r="X289" s="155"/>
      <c r="Y289" s="40" t="s">
        <v>276</v>
      </c>
      <c r="Z289" s="155" t="s">
        <v>84</v>
      </c>
      <c r="AA289" s="40" t="s">
        <v>276</v>
      </c>
      <c r="AB289" s="155"/>
      <c r="AC289" s="40" t="s">
        <v>276</v>
      </c>
      <c r="AD289" s="155"/>
      <c r="AE289" s="40" t="s">
        <v>276</v>
      </c>
      <c r="AF289" s="155" t="s">
        <v>84</v>
      </c>
      <c r="AG289" s="40" t="s">
        <v>276</v>
      </c>
      <c r="AH289" s="155"/>
      <c r="AI289" s="40" t="s">
        <v>276</v>
      </c>
      <c r="AJ289" s="155"/>
      <c r="AK289" s="40" t="s">
        <v>276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277</v>
      </c>
      <c r="P290" s="155"/>
      <c r="Q290" s="40" t="s">
        <v>277</v>
      </c>
      <c r="R290" s="155"/>
      <c r="S290" s="40" t="s">
        <v>277</v>
      </c>
      <c r="T290" s="155"/>
      <c r="U290" s="40" t="s">
        <v>277</v>
      </c>
      <c r="V290" s="155"/>
      <c r="W290" s="40" t="s">
        <v>277</v>
      </c>
      <c r="X290" s="155" t="s">
        <v>86</v>
      </c>
      <c r="Y290" s="40" t="s">
        <v>277</v>
      </c>
      <c r="Z290" s="155" t="s">
        <v>280</v>
      </c>
      <c r="AA290" s="40" t="s">
        <v>277</v>
      </c>
      <c r="AB290" s="155"/>
      <c r="AC290" s="40" t="s">
        <v>277</v>
      </c>
      <c r="AD290" s="155"/>
      <c r="AE290" s="40" t="s">
        <v>277</v>
      </c>
      <c r="AF290" s="155"/>
      <c r="AG290" s="40" t="s">
        <v>277</v>
      </c>
      <c r="AH290" s="155"/>
      <c r="AI290" s="40" t="s">
        <v>277</v>
      </c>
      <c r="AJ290" s="155"/>
      <c r="AK290" s="40" t="s">
        <v>277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277</v>
      </c>
      <c r="P291" s="151"/>
      <c r="Q291" s="84" t="s">
        <v>277</v>
      </c>
      <c r="R291" s="151"/>
      <c r="S291" s="84" t="s">
        <v>277</v>
      </c>
      <c r="T291" s="151"/>
      <c r="U291" s="84" t="s">
        <v>277</v>
      </c>
      <c r="V291" s="151"/>
      <c r="W291" s="84" t="s">
        <v>277</v>
      </c>
      <c r="X291" s="151" t="s">
        <v>86</v>
      </c>
      <c r="Y291" s="84" t="s">
        <v>277</v>
      </c>
      <c r="Z291" s="151" t="s">
        <v>280</v>
      </c>
      <c r="AA291" s="84" t="s">
        <v>277</v>
      </c>
      <c r="AB291" s="151"/>
      <c r="AC291" s="84" t="s">
        <v>277</v>
      </c>
      <c r="AD291" s="151"/>
      <c r="AE291" s="84" t="s">
        <v>277</v>
      </c>
      <c r="AF291" s="151"/>
      <c r="AG291" s="84" t="s">
        <v>277</v>
      </c>
      <c r="AH291" s="151"/>
      <c r="AI291" s="84" t="s">
        <v>277</v>
      </c>
      <c r="AJ291" s="151"/>
      <c r="AK291" s="84" t="s">
        <v>277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82</v>
      </c>
      <c r="P292" s="155"/>
      <c r="Q292" s="40" t="s">
        <v>82</v>
      </c>
      <c r="R292" s="155"/>
      <c r="S292" s="40" t="s">
        <v>82</v>
      </c>
      <c r="T292" s="155"/>
      <c r="U292" s="40" t="s">
        <v>82</v>
      </c>
      <c r="V292" s="155"/>
      <c r="W292" s="40" t="s">
        <v>82</v>
      </c>
      <c r="X292" s="155"/>
      <c r="Y292" s="40" t="s">
        <v>82</v>
      </c>
      <c r="Z292" s="155"/>
      <c r="AA292" s="40" t="s">
        <v>82</v>
      </c>
      <c r="AB292" s="155"/>
      <c r="AC292" s="40" t="s">
        <v>82</v>
      </c>
      <c r="AD292" s="155"/>
      <c r="AE292" s="40" t="s">
        <v>82</v>
      </c>
      <c r="AF292" s="155"/>
      <c r="AG292" s="40" t="s">
        <v>82</v>
      </c>
      <c r="AH292" s="155"/>
      <c r="AI292" s="40" t="s">
        <v>82</v>
      </c>
      <c r="AJ292" s="155"/>
      <c r="AK292" s="40" t="s">
        <v>82</v>
      </c>
      <c r="AL292" s="155" t="s">
        <v>85</v>
      </c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82</v>
      </c>
      <c r="P293" s="156"/>
      <c r="Q293" s="87" t="s">
        <v>82</v>
      </c>
      <c r="R293" s="156"/>
      <c r="S293" s="87" t="s">
        <v>82</v>
      </c>
      <c r="T293" s="156"/>
      <c r="U293" s="87" t="s">
        <v>82</v>
      </c>
      <c r="V293" s="156"/>
      <c r="W293" s="87" t="s">
        <v>82</v>
      </c>
      <c r="X293" s="156" t="s">
        <v>277</v>
      </c>
      <c r="Y293" s="87" t="s">
        <v>82</v>
      </c>
      <c r="Z293" s="156"/>
      <c r="AA293" s="87" t="s">
        <v>82</v>
      </c>
      <c r="AB293" s="156"/>
      <c r="AC293" s="87" t="s">
        <v>82</v>
      </c>
      <c r="AD293" s="156"/>
      <c r="AE293" s="87" t="s">
        <v>82</v>
      </c>
      <c r="AF293" s="156"/>
      <c r="AG293" s="87" t="s">
        <v>82</v>
      </c>
      <c r="AH293" s="156"/>
      <c r="AI293" s="87" t="s">
        <v>82</v>
      </c>
      <c r="AJ293" s="156"/>
      <c r="AK293" s="87" t="s">
        <v>82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82</v>
      </c>
      <c r="P294" s="157"/>
      <c r="Q294" s="80" t="s">
        <v>82</v>
      </c>
      <c r="R294" s="157"/>
      <c r="S294" s="80" t="s">
        <v>82</v>
      </c>
      <c r="T294" s="157"/>
      <c r="U294" s="80" t="s">
        <v>82</v>
      </c>
      <c r="V294" s="157"/>
      <c r="W294" s="80" t="s">
        <v>82</v>
      </c>
      <c r="X294" s="157"/>
      <c r="Y294" s="80" t="s">
        <v>82</v>
      </c>
      <c r="Z294" s="157"/>
      <c r="AA294" s="80" t="s">
        <v>82</v>
      </c>
      <c r="AB294" s="157"/>
      <c r="AC294" s="80" t="s">
        <v>82</v>
      </c>
      <c r="AD294" s="157"/>
      <c r="AE294" s="80" t="s">
        <v>82</v>
      </c>
      <c r="AF294" s="157"/>
      <c r="AG294" s="80" t="s">
        <v>82</v>
      </c>
      <c r="AH294" s="157"/>
      <c r="AI294" s="80" t="s">
        <v>82</v>
      </c>
      <c r="AJ294" s="157"/>
      <c r="AK294" s="80" t="s">
        <v>82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278</v>
      </c>
      <c r="P295" s="151"/>
      <c r="Q295" s="234" t="s">
        <v>278</v>
      </c>
      <c r="R295" s="151"/>
      <c r="S295" s="234" t="s">
        <v>278</v>
      </c>
      <c r="T295" s="151"/>
      <c r="U295" s="234" t="s">
        <v>278</v>
      </c>
      <c r="V295" s="151"/>
      <c r="W295" s="234" t="s">
        <v>278</v>
      </c>
      <c r="X295" s="151"/>
      <c r="Y295" s="234" t="s">
        <v>278</v>
      </c>
      <c r="Z295" s="151"/>
      <c r="AA295" s="234" t="s">
        <v>278</v>
      </c>
      <c r="AB295" s="151"/>
      <c r="AC295" s="234" t="s">
        <v>278</v>
      </c>
      <c r="AD295" s="151"/>
      <c r="AE295" s="234" t="s">
        <v>278</v>
      </c>
      <c r="AF295" s="151"/>
      <c r="AG295" s="234" t="s">
        <v>278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278</v>
      </c>
      <c r="P296" s="155"/>
      <c r="Q296" s="40" t="s">
        <v>278</v>
      </c>
      <c r="R296" s="155"/>
      <c r="S296" s="40" t="s">
        <v>278</v>
      </c>
      <c r="T296" s="155"/>
      <c r="U296" s="40" t="s">
        <v>278</v>
      </c>
      <c r="V296" s="155"/>
      <c r="W296" s="40" t="s">
        <v>278</v>
      </c>
      <c r="X296" s="155"/>
      <c r="Y296" s="40" t="s">
        <v>278</v>
      </c>
      <c r="Z296" s="155"/>
      <c r="AA296" s="40" t="s">
        <v>278</v>
      </c>
      <c r="AB296" s="155"/>
      <c r="AC296" s="40" t="s">
        <v>278</v>
      </c>
      <c r="AD296" s="155"/>
      <c r="AE296" s="40" t="s">
        <v>278</v>
      </c>
      <c r="AF296" s="155"/>
      <c r="AG296" s="40" t="s">
        <v>278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276</v>
      </c>
      <c r="P297" s="155" t="s">
        <v>484</v>
      </c>
      <c r="Q297" s="40" t="s">
        <v>276</v>
      </c>
      <c r="R297" s="155"/>
      <c r="S297" s="40" t="s">
        <v>276</v>
      </c>
      <c r="T297" s="155" t="s">
        <v>669</v>
      </c>
      <c r="U297" s="40" t="s">
        <v>276</v>
      </c>
      <c r="V297" s="155" t="s">
        <v>86</v>
      </c>
      <c r="W297" s="40" t="s">
        <v>276</v>
      </c>
      <c r="X297" s="155" t="s">
        <v>86</v>
      </c>
      <c r="Y297" s="40" t="s">
        <v>276</v>
      </c>
      <c r="Z297" s="155" t="s">
        <v>279</v>
      </c>
      <c r="AA297" s="40" t="s">
        <v>276</v>
      </c>
      <c r="AB297" s="155"/>
      <c r="AC297" s="40" t="s">
        <v>276</v>
      </c>
      <c r="AD297" s="155"/>
      <c r="AE297" s="40" t="s">
        <v>276</v>
      </c>
      <c r="AF297" s="155" t="s">
        <v>90</v>
      </c>
      <c r="AG297" s="40" t="s">
        <v>276</v>
      </c>
      <c r="AH297" s="155"/>
      <c r="AI297" s="40" t="s">
        <v>276</v>
      </c>
      <c r="AJ297" s="155"/>
      <c r="AK297" s="40" t="s">
        <v>276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276</v>
      </c>
      <c r="P298" s="151"/>
      <c r="Q298" s="84" t="s">
        <v>276</v>
      </c>
      <c r="R298" s="151"/>
      <c r="S298" s="84" t="s">
        <v>276</v>
      </c>
      <c r="T298" s="151" t="s">
        <v>85</v>
      </c>
      <c r="U298" s="84" t="s">
        <v>276</v>
      </c>
      <c r="V298" s="151" t="s">
        <v>84</v>
      </c>
      <c r="W298" s="84" t="s">
        <v>276</v>
      </c>
      <c r="X298" s="151"/>
      <c r="Y298" s="84" t="s">
        <v>276</v>
      </c>
      <c r="Z298" s="151"/>
      <c r="AA298" s="84" t="s">
        <v>276</v>
      </c>
      <c r="AB298" s="151"/>
      <c r="AC298" s="84" t="s">
        <v>276</v>
      </c>
      <c r="AD298" s="151"/>
      <c r="AE298" s="84" t="s">
        <v>276</v>
      </c>
      <c r="AF298" s="151" t="s">
        <v>85</v>
      </c>
      <c r="AG298" s="84" t="s">
        <v>276</v>
      </c>
      <c r="AH298" s="151"/>
      <c r="AI298" s="84" t="s">
        <v>276</v>
      </c>
      <c r="AJ298" s="151"/>
      <c r="AK298" s="84" t="s">
        <v>276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277</v>
      </c>
      <c r="P299" s="155"/>
      <c r="Q299" s="40" t="s">
        <v>277</v>
      </c>
      <c r="R299" s="155"/>
      <c r="S299" s="40" t="s">
        <v>277</v>
      </c>
      <c r="T299" s="155" t="s">
        <v>85</v>
      </c>
      <c r="U299" s="40" t="s">
        <v>277</v>
      </c>
      <c r="V299" s="155" t="s">
        <v>86</v>
      </c>
      <c r="W299" s="40" t="s">
        <v>277</v>
      </c>
      <c r="X299" s="155"/>
      <c r="Y299" s="40" t="s">
        <v>277</v>
      </c>
      <c r="Z299" s="155" t="s">
        <v>276</v>
      </c>
      <c r="AA299" s="40" t="s">
        <v>277</v>
      </c>
      <c r="AB299" s="155" t="s">
        <v>295</v>
      </c>
      <c r="AC299" s="40" t="s">
        <v>277</v>
      </c>
      <c r="AD299" s="155"/>
      <c r="AE299" s="40" t="s">
        <v>277</v>
      </c>
      <c r="AF299" s="155" t="s">
        <v>84</v>
      </c>
      <c r="AG299" s="40" t="s">
        <v>277</v>
      </c>
      <c r="AH299" s="155"/>
      <c r="AI299" s="40" t="s">
        <v>277</v>
      </c>
      <c r="AJ299" s="155"/>
      <c r="AK299" s="40" t="s">
        <v>277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277</v>
      </c>
      <c r="P300" s="156"/>
      <c r="Q300" s="87" t="s">
        <v>277</v>
      </c>
      <c r="R300" s="156"/>
      <c r="S300" s="87" t="s">
        <v>277</v>
      </c>
      <c r="T300" s="156" t="s">
        <v>279</v>
      </c>
      <c r="U300" s="87" t="s">
        <v>277</v>
      </c>
      <c r="V300" s="156" t="s">
        <v>86</v>
      </c>
      <c r="W300" s="87" t="s">
        <v>277</v>
      </c>
      <c r="X300" s="156"/>
      <c r="Y300" s="87" t="s">
        <v>277</v>
      </c>
      <c r="Z300" s="156" t="s">
        <v>276</v>
      </c>
      <c r="AA300" s="87" t="s">
        <v>277</v>
      </c>
      <c r="AB300" s="156"/>
      <c r="AC300" s="87" t="s">
        <v>277</v>
      </c>
      <c r="AD300" s="156" t="s">
        <v>499</v>
      </c>
      <c r="AE300" s="87" t="s">
        <v>277</v>
      </c>
      <c r="AF300" s="156"/>
      <c r="AG300" s="87" t="s">
        <v>277</v>
      </c>
      <c r="AH300" s="156"/>
      <c r="AI300" s="87" t="s">
        <v>277</v>
      </c>
      <c r="AJ300" s="156"/>
      <c r="AK300" s="87" t="s">
        <v>277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277</v>
      </c>
      <c r="P301" s="157"/>
      <c r="Q301" s="80" t="s">
        <v>277</v>
      </c>
      <c r="R301" s="157"/>
      <c r="S301" s="80" t="s">
        <v>277</v>
      </c>
      <c r="T301" s="157" t="s">
        <v>279</v>
      </c>
      <c r="U301" s="80" t="s">
        <v>277</v>
      </c>
      <c r="V301" s="157" t="s">
        <v>86</v>
      </c>
      <c r="W301" s="80" t="s">
        <v>277</v>
      </c>
      <c r="X301" s="157"/>
      <c r="Y301" s="80" t="s">
        <v>277</v>
      </c>
      <c r="Z301" s="157" t="s">
        <v>276</v>
      </c>
      <c r="AA301" s="80" t="s">
        <v>277</v>
      </c>
      <c r="AB301" s="157"/>
      <c r="AC301" s="80" t="s">
        <v>277</v>
      </c>
      <c r="AD301" s="157" t="s">
        <v>499</v>
      </c>
      <c r="AE301" s="80" t="s">
        <v>277</v>
      </c>
      <c r="AF301" s="157"/>
      <c r="AG301" s="80" t="s">
        <v>277</v>
      </c>
      <c r="AH301" s="157"/>
      <c r="AI301" s="80" t="s">
        <v>277</v>
      </c>
      <c r="AJ301" s="157"/>
      <c r="AK301" s="80" t="s">
        <v>277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82</v>
      </c>
      <c r="P302" s="151"/>
      <c r="Q302" s="84" t="s">
        <v>82</v>
      </c>
      <c r="R302" s="151"/>
      <c r="S302" s="84" t="s">
        <v>82</v>
      </c>
      <c r="T302" s="151" t="s">
        <v>87</v>
      </c>
      <c r="U302" s="84" t="s">
        <v>82</v>
      </c>
      <c r="V302" s="151" t="s">
        <v>86</v>
      </c>
      <c r="W302" s="84" t="s">
        <v>82</v>
      </c>
      <c r="X302" s="151"/>
      <c r="Y302" s="84" t="s">
        <v>82</v>
      </c>
      <c r="Z302" s="151"/>
      <c r="AA302" s="84" t="s">
        <v>82</v>
      </c>
      <c r="AB302" s="151" t="s">
        <v>276</v>
      </c>
      <c r="AC302" s="84" t="s">
        <v>82</v>
      </c>
      <c r="AD302" s="151" t="s">
        <v>87</v>
      </c>
      <c r="AE302" s="84" t="s">
        <v>82</v>
      </c>
      <c r="AF302" s="151"/>
      <c r="AG302" s="84" t="s">
        <v>82</v>
      </c>
      <c r="AH302" s="151"/>
      <c r="AI302" s="84" t="s">
        <v>82</v>
      </c>
      <c r="AJ302" s="151"/>
      <c r="AK302" s="84" t="s">
        <v>82</v>
      </c>
      <c r="AL302" s="151" t="s">
        <v>87</v>
      </c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82</v>
      </c>
      <c r="P303" s="155"/>
      <c r="Q303" s="40" t="s">
        <v>82</v>
      </c>
      <c r="R303" s="155"/>
      <c r="S303" s="40" t="s">
        <v>82</v>
      </c>
      <c r="T303" s="155" t="s">
        <v>87</v>
      </c>
      <c r="U303" s="40" t="s">
        <v>82</v>
      </c>
      <c r="V303" s="155" t="s">
        <v>278</v>
      </c>
      <c r="W303" s="40" t="s">
        <v>82</v>
      </c>
      <c r="X303" s="155"/>
      <c r="Y303" s="40" t="s">
        <v>82</v>
      </c>
      <c r="Z303" s="155"/>
      <c r="AA303" s="40" t="s">
        <v>82</v>
      </c>
      <c r="AB303" s="155" t="s">
        <v>276</v>
      </c>
      <c r="AC303" s="40" t="s">
        <v>82</v>
      </c>
      <c r="AD303" s="155" t="s">
        <v>87</v>
      </c>
      <c r="AE303" s="40" t="s">
        <v>82</v>
      </c>
      <c r="AF303" s="155"/>
      <c r="AG303" s="40" t="s">
        <v>82</v>
      </c>
      <c r="AH303" s="155"/>
      <c r="AI303" s="40" t="s">
        <v>82</v>
      </c>
      <c r="AJ303" s="155"/>
      <c r="AK303" s="40" t="s">
        <v>82</v>
      </c>
      <c r="AL303" s="155" t="s">
        <v>88</v>
      </c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278</v>
      </c>
      <c r="P304" s="155"/>
      <c r="Q304" s="40" t="s">
        <v>278</v>
      </c>
      <c r="R304" s="155"/>
      <c r="S304" s="40" t="s">
        <v>278</v>
      </c>
      <c r="T304" s="155"/>
      <c r="U304" s="40" t="s">
        <v>278</v>
      </c>
      <c r="V304" s="155" t="s">
        <v>495</v>
      </c>
      <c r="W304" s="40" t="s">
        <v>278</v>
      </c>
      <c r="X304" s="155"/>
      <c r="Y304" s="40" t="s">
        <v>278</v>
      </c>
      <c r="Z304" s="155"/>
      <c r="AA304" s="40" t="s">
        <v>278</v>
      </c>
      <c r="AB304" s="155"/>
      <c r="AC304" s="40" t="s">
        <v>278</v>
      </c>
      <c r="AD304" s="155"/>
      <c r="AE304" s="40" t="s">
        <v>278</v>
      </c>
      <c r="AF304" s="155"/>
      <c r="AG304" s="40" t="s">
        <v>278</v>
      </c>
      <c r="AH304" s="155"/>
      <c r="AI304" s="40" t="s">
        <v>278</v>
      </c>
      <c r="AJ304" s="155"/>
      <c r="AK304" s="40" t="s">
        <v>278</v>
      </c>
      <c r="AL304" s="155"/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278</v>
      </c>
      <c r="T305" s="151"/>
      <c r="U305" s="84" t="s">
        <v>278</v>
      </c>
      <c r="V305" s="151"/>
      <c r="W305" s="84" t="s">
        <v>278</v>
      </c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278</v>
      </c>
      <c r="AF305" s="151"/>
      <c r="AG305" s="84" t="s">
        <v>278</v>
      </c>
      <c r="AH305" s="151"/>
      <c r="AI305" s="84" t="s">
        <v>278</v>
      </c>
      <c r="AJ305" s="151"/>
      <c r="AK305" s="84" t="s">
        <v>278</v>
      </c>
      <c r="AL305" s="151"/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276</v>
      </c>
      <c r="P306" s="155" t="s">
        <v>502</v>
      </c>
      <c r="Q306" s="40" t="s">
        <v>276</v>
      </c>
      <c r="R306" s="155"/>
      <c r="S306" s="40" t="s">
        <v>276</v>
      </c>
      <c r="T306" s="155"/>
      <c r="U306" s="40" t="s">
        <v>276</v>
      </c>
      <c r="V306" s="155"/>
      <c r="W306" s="40" t="s">
        <v>276</v>
      </c>
      <c r="X306" s="155" t="s">
        <v>86</v>
      </c>
      <c r="Y306" s="40" t="s">
        <v>276</v>
      </c>
      <c r="Z306" s="155" t="s">
        <v>279</v>
      </c>
      <c r="AA306" s="40" t="s">
        <v>276</v>
      </c>
      <c r="AB306" s="155"/>
      <c r="AC306" s="40" t="s">
        <v>276</v>
      </c>
      <c r="AD306" s="155" t="s">
        <v>88</v>
      </c>
      <c r="AE306" s="40" t="s">
        <v>276</v>
      </c>
      <c r="AF306" s="155" t="s">
        <v>85</v>
      </c>
      <c r="AG306" s="40" t="s">
        <v>276</v>
      </c>
      <c r="AH306" s="155"/>
      <c r="AI306" s="40" t="s">
        <v>276</v>
      </c>
      <c r="AJ306" s="155"/>
      <c r="AK306" s="40" t="s">
        <v>276</v>
      </c>
      <c r="AL306" s="155"/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276</v>
      </c>
      <c r="P307" s="156"/>
      <c r="Q307" s="87" t="s">
        <v>276</v>
      </c>
      <c r="R307" s="156"/>
      <c r="S307" s="87" t="s">
        <v>276</v>
      </c>
      <c r="T307" s="156"/>
      <c r="U307" s="87" t="s">
        <v>276</v>
      </c>
      <c r="V307" s="156" t="s">
        <v>292</v>
      </c>
      <c r="W307" s="87" t="s">
        <v>276</v>
      </c>
      <c r="X307" s="156"/>
      <c r="Y307" s="87" t="s">
        <v>276</v>
      </c>
      <c r="Z307" s="156"/>
      <c r="AA307" s="87" t="s">
        <v>276</v>
      </c>
      <c r="AB307" s="156"/>
      <c r="AC307" s="87" t="s">
        <v>276</v>
      </c>
      <c r="AD307" s="156"/>
      <c r="AE307" s="87" t="s">
        <v>276</v>
      </c>
      <c r="AF307" s="156"/>
      <c r="AG307" s="87" t="s">
        <v>276</v>
      </c>
      <c r="AH307" s="156"/>
      <c r="AI307" s="87" t="s">
        <v>276</v>
      </c>
      <c r="AJ307" s="156"/>
      <c r="AK307" s="87" t="s">
        <v>276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276</v>
      </c>
      <c r="P308" s="157"/>
      <c r="Q308" s="80" t="s">
        <v>276</v>
      </c>
      <c r="R308" s="157"/>
      <c r="S308" s="80" t="s">
        <v>276</v>
      </c>
      <c r="T308" s="157"/>
      <c r="U308" s="80" t="s">
        <v>276</v>
      </c>
      <c r="V308" s="157" t="s">
        <v>85</v>
      </c>
      <c r="W308" s="80" t="s">
        <v>276</v>
      </c>
      <c r="X308" s="157"/>
      <c r="Y308" s="80" t="s">
        <v>276</v>
      </c>
      <c r="Z308" s="157"/>
      <c r="AA308" s="80" t="s">
        <v>276</v>
      </c>
      <c r="AB308" s="157"/>
      <c r="AC308" s="80" t="s">
        <v>276</v>
      </c>
      <c r="AD308" s="157"/>
      <c r="AE308" s="80" t="s">
        <v>276</v>
      </c>
      <c r="AF308" s="157"/>
      <c r="AG308" s="80" t="s">
        <v>276</v>
      </c>
      <c r="AH308" s="157"/>
      <c r="AI308" s="80" t="s">
        <v>276</v>
      </c>
      <c r="AJ308" s="157"/>
      <c r="AK308" s="80" t="s">
        <v>276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277</v>
      </c>
      <c r="P309" s="151"/>
      <c r="Q309" s="84" t="s">
        <v>277</v>
      </c>
      <c r="R309" s="151"/>
      <c r="S309" s="84" t="s">
        <v>277</v>
      </c>
      <c r="T309" s="151"/>
      <c r="U309" s="84" t="s">
        <v>277</v>
      </c>
      <c r="V309" s="151" t="s">
        <v>279</v>
      </c>
      <c r="W309" s="84" t="s">
        <v>277</v>
      </c>
      <c r="X309" s="151" t="s">
        <v>86</v>
      </c>
      <c r="Y309" s="84" t="s">
        <v>277</v>
      </c>
      <c r="Z309" s="151" t="s">
        <v>85</v>
      </c>
      <c r="AA309" s="84" t="s">
        <v>277</v>
      </c>
      <c r="AB309" s="151"/>
      <c r="AC309" s="84" t="s">
        <v>277</v>
      </c>
      <c r="AD309" s="151"/>
      <c r="AE309" s="84" t="s">
        <v>277</v>
      </c>
      <c r="AF309" s="151"/>
      <c r="AG309" s="84" t="s">
        <v>277</v>
      </c>
      <c r="AH309" s="151"/>
      <c r="AI309" s="84" t="s">
        <v>277</v>
      </c>
      <c r="AJ309" s="151"/>
      <c r="AK309" s="84" t="s">
        <v>277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277</v>
      </c>
      <c r="P310" s="155"/>
      <c r="Q310" s="40" t="s">
        <v>277</v>
      </c>
      <c r="R310" s="155"/>
      <c r="S310" s="40" t="s">
        <v>277</v>
      </c>
      <c r="T310" s="155" t="s">
        <v>293</v>
      </c>
      <c r="U310" s="40" t="s">
        <v>277</v>
      </c>
      <c r="V310" s="155" t="s">
        <v>279</v>
      </c>
      <c r="W310" s="40" t="s">
        <v>277</v>
      </c>
      <c r="X310" s="155" t="s">
        <v>86</v>
      </c>
      <c r="Y310" s="40" t="s">
        <v>277</v>
      </c>
      <c r="Z310" s="155" t="s">
        <v>85</v>
      </c>
      <c r="AA310" s="40" t="s">
        <v>277</v>
      </c>
      <c r="AB310" s="155"/>
      <c r="AC310" s="40" t="s">
        <v>277</v>
      </c>
      <c r="AD310" s="155"/>
      <c r="AE310" s="40" t="s">
        <v>277</v>
      </c>
      <c r="AF310" s="155"/>
      <c r="AG310" s="40" t="s">
        <v>277</v>
      </c>
      <c r="AH310" s="155"/>
      <c r="AI310" s="40" t="s">
        <v>277</v>
      </c>
      <c r="AJ310" s="155"/>
      <c r="AK310" s="40" t="s">
        <v>277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82</v>
      </c>
      <c r="P311" s="155"/>
      <c r="Q311" s="40" t="s">
        <v>82</v>
      </c>
      <c r="R311" s="155"/>
      <c r="S311" s="40" t="s">
        <v>82</v>
      </c>
      <c r="T311" s="155"/>
      <c r="U311" s="40" t="s">
        <v>82</v>
      </c>
      <c r="V311" s="155" t="s">
        <v>85</v>
      </c>
      <c r="W311" s="40" t="s">
        <v>82</v>
      </c>
      <c r="X311" s="155" t="s">
        <v>277</v>
      </c>
      <c r="Y311" s="40" t="s">
        <v>82</v>
      </c>
      <c r="Z311" s="155"/>
      <c r="AA311" s="40" t="s">
        <v>82</v>
      </c>
      <c r="AB311" s="155"/>
      <c r="AC311" s="40" t="s">
        <v>82</v>
      </c>
      <c r="AD311" s="155"/>
      <c r="AE311" s="40" t="s">
        <v>82</v>
      </c>
      <c r="AF311" s="155" t="s">
        <v>277</v>
      </c>
      <c r="AG311" s="40" t="s">
        <v>82</v>
      </c>
      <c r="AH311" s="155"/>
      <c r="AI311" s="40" t="s">
        <v>82</v>
      </c>
      <c r="AJ311" s="155"/>
      <c r="AK311" s="40" t="s">
        <v>82</v>
      </c>
      <c r="AL311" s="155" t="s">
        <v>88</v>
      </c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82</v>
      </c>
      <c r="P312" s="151"/>
      <c r="Q312" s="84" t="s">
        <v>82</v>
      </c>
      <c r="R312" s="151"/>
      <c r="S312" s="84" t="s">
        <v>82</v>
      </c>
      <c r="T312" s="151"/>
      <c r="U312" s="84" t="s">
        <v>82</v>
      </c>
      <c r="V312" s="151" t="s">
        <v>85</v>
      </c>
      <c r="W312" s="84" t="s">
        <v>82</v>
      </c>
      <c r="X312" s="151"/>
      <c r="Y312" s="84" t="s">
        <v>82</v>
      </c>
      <c r="Z312" s="151"/>
      <c r="AA312" s="84" t="s">
        <v>82</v>
      </c>
      <c r="AB312" s="151" t="s">
        <v>87</v>
      </c>
      <c r="AC312" s="84" t="s">
        <v>82</v>
      </c>
      <c r="AD312" s="151"/>
      <c r="AE312" s="84" t="s">
        <v>82</v>
      </c>
      <c r="AF312" s="151" t="s">
        <v>277</v>
      </c>
      <c r="AG312" s="84" t="s">
        <v>82</v>
      </c>
      <c r="AH312" s="151"/>
      <c r="AI312" s="84" t="s">
        <v>82</v>
      </c>
      <c r="AJ312" s="151"/>
      <c r="AK312" s="84" t="s">
        <v>82</v>
      </c>
      <c r="AL312" s="151" t="s">
        <v>87</v>
      </c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278</v>
      </c>
      <c r="P313" s="155"/>
      <c r="Q313" s="40" t="s">
        <v>278</v>
      </c>
      <c r="R313" s="155"/>
      <c r="S313" s="40" t="s">
        <v>278</v>
      </c>
      <c r="T313" s="155"/>
      <c r="U313" s="40" t="s">
        <v>278</v>
      </c>
      <c r="V313" s="155"/>
      <c r="W313" s="40" t="s">
        <v>278</v>
      </c>
      <c r="X313" s="155"/>
      <c r="Y313" s="40" t="s">
        <v>278</v>
      </c>
      <c r="Z313" s="155"/>
      <c r="AA313" s="40" t="s">
        <v>278</v>
      </c>
      <c r="AB313" s="155"/>
      <c r="AC313" s="40" t="s">
        <v>278</v>
      </c>
      <c r="AD313" s="155"/>
      <c r="AE313" s="40" t="s">
        <v>278</v>
      </c>
      <c r="AF313" s="155"/>
      <c r="AG313" s="40" t="s">
        <v>278</v>
      </c>
      <c r="AH313" s="155"/>
      <c r="AI313" s="40" t="s">
        <v>278</v>
      </c>
      <c r="AJ313" s="155"/>
      <c r="AK313" s="40" t="s">
        <v>278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 t="s">
        <v>16</v>
      </c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/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/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83</v>
      </c>
      <c r="R316" s="159" t="s">
        <v>85</v>
      </c>
      <c r="S316" s="89" t="s">
        <v>83</v>
      </c>
      <c r="T316" s="159"/>
      <c r="U316" s="89" t="s">
        <v>83</v>
      </c>
      <c r="V316" s="159" t="s">
        <v>85</v>
      </c>
      <c r="W316" s="89" t="s">
        <v>83</v>
      </c>
      <c r="X316" s="159" t="s">
        <v>85</v>
      </c>
      <c r="Y316" s="89" t="s">
        <v>83</v>
      </c>
      <c r="Z316" s="159" t="s">
        <v>280</v>
      </c>
      <c r="AA316" s="89" t="s">
        <v>278</v>
      </c>
      <c r="AB316" s="159"/>
      <c r="AC316" s="89" t="s">
        <v>83</v>
      </c>
      <c r="AD316" s="159"/>
      <c r="AE316" s="89" t="s">
        <v>83</v>
      </c>
      <c r="AF316" s="159" t="s">
        <v>90</v>
      </c>
      <c r="AG316" s="89" t="s">
        <v>278</v>
      </c>
      <c r="AH316" s="159"/>
      <c r="AI316" s="89" t="s">
        <v>298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83</v>
      </c>
      <c r="R317" s="159" t="s">
        <v>85</v>
      </c>
      <c r="S317" s="89" t="s">
        <v>83</v>
      </c>
      <c r="T317" s="159"/>
      <c r="U317" s="89" t="s">
        <v>83</v>
      </c>
      <c r="V317" s="159" t="s">
        <v>85</v>
      </c>
      <c r="W317" s="89" t="s">
        <v>83</v>
      </c>
      <c r="X317" s="159" t="s">
        <v>85</v>
      </c>
      <c r="Y317" s="89" t="s">
        <v>83</v>
      </c>
      <c r="Z317" s="159" t="s">
        <v>280</v>
      </c>
      <c r="AA317" s="89" t="s">
        <v>278</v>
      </c>
      <c r="AB317" s="159"/>
      <c r="AC317" s="89" t="s">
        <v>83</v>
      </c>
      <c r="AD317" s="159"/>
      <c r="AE317" s="89" t="s">
        <v>83</v>
      </c>
      <c r="AF317" s="159" t="s">
        <v>90</v>
      </c>
      <c r="AG317" s="89" t="s">
        <v>278</v>
      </c>
      <c r="AH317" s="159"/>
      <c r="AI317" s="89" t="s">
        <v>298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83</v>
      </c>
      <c r="P318" s="159"/>
      <c r="Q318" s="89" t="s">
        <v>83</v>
      </c>
      <c r="R318" s="159" t="s">
        <v>87</v>
      </c>
      <c r="S318" s="89" t="s">
        <v>83</v>
      </c>
      <c r="T318" s="159" t="s">
        <v>84</v>
      </c>
      <c r="U318" s="89" t="s">
        <v>83</v>
      </c>
      <c r="V318" s="159" t="s">
        <v>85</v>
      </c>
      <c r="W318" s="89" t="s">
        <v>83</v>
      </c>
      <c r="X318" s="159" t="s">
        <v>85</v>
      </c>
      <c r="Y318" s="89" t="s">
        <v>83</v>
      </c>
      <c r="Z318" s="159" t="s">
        <v>280</v>
      </c>
      <c r="AA318" s="89" t="s">
        <v>282</v>
      </c>
      <c r="AB318" s="159"/>
      <c r="AC318" s="89" t="s">
        <v>83</v>
      </c>
      <c r="AD318" s="159"/>
      <c r="AE318" s="89" t="s">
        <v>83</v>
      </c>
      <c r="AF318" s="159" t="s">
        <v>90</v>
      </c>
      <c r="AG318" s="89" t="s">
        <v>298</v>
      </c>
      <c r="AH318" s="159" t="s">
        <v>84</v>
      </c>
      <c r="AI318" s="89" t="s">
        <v>298</v>
      </c>
      <c r="AJ318" s="159"/>
      <c r="AK318" s="89" t="s">
        <v>83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83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 t="s">
        <v>278</v>
      </c>
      <c r="X319" s="159"/>
      <c r="Y319" s="89" t="s">
        <v>278</v>
      </c>
      <c r="Z319" s="159"/>
      <c r="AA319" s="89" t="s">
        <v>282</v>
      </c>
      <c r="AB319" s="159"/>
      <c r="AC319" s="89" t="s">
        <v>278</v>
      </c>
      <c r="AD319" s="159"/>
      <c r="AE319" s="89" t="s">
        <v>278</v>
      </c>
      <c r="AF319" s="159"/>
      <c r="AG319" s="89" t="s">
        <v>298</v>
      </c>
      <c r="AH319" s="159"/>
      <c r="AI319" s="89" t="s">
        <v>278</v>
      </c>
      <c r="AJ319" s="159"/>
      <c r="AK319" s="89" t="s">
        <v>83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83</v>
      </c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/>
      <c r="AA320" s="89" t="s">
        <v>282</v>
      </c>
      <c r="AB320" s="159"/>
      <c r="AC320" s="89" t="s">
        <v>278</v>
      </c>
      <c r="AD320" s="159"/>
      <c r="AE320" s="89" t="s">
        <v>278</v>
      </c>
      <c r="AF320" s="159"/>
      <c r="AG320" s="89" t="s">
        <v>298</v>
      </c>
      <c r="AH320" s="159"/>
      <c r="AI320" s="89" t="s">
        <v>278</v>
      </c>
      <c r="AJ320" s="159"/>
      <c r="AK320" s="89" t="s">
        <v>83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278</v>
      </c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/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278</v>
      </c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/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276</v>
      </c>
      <c r="P323" s="159"/>
      <c r="Q323" s="89" t="s">
        <v>276</v>
      </c>
      <c r="R323" s="159"/>
      <c r="S323" s="89" t="s">
        <v>276</v>
      </c>
      <c r="T323" s="159"/>
      <c r="U323" s="89" t="s">
        <v>276</v>
      </c>
      <c r="V323" s="159"/>
      <c r="W323" s="89" t="s">
        <v>276</v>
      </c>
      <c r="X323" s="159"/>
      <c r="Y323" s="89" t="s">
        <v>276</v>
      </c>
      <c r="Z323" s="159"/>
      <c r="AA323" s="89" t="s">
        <v>276</v>
      </c>
      <c r="AB323" s="159"/>
      <c r="AC323" s="89" t="s">
        <v>276</v>
      </c>
      <c r="AD323" s="159"/>
      <c r="AE323" s="89" t="s">
        <v>276</v>
      </c>
      <c r="AF323" s="159" t="s">
        <v>90</v>
      </c>
      <c r="AG323" s="89" t="s">
        <v>276</v>
      </c>
      <c r="AH323" s="159"/>
      <c r="AI323" s="89" t="s">
        <v>276</v>
      </c>
      <c r="AJ323" s="159"/>
      <c r="AK323" s="89" t="s">
        <v>276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276</v>
      </c>
      <c r="P324" s="159"/>
      <c r="Q324" s="89" t="s">
        <v>276</v>
      </c>
      <c r="R324" s="159"/>
      <c r="S324" s="89" t="s">
        <v>276</v>
      </c>
      <c r="T324" s="159"/>
      <c r="U324" s="89" t="s">
        <v>276</v>
      </c>
      <c r="V324" s="159"/>
      <c r="W324" s="89" t="s">
        <v>276</v>
      </c>
      <c r="X324" s="159"/>
      <c r="Y324" s="89" t="s">
        <v>276</v>
      </c>
      <c r="Z324" s="159"/>
      <c r="AA324" s="89" t="s">
        <v>276</v>
      </c>
      <c r="AB324" s="159"/>
      <c r="AC324" s="89" t="s">
        <v>276</v>
      </c>
      <c r="AD324" s="159"/>
      <c r="AE324" s="89" t="s">
        <v>276</v>
      </c>
      <c r="AF324" s="159" t="s">
        <v>90</v>
      </c>
      <c r="AG324" s="89" t="s">
        <v>276</v>
      </c>
      <c r="AH324" s="159"/>
      <c r="AI324" s="89" t="s">
        <v>276</v>
      </c>
      <c r="AJ324" s="159"/>
      <c r="AK324" s="89" t="s">
        <v>276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277</v>
      </c>
      <c r="P325" s="156"/>
      <c r="Q325" s="87" t="s">
        <v>277</v>
      </c>
      <c r="R325" s="156"/>
      <c r="S325" s="87" t="s">
        <v>277</v>
      </c>
      <c r="T325" s="156"/>
      <c r="U325" s="87" t="s">
        <v>277</v>
      </c>
      <c r="V325" s="156"/>
      <c r="W325" s="87" t="s">
        <v>277</v>
      </c>
      <c r="X325" s="156"/>
      <c r="Y325" s="87" t="s">
        <v>277</v>
      </c>
      <c r="Z325" s="156"/>
      <c r="AA325" s="87" t="s">
        <v>277</v>
      </c>
      <c r="AB325" s="156"/>
      <c r="AC325" s="87" t="s">
        <v>277</v>
      </c>
      <c r="AD325" s="156"/>
      <c r="AE325" s="87" t="s">
        <v>277</v>
      </c>
      <c r="AF325" s="156"/>
      <c r="AG325" s="87" t="s">
        <v>277</v>
      </c>
      <c r="AH325" s="156"/>
      <c r="AI325" s="87" t="s">
        <v>277</v>
      </c>
      <c r="AJ325" s="156"/>
      <c r="AK325" s="87" t="s">
        <v>277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277</v>
      </c>
      <c r="P326" s="159"/>
      <c r="Q326" s="89" t="s">
        <v>277</v>
      </c>
      <c r="R326" s="159"/>
      <c r="S326" s="89" t="s">
        <v>277</v>
      </c>
      <c r="T326" s="159"/>
      <c r="U326" s="89" t="s">
        <v>277</v>
      </c>
      <c r="V326" s="159"/>
      <c r="W326" s="89" t="s">
        <v>277</v>
      </c>
      <c r="X326" s="159" t="s">
        <v>86</v>
      </c>
      <c r="Y326" s="89" t="s">
        <v>277</v>
      </c>
      <c r="Z326" s="159" t="s">
        <v>280</v>
      </c>
      <c r="AA326" s="89" t="s">
        <v>277</v>
      </c>
      <c r="AB326" s="159"/>
      <c r="AC326" s="89" t="s">
        <v>277</v>
      </c>
      <c r="AD326" s="159"/>
      <c r="AE326" s="89" t="s">
        <v>277</v>
      </c>
      <c r="AF326" s="159"/>
      <c r="AG326" s="89" t="s">
        <v>277</v>
      </c>
      <c r="AH326" s="159"/>
      <c r="AI326" s="89" t="s">
        <v>277</v>
      </c>
      <c r="AJ326" s="159"/>
      <c r="AK326" s="89" t="s">
        <v>277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82</v>
      </c>
      <c r="P327" s="159"/>
      <c r="Q327" s="89" t="s">
        <v>82</v>
      </c>
      <c r="R327" s="159"/>
      <c r="S327" s="89" t="s">
        <v>82</v>
      </c>
      <c r="T327" s="159"/>
      <c r="U327" s="89" t="s">
        <v>82</v>
      </c>
      <c r="V327" s="159"/>
      <c r="W327" s="89" t="s">
        <v>82</v>
      </c>
      <c r="X327" s="159"/>
      <c r="Y327" s="89" t="s">
        <v>82</v>
      </c>
      <c r="Z327" s="159"/>
      <c r="AA327" s="89" t="s">
        <v>82</v>
      </c>
      <c r="AB327" s="159"/>
      <c r="AC327" s="89" t="s">
        <v>82</v>
      </c>
      <c r="AD327" s="159"/>
      <c r="AE327" s="89" t="s">
        <v>82</v>
      </c>
      <c r="AF327" s="159"/>
      <c r="AG327" s="89" t="s">
        <v>82</v>
      </c>
      <c r="AH327" s="159"/>
      <c r="AI327" s="89" t="s">
        <v>82</v>
      </c>
      <c r="AJ327" s="159"/>
      <c r="AK327" s="89" t="s">
        <v>82</v>
      </c>
      <c r="AL327" s="159" t="s">
        <v>88</v>
      </c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82</v>
      </c>
      <c r="P328" s="156"/>
      <c r="Q328" s="87" t="s">
        <v>82</v>
      </c>
      <c r="R328" s="156"/>
      <c r="S328" s="87" t="s">
        <v>82</v>
      </c>
      <c r="T328" s="156"/>
      <c r="U328" s="87" t="s">
        <v>82</v>
      </c>
      <c r="V328" s="156"/>
      <c r="W328" s="87" t="s">
        <v>82</v>
      </c>
      <c r="X328" s="156"/>
      <c r="Y328" s="87" t="s">
        <v>82</v>
      </c>
      <c r="Z328" s="156"/>
      <c r="AA328" s="87" t="s">
        <v>82</v>
      </c>
      <c r="AB328" s="156"/>
      <c r="AC328" s="87" t="s">
        <v>82</v>
      </c>
      <c r="AD328" s="156"/>
      <c r="AE328" s="87" t="s">
        <v>82</v>
      </c>
      <c r="AF328" s="156"/>
      <c r="AG328" s="87" t="s">
        <v>82</v>
      </c>
      <c r="AH328" s="156"/>
      <c r="AI328" s="87" t="s">
        <v>82</v>
      </c>
      <c r="AJ328" s="156"/>
      <c r="AK328" s="87" t="s">
        <v>82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82</v>
      </c>
      <c r="P329" s="157"/>
      <c r="Q329" s="80" t="s">
        <v>82</v>
      </c>
      <c r="R329" s="157"/>
      <c r="S329" s="80" t="s">
        <v>82</v>
      </c>
      <c r="T329" s="157"/>
      <c r="U329" s="80" t="s">
        <v>82</v>
      </c>
      <c r="V329" s="157"/>
      <c r="W329" s="80" t="s">
        <v>82</v>
      </c>
      <c r="X329" s="157"/>
      <c r="Y329" s="80" t="s">
        <v>82</v>
      </c>
      <c r="Z329" s="157"/>
      <c r="AA329" s="80" t="s">
        <v>82</v>
      </c>
      <c r="AB329" s="157"/>
      <c r="AC329" s="80" t="s">
        <v>82</v>
      </c>
      <c r="AD329" s="157"/>
      <c r="AE329" s="80" t="s">
        <v>82</v>
      </c>
      <c r="AF329" s="157"/>
      <c r="AG329" s="80" t="s">
        <v>82</v>
      </c>
      <c r="AH329" s="157"/>
      <c r="AI329" s="80" t="s">
        <v>82</v>
      </c>
      <c r="AJ329" s="157"/>
      <c r="AK329" s="80" t="s">
        <v>82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278</v>
      </c>
      <c r="T330" s="159"/>
      <c r="U330" s="89" t="s">
        <v>278</v>
      </c>
      <c r="V330" s="159"/>
      <c r="W330" s="89" t="s">
        <v>278</v>
      </c>
      <c r="X330" s="159"/>
      <c r="Y330" s="89" t="s">
        <v>278</v>
      </c>
      <c r="Z330" s="159"/>
      <c r="AA330" s="89" t="s">
        <v>278</v>
      </c>
      <c r="AB330" s="159"/>
      <c r="AC330" s="89" t="s">
        <v>278</v>
      </c>
      <c r="AD330" s="159"/>
      <c r="AE330" s="89" t="s">
        <v>278</v>
      </c>
      <c r="AF330" s="159"/>
      <c r="AG330" s="89" t="s">
        <v>278</v>
      </c>
      <c r="AH330" s="159"/>
      <c r="AI330" s="89" t="s">
        <v>278</v>
      </c>
      <c r="AJ330" s="159"/>
      <c r="AK330" s="89" t="s">
        <v>278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278</v>
      </c>
      <c r="T331" s="160"/>
      <c r="U331" s="101" t="s">
        <v>278</v>
      </c>
      <c r="V331" s="160"/>
      <c r="W331" s="101" t="s">
        <v>278</v>
      </c>
      <c r="X331" s="160"/>
      <c r="Y331" s="101" t="s">
        <v>278</v>
      </c>
      <c r="Z331" s="160"/>
      <c r="AA331" s="101" t="s">
        <v>278</v>
      </c>
      <c r="AB331" s="160"/>
      <c r="AC331" s="101" t="s">
        <v>278</v>
      </c>
      <c r="AD331" s="160"/>
      <c r="AE331" s="101" t="s">
        <v>278</v>
      </c>
      <c r="AF331" s="160"/>
      <c r="AG331" s="101" t="s">
        <v>278</v>
      </c>
      <c r="AH331" s="160"/>
      <c r="AI331" s="101" t="s">
        <v>278</v>
      </c>
      <c r="AJ331" s="160"/>
      <c r="AK331" s="101" t="s">
        <v>278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276</v>
      </c>
      <c r="P332" s="160"/>
      <c r="Q332" s="101" t="s">
        <v>276</v>
      </c>
      <c r="R332" s="160"/>
      <c r="S332" s="101" t="s">
        <v>276</v>
      </c>
      <c r="T332" s="160"/>
      <c r="U332" s="101" t="s">
        <v>276</v>
      </c>
      <c r="V332" s="160" t="s">
        <v>495</v>
      </c>
      <c r="W332" s="101" t="s">
        <v>276</v>
      </c>
      <c r="X332" s="160" t="s">
        <v>86</v>
      </c>
      <c r="Y332" s="101" t="s">
        <v>276</v>
      </c>
      <c r="Z332" s="160" t="s">
        <v>279</v>
      </c>
      <c r="AA332" s="101" t="s">
        <v>276</v>
      </c>
      <c r="AB332" s="160"/>
      <c r="AC332" s="101" t="s">
        <v>276</v>
      </c>
      <c r="AD332" s="160"/>
      <c r="AE332" s="101" t="s">
        <v>276</v>
      </c>
      <c r="AF332" s="160" t="s">
        <v>85</v>
      </c>
      <c r="AG332" s="101" t="s">
        <v>276</v>
      </c>
      <c r="AH332" s="160"/>
      <c r="AI332" s="101" t="s">
        <v>276</v>
      </c>
      <c r="AJ332" s="160"/>
      <c r="AK332" s="101" t="s">
        <v>276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276</v>
      </c>
      <c r="P333" s="159"/>
      <c r="Q333" s="89" t="s">
        <v>276</v>
      </c>
      <c r="R333" s="159"/>
      <c r="S333" s="89" t="s">
        <v>276</v>
      </c>
      <c r="T333" s="159"/>
      <c r="U333" s="89" t="s">
        <v>276</v>
      </c>
      <c r="V333" s="159"/>
      <c r="W333" s="89" t="s">
        <v>276</v>
      </c>
      <c r="X333" s="159"/>
      <c r="Y333" s="89" t="s">
        <v>276</v>
      </c>
      <c r="Z333" s="159"/>
      <c r="AA333" s="89" t="s">
        <v>276</v>
      </c>
      <c r="AB333" s="159"/>
      <c r="AC333" s="89" t="s">
        <v>276</v>
      </c>
      <c r="AD333" s="159"/>
      <c r="AE333" s="89" t="s">
        <v>276</v>
      </c>
      <c r="AF333" s="159" t="s">
        <v>85</v>
      </c>
      <c r="AG333" s="89" t="s">
        <v>276</v>
      </c>
      <c r="AH333" s="159"/>
      <c r="AI333" s="89" t="s">
        <v>276</v>
      </c>
      <c r="AJ333" s="159"/>
      <c r="AK333" s="89" t="s">
        <v>276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277</v>
      </c>
      <c r="P334" s="160"/>
      <c r="Q334" s="101" t="s">
        <v>277</v>
      </c>
      <c r="R334" s="160"/>
      <c r="S334" s="101" t="s">
        <v>277</v>
      </c>
      <c r="T334" s="160"/>
      <c r="U334" s="101" t="s">
        <v>277</v>
      </c>
      <c r="V334" s="160"/>
      <c r="W334" s="101" t="s">
        <v>277</v>
      </c>
      <c r="X334" s="160"/>
      <c r="Y334" s="101" t="s">
        <v>277</v>
      </c>
      <c r="Z334" s="160" t="s">
        <v>276</v>
      </c>
      <c r="AA334" s="101" t="s">
        <v>277</v>
      </c>
      <c r="AB334" s="160"/>
      <c r="AC334" s="101" t="s">
        <v>277</v>
      </c>
      <c r="AD334" s="160"/>
      <c r="AE334" s="101" t="s">
        <v>277</v>
      </c>
      <c r="AF334" s="160"/>
      <c r="AG334" s="101" t="s">
        <v>277</v>
      </c>
      <c r="AH334" s="160"/>
      <c r="AI334" s="101" t="s">
        <v>277</v>
      </c>
      <c r="AJ334" s="160"/>
      <c r="AK334" s="101" t="s">
        <v>277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277</v>
      </c>
      <c r="P335" s="156"/>
      <c r="Q335" s="87" t="s">
        <v>277</v>
      </c>
      <c r="R335" s="156"/>
      <c r="S335" s="87" t="s">
        <v>277</v>
      </c>
      <c r="T335" s="156"/>
      <c r="U335" s="87" t="s">
        <v>277</v>
      </c>
      <c r="V335" s="156"/>
      <c r="W335" s="87" t="s">
        <v>277</v>
      </c>
      <c r="X335" s="156"/>
      <c r="Y335" s="87" t="s">
        <v>277</v>
      </c>
      <c r="Z335" s="156" t="s">
        <v>276</v>
      </c>
      <c r="AA335" s="87" t="s">
        <v>277</v>
      </c>
      <c r="AB335" s="156"/>
      <c r="AC335" s="87" t="s">
        <v>277</v>
      </c>
      <c r="AD335" s="156"/>
      <c r="AE335" s="87" t="s">
        <v>277</v>
      </c>
      <c r="AF335" s="156"/>
      <c r="AG335" s="87" t="s">
        <v>277</v>
      </c>
      <c r="AH335" s="156"/>
      <c r="AI335" s="87" t="s">
        <v>277</v>
      </c>
      <c r="AJ335" s="156"/>
      <c r="AK335" s="87" t="s">
        <v>277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277</v>
      </c>
      <c r="P336" s="157"/>
      <c r="Q336" s="80" t="s">
        <v>277</v>
      </c>
      <c r="R336" s="157"/>
      <c r="S336" s="80" t="s">
        <v>277</v>
      </c>
      <c r="T336" s="157"/>
      <c r="U336" s="80" t="s">
        <v>277</v>
      </c>
      <c r="V336" s="157" t="s">
        <v>276</v>
      </c>
      <c r="W336" s="80" t="s">
        <v>277</v>
      </c>
      <c r="X336" s="157"/>
      <c r="Y336" s="80" t="s">
        <v>277</v>
      </c>
      <c r="Z336" s="157" t="s">
        <v>276</v>
      </c>
      <c r="AA336" s="80" t="s">
        <v>277</v>
      </c>
      <c r="AB336" s="157"/>
      <c r="AC336" s="80" t="s">
        <v>277</v>
      </c>
      <c r="AD336" s="157"/>
      <c r="AE336" s="80" t="s">
        <v>277</v>
      </c>
      <c r="AF336" s="157"/>
      <c r="AG336" s="80" t="s">
        <v>277</v>
      </c>
      <c r="AH336" s="157"/>
      <c r="AI336" s="80" t="s">
        <v>277</v>
      </c>
      <c r="AJ336" s="157"/>
      <c r="AK336" s="80" t="s">
        <v>277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82</v>
      </c>
      <c r="P337" s="159"/>
      <c r="Q337" s="89" t="s">
        <v>82</v>
      </c>
      <c r="R337" s="159"/>
      <c r="S337" s="89" t="s">
        <v>82</v>
      </c>
      <c r="T337" s="159"/>
      <c r="U337" s="89" t="s">
        <v>82</v>
      </c>
      <c r="V337" s="159"/>
      <c r="W337" s="89" t="s">
        <v>82</v>
      </c>
      <c r="X337" s="159"/>
      <c r="Y337" s="89" t="s">
        <v>82</v>
      </c>
      <c r="Z337" s="159"/>
      <c r="AA337" s="89" t="s">
        <v>82</v>
      </c>
      <c r="AB337" s="159"/>
      <c r="AC337" s="89" t="s">
        <v>82</v>
      </c>
      <c r="AD337" s="159"/>
      <c r="AE337" s="89" t="s">
        <v>82</v>
      </c>
      <c r="AF337" s="159"/>
      <c r="AG337" s="89" t="s">
        <v>82</v>
      </c>
      <c r="AH337" s="159"/>
      <c r="AI337" s="89" t="s">
        <v>82</v>
      </c>
      <c r="AJ337" s="159"/>
      <c r="AK337" s="89" t="s">
        <v>82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82</v>
      </c>
      <c r="P338" s="160"/>
      <c r="Q338" s="101" t="s">
        <v>82</v>
      </c>
      <c r="R338" s="160"/>
      <c r="S338" s="101" t="s">
        <v>82</v>
      </c>
      <c r="T338" s="160"/>
      <c r="U338" s="101" t="s">
        <v>82</v>
      </c>
      <c r="V338" s="160"/>
      <c r="W338" s="101" t="s">
        <v>82</v>
      </c>
      <c r="X338" s="160"/>
      <c r="Y338" s="101" t="s">
        <v>82</v>
      </c>
      <c r="Z338" s="160"/>
      <c r="AA338" s="101" t="s">
        <v>82</v>
      </c>
      <c r="AB338" s="160"/>
      <c r="AC338" s="101" t="s">
        <v>82</v>
      </c>
      <c r="AD338" s="160"/>
      <c r="AE338" s="101" t="s">
        <v>82</v>
      </c>
      <c r="AF338" s="160"/>
      <c r="AG338" s="101" t="s">
        <v>82</v>
      </c>
      <c r="AH338" s="160"/>
      <c r="AI338" s="101" t="s">
        <v>82</v>
      </c>
      <c r="AJ338" s="160"/>
      <c r="AK338" s="101" t="s">
        <v>82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278</v>
      </c>
      <c r="P339" s="160"/>
      <c r="Q339" s="101" t="s">
        <v>278</v>
      </c>
      <c r="R339" s="160"/>
      <c r="S339" s="101" t="s">
        <v>278</v>
      </c>
      <c r="T339" s="160"/>
      <c r="U339" s="101" t="s">
        <v>278</v>
      </c>
      <c r="V339" s="160"/>
      <c r="W339" s="101" t="s">
        <v>278</v>
      </c>
      <c r="X339" s="160"/>
      <c r="Y339" s="101" t="s">
        <v>278</v>
      </c>
      <c r="Z339" s="160"/>
      <c r="AA339" s="101" t="s">
        <v>278</v>
      </c>
      <c r="AB339" s="160"/>
      <c r="AC339" s="101" t="s">
        <v>278</v>
      </c>
      <c r="AD339" s="160"/>
      <c r="AE339" s="101" t="s">
        <v>278</v>
      </c>
      <c r="AF339" s="160"/>
      <c r="AG339" s="101" t="s">
        <v>278</v>
      </c>
      <c r="AH339" s="160"/>
      <c r="AI339" s="101" t="s">
        <v>278</v>
      </c>
      <c r="AJ339" s="160"/>
      <c r="AK339" s="101" t="s">
        <v>278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278</v>
      </c>
      <c r="P340" s="159"/>
      <c r="Q340" s="89" t="s">
        <v>278</v>
      </c>
      <c r="R340" s="159"/>
      <c r="S340" s="89" t="s">
        <v>278</v>
      </c>
      <c r="T340" s="159"/>
      <c r="U340" s="89" t="s">
        <v>278</v>
      </c>
      <c r="V340" s="159"/>
      <c r="W340" s="89" t="s">
        <v>278</v>
      </c>
      <c r="X340" s="159"/>
      <c r="Y340" s="89" t="s">
        <v>278</v>
      </c>
      <c r="Z340" s="159"/>
      <c r="AA340" s="89" t="s">
        <v>278</v>
      </c>
      <c r="AB340" s="159"/>
      <c r="AC340" s="89" t="s">
        <v>278</v>
      </c>
      <c r="AD340" s="159"/>
      <c r="AE340" s="89" t="s">
        <v>278</v>
      </c>
      <c r="AF340" s="159"/>
      <c r="AG340" s="89" t="s">
        <v>278</v>
      </c>
      <c r="AH340" s="159"/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276</v>
      </c>
      <c r="P341" s="160"/>
      <c r="Q341" s="101" t="s">
        <v>276</v>
      </c>
      <c r="R341" s="160"/>
      <c r="S341" s="101" t="s">
        <v>276</v>
      </c>
      <c r="T341" s="160"/>
      <c r="U341" s="101" t="s">
        <v>276</v>
      </c>
      <c r="V341" s="160"/>
      <c r="W341" s="101" t="s">
        <v>276</v>
      </c>
      <c r="X341" s="160" t="s">
        <v>86</v>
      </c>
      <c r="Y341" s="101" t="s">
        <v>276</v>
      </c>
      <c r="Z341" s="160" t="s">
        <v>279</v>
      </c>
      <c r="AA341" s="101" t="s">
        <v>276</v>
      </c>
      <c r="AB341" s="160"/>
      <c r="AC341" s="101" t="s">
        <v>276</v>
      </c>
      <c r="AD341" s="160"/>
      <c r="AE341" s="101" t="s">
        <v>276</v>
      </c>
      <c r="AF341" s="160" t="s">
        <v>85</v>
      </c>
      <c r="AG341" s="101" t="s">
        <v>276</v>
      </c>
      <c r="AH341" s="160"/>
      <c r="AI341" s="101" t="s">
        <v>276</v>
      </c>
      <c r="AJ341" s="160"/>
      <c r="AK341" s="101" t="s">
        <v>276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276</v>
      </c>
      <c r="P342" s="156"/>
      <c r="Q342" s="87" t="s">
        <v>276</v>
      </c>
      <c r="R342" s="156"/>
      <c r="S342" s="87" t="s">
        <v>276</v>
      </c>
      <c r="T342" s="156"/>
      <c r="U342" s="87" t="s">
        <v>276</v>
      </c>
      <c r="V342" s="156"/>
      <c r="W342" s="87" t="s">
        <v>276</v>
      </c>
      <c r="X342" s="156"/>
      <c r="Y342" s="87" t="s">
        <v>276</v>
      </c>
      <c r="Z342" s="156"/>
      <c r="AA342" s="87" t="s">
        <v>276</v>
      </c>
      <c r="AB342" s="156"/>
      <c r="AC342" s="87" t="s">
        <v>276</v>
      </c>
      <c r="AD342" s="156"/>
      <c r="AE342" s="87" t="s">
        <v>276</v>
      </c>
      <c r="AF342" s="156"/>
      <c r="AG342" s="87" t="s">
        <v>276</v>
      </c>
      <c r="AH342" s="156"/>
      <c r="AI342" s="87" t="s">
        <v>276</v>
      </c>
      <c r="AJ342" s="156"/>
      <c r="AK342" s="87" t="s">
        <v>276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276</v>
      </c>
      <c r="P343" s="157"/>
      <c r="Q343" s="80" t="s">
        <v>276</v>
      </c>
      <c r="R343" s="157"/>
      <c r="S343" s="80" t="s">
        <v>276</v>
      </c>
      <c r="T343" s="157"/>
      <c r="U343" s="80" t="s">
        <v>276</v>
      </c>
      <c r="V343" s="157"/>
      <c r="W343" s="80" t="s">
        <v>276</v>
      </c>
      <c r="X343" s="157"/>
      <c r="Y343" s="80" t="s">
        <v>276</v>
      </c>
      <c r="Z343" s="157"/>
      <c r="AA343" s="80" t="s">
        <v>276</v>
      </c>
      <c r="AB343" s="157"/>
      <c r="AC343" s="80" t="s">
        <v>276</v>
      </c>
      <c r="AD343" s="157"/>
      <c r="AE343" s="80" t="s">
        <v>276</v>
      </c>
      <c r="AF343" s="157"/>
      <c r="AG343" s="80" t="s">
        <v>276</v>
      </c>
      <c r="AH343" s="157"/>
      <c r="AI343" s="80" t="s">
        <v>276</v>
      </c>
      <c r="AJ343" s="157"/>
      <c r="AK343" s="80" t="s">
        <v>276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277</v>
      </c>
      <c r="P344" s="161"/>
      <c r="Q344" s="102" t="s">
        <v>277</v>
      </c>
      <c r="R344" s="161"/>
      <c r="S344" s="102" t="s">
        <v>277</v>
      </c>
      <c r="T344" s="161"/>
      <c r="U344" s="102" t="s">
        <v>277</v>
      </c>
      <c r="V344" s="161"/>
      <c r="W344" s="102" t="s">
        <v>277</v>
      </c>
      <c r="X344" s="161" t="s">
        <v>86</v>
      </c>
      <c r="Y344" s="102" t="s">
        <v>277</v>
      </c>
      <c r="Z344" s="161" t="s">
        <v>280</v>
      </c>
      <c r="AA344" s="102" t="s">
        <v>277</v>
      </c>
      <c r="AB344" s="161"/>
      <c r="AC344" s="102" t="s">
        <v>277</v>
      </c>
      <c r="AD344" s="161"/>
      <c r="AE344" s="102" t="s">
        <v>277</v>
      </c>
      <c r="AF344" s="161"/>
      <c r="AG344" s="102" t="s">
        <v>277</v>
      </c>
      <c r="AH344" s="161"/>
      <c r="AI344" s="102" t="s">
        <v>277</v>
      </c>
      <c r="AJ344" s="161"/>
      <c r="AK344" s="102" t="s">
        <v>277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277</v>
      </c>
      <c r="P345" s="151"/>
      <c r="Q345" s="84" t="s">
        <v>277</v>
      </c>
      <c r="R345" s="151"/>
      <c r="S345" s="84" t="s">
        <v>277</v>
      </c>
      <c r="T345" s="151"/>
      <c r="U345" s="84" t="s">
        <v>277</v>
      </c>
      <c r="V345" s="151"/>
      <c r="W345" s="84" t="s">
        <v>277</v>
      </c>
      <c r="X345" s="151" t="s">
        <v>86</v>
      </c>
      <c r="Y345" s="84" t="s">
        <v>277</v>
      </c>
      <c r="Z345" s="151" t="s">
        <v>280</v>
      </c>
      <c r="AA345" s="84" t="s">
        <v>277</v>
      </c>
      <c r="AB345" s="151"/>
      <c r="AC345" s="84" t="s">
        <v>277</v>
      </c>
      <c r="AD345" s="151"/>
      <c r="AE345" s="84" t="s">
        <v>277</v>
      </c>
      <c r="AF345" s="151"/>
      <c r="AG345" s="84" t="s">
        <v>277</v>
      </c>
      <c r="AH345" s="151"/>
      <c r="AI345" s="84" t="s">
        <v>277</v>
      </c>
      <c r="AJ345" s="151"/>
      <c r="AK345" s="84" t="s">
        <v>277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82</v>
      </c>
      <c r="P346" s="151"/>
      <c r="Q346" s="84" t="s">
        <v>82</v>
      </c>
      <c r="R346" s="151"/>
      <c r="S346" s="84" t="s">
        <v>82</v>
      </c>
      <c r="T346" s="151"/>
      <c r="U346" s="84" t="s">
        <v>82</v>
      </c>
      <c r="V346" s="151"/>
      <c r="W346" s="84" t="s">
        <v>82</v>
      </c>
      <c r="X346" s="151"/>
      <c r="Y346" s="84" t="s">
        <v>82</v>
      </c>
      <c r="Z346" s="151"/>
      <c r="AA346" s="84" t="s">
        <v>82</v>
      </c>
      <c r="AB346" s="151"/>
      <c r="AC346" s="84" t="s">
        <v>82</v>
      </c>
      <c r="AD346" s="151"/>
      <c r="AE346" s="84" t="s">
        <v>82</v>
      </c>
      <c r="AF346" s="151"/>
      <c r="AG346" s="84" t="s">
        <v>82</v>
      </c>
      <c r="AH346" s="151"/>
      <c r="AI346" s="84" t="s">
        <v>82</v>
      </c>
      <c r="AJ346" s="151"/>
      <c r="AK346" s="84" t="s">
        <v>82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82</v>
      </c>
      <c r="P347" s="151"/>
      <c r="Q347" s="84" t="s">
        <v>82</v>
      </c>
      <c r="R347" s="151"/>
      <c r="S347" s="84" t="s">
        <v>82</v>
      </c>
      <c r="T347" s="151"/>
      <c r="U347" s="84" t="s">
        <v>82</v>
      </c>
      <c r="V347" s="151"/>
      <c r="W347" s="84" t="s">
        <v>82</v>
      </c>
      <c r="X347" s="151"/>
      <c r="Y347" s="84" t="s">
        <v>82</v>
      </c>
      <c r="Z347" s="151"/>
      <c r="AA347" s="84" t="s">
        <v>82</v>
      </c>
      <c r="AB347" s="151"/>
      <c r="AC347" s="84" t="s">
        <v>82</v>
      </c>
      <c r="AD347" s="151"/>
      <c r="AE347" s="84" t="s">
        <v>82</v>
      </c>
      <c r="AF347" s="151"/>
      <c r="AG347" s="84" t="s">
        <v>82</v>
      </c>
      <c r="AH347" s="151"/>
      <c r="AI347" s="84" t="s">
        <v>82</v>
      </c>
      <c r="AJ347" s="151"/>
      <c r="AK347" s="84" t="s">
        <v>82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278</v>
      </c>
      <c r="T348" s="151"/>
      <c r="U348" s="84" t="s">
        <v>278</v>
      </c>
      <c r="V348" s="151"/>
      <c r="W348" s="84" t="s">
        <v>278</v>
      </c>
      <c r="X348" s="151"/>
      <c r="Y348" s="84" t="s">
        <v>278</v>
      </c>
      <c r="Z348" s="151"/>
      <c r="AA348" s="84" t="s">
        <v>278</v>
      </c>
      <c r="AB348" s="151"/>
      <c r="AC348" s="84" t="s">
        <v>278</v>
      </c>
      <c r="AD348" s="151"/>
      <c r="AE348" s="84" t="s">
        <v>278</v>
      </c>
      <c r="AF348" s="151"/>
      <c r="AG348" s="84" t="s">
        <v>278</v>
      </c>
      <c r="AH348" s="151"/>
      <c r="AI348" s="84" t="s">
        <v>278</v>
      </c>
      <c r="AJ348" s="151"/>
      <c r="AK348" s="84" t="s">
        <v>278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83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 t="s">
        <v>278</v>
      </c>
      <c r="X351" s="151"/>
      <c r="Y351" s="84" t="s">
        <v>278</v>
      </c>
      <c r="Z351" s="151"/>
      <c r="AA351" s="84" t="s">
        <v>282</v>
      </c>
      <c r="AB351" s="151" t="s">
        <v>86</v>
      </c>
      <c r="AC351" s="84" t="s">
        <v>278</v>
      </c>
      <c r="AD351" s="151"/>
      <c r="AE351" s="84" t="s">
        <v>278</v>
      </c>
      <c r="AF351" s="151"/>
      <c r="AG351" s="84" t="s">
        <v>298</v>
      </c>
      <c r="AH351" s="151"/>
      <c r="AI351" s="84" t="s">
        <v>278</v>
      </c>
      <c r="AJ351" s="151"/>
      <c r="AK351" s="84" t="s">
        <v>83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83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 t="s">
        <v>278</v>
      </c>
      <c r="X352" s="155"/>
      <c r="Y352" s="40" t="s">
        <v>278</v>
      </c>
      <c r="Z352" s="155"/>
      <c r="AA352" s="40" t="s">
        <v>282</v>
      </c>
      <c r="AB352" s="155"/>
      <c r="AC352" s="40" t="s">
        <v>278</v>
      </c>
      <c r="AD352" s="155"/>
      <c r="AE352" s="40" t="s">
        <v>278</v>
      </c>
      <c r="AF352" s="155"/>
      <c r="AG352" s="40" t="s">
        <v>298</v>
      </c>
      <c r="AH352" s="155"/>
      <c r="AI352" s="40" t="s">
        <v>278</v>
      </c>
      <c r="AJ352" s="155"/>
      <c r="AK352" s="40" t="s">
        <v>83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83</v>
      </c>
      <c r="P353" s="155"/>
      <c r="Q353" s="40" t="s">
        <v>83</v>
      </c>
      <c r="R353" s="155" t="s">
        <v>87</v>
      </c>
      <c r="S353" s="40" t="s">
        <v>83</v>
      </c>
      <c r="T353" s="155" t="s">
        <v>84</v>
      </c>
      <c r="U353" s="40" t="s">
        <v>83</v>
      </c>
      <c r="V353" s="155" t="s">
        <v>85</v>
      </c>
      <c r="W353" s="40" t="s">
        <v>83</v>
      </c>
      <c r="X353" s="155" t="s">
        <v>85</v>
      </c>
      <c r="Y353" s="40" t="s">
        <v>83</v>
      </c>
      <c r="Z353" s="155" t="s">
        <v>280</v>
      </c>
      <c r="AA353" s="40" t="s">
        <v>282</v>
      </c>
      <c r="AB353" s="155"/>
      <c r="AC353" s="40" t="s">
        <v>83</v>
      </c>
      <c r="AD353" s="155"/>
      <c r="AE353" s="40" t="s">
        <v>83</v>
      </c>
      <c r="AF353" s="155" t="s">
        <v>90</v>
      </c>
      <c r="AG353" s="40" t="s">
        <v>298</v>
      </c>
      <c r="AH353" s="155" t="s">
        <v>84</v>
      </c>
      <c r="AI353" s="40" t="s">
        <v>298</v>
      </c>
      <c r="AJ353" s="155"/>
      <c r="AK353" s="40" t="s">
        <v>83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83</v>
      </c>
      <c r="R354" s="151" t="s">
        <v>88</v>
      </c>
      <c r="S354" s="84" t="s">
        <v>83</v>
      </c>
      <c r="T354" s="151"/>
      <c r="U354" s="84" t="s">
        <v>83</v>
      </c>
      <c r="V354" s="151" t="s">
        <v>85</v>
      </c>
      <c r="W354" s="84" t="s">
        <v>83</v>
      </c>
      <c r="X354" s="151" t="s">
        <v>85</v>
      </c>
      <c r="Y354" s="84" t="s">
        <v>83</v>
      </c>
      <c r="Z354" s="151" t="s">
        <v>280</v>
      </c>
      <c r="AA354" s="84" t="s">
        <v>278</v>
      </c>
      <c r="AB354" s="151"/>
      <c r="AC354" s="84" t="s">
        <v>83</v>
      </c>
      <c r="AD354" s="151"/>
      <c r="AE354" s="84" t="s">
        <v>83</v>
      </c>
      <c r="AF354" s="151" t="s">
        <v>90</v>
      </c>
      <c r="AG354" s="84" t="s">
        <v>278</v>
      </c>
      <c r="AH354" s="151"/>
      <c r="AI354" s="84" t="s">
        <v>298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278</v>
      </c>
      <c r="P355" s="155"/>
      <c r="Q355" s="40" t="s">
        <v>83</v>
      </c>
      <c r="R355" s="155" t="s">
        <v>88</v>
      </c>
      <c r="S355" s="40" t="s">
        <v>83</v>
      </c>
      <c r="T355" s="155"/>
      <c r="U355" s="40" t="s">
        <v>83</v>
      </c>
      <c r="V355" s="155" t="s">
        <v>85</v>
      </c>
      <c r="W355" s="40" t="s">
        <v>83</v>
      </c>
      <c r="X355" s="155" t="s">
        <v>85</v>
      </c>
      <c r="Y355" s="40" t="s">
        <v>83</v>
      </c>
      <c r="Z355" s="155" t="s">
        <v>280</v>
      </c>
      <c r="AA355" s="40" t="s">
        <v>278</v>
      </c>
      <c r="AB355" s="155"/>
      <c r="AC355" s="40" t="s">
        <v>83</v>
      </c>
      <c r="AD355" s="155"/>
      <c r="AE355" s="40" t="s">
        <v>83</v>
      </c>
      <c r="AF355" s="155" t="s">
        <v>90</v>
      </c>
      <c r="AG355" s="40" t="s">
        <v>278</v>
      </c>
      <c r="AH355" s="155"/>
      <c r="AI355" s="40" t="s">
        <v>298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278</v>
      </c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278</v>
      </c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276</v>
      </c>
      <c r="P358" s="151"/>
      <c r="Q358" s="84" t="s">
        <v>276</v>
      </c>
      <c r="R358" s="151"/>
      <c r="S358" s="84" t="s">
        <v>276</v>
      </c>
      <c r="T358" s="151"/>
      <c r="U358" s="84" t="s">
        <v>276</v>
      </c>
      <c r="V358" s="151"/>
      <c r="W358" s="84" t="s">
        <v>276</v>
      </c>
      <c r="X358" s="151"/>
      <c r="Y358" s="84" t="s">
        <v>276</v>
      </c>
      <c r="Z358" s="151"/>
      <c r="AA358" s="84" t="s">
        <v>276</v>
      </c>
      <c r="AB358" s="151"/>
      <c r="AC358" s="84" t="s">
        <v>276</v>
      </c>
      <c r="AD358" s="151"/>
      <c r="AE358" s="84" t="s">
        <v>276</v>
      </c>
      <c r="AF358" s="151" t="s">
        <v>90</v>
      </c>
      <c r="AG358" s="84" t="s">
        <v>276</v>
      </c>
      <c r="AH358" s="151"/>
      <c r="AI358" s="84" t="s">
        <v>276</v>
      </c>
      <c r="AJ358" s="151"/>
      <c r="AK358" s="84" t="s">
        <v>276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276</v>
      </c>
      <c r="P359" s="155"/>
      <c r="Q359" s="40" t="s">
        <v>276</v>
      </c>
      <c r="R359" s="155"/>
      <c r="S359" s="40" t="s">
        <v>276</v>
      </c>
      <c r="T359" s="155"/>
      <c r="U359" s="40" t="s">
        <v>276</v>
      </c>
      <c r="V359" s="155"/>
      <c r="W359" s="40" t="s">
        <v>276</v>
      </c>
      <c r="X359" s="155"/>
      <c r="Y359" s="40" t="s">
        <v>276</v>
      </c>
      <c r="Z359" s="155"/>
      <c r="AA359" s="40" t="s">
        <v>276</v>
      </c>
      <c r="AB359" s="155"/>
      <c r="AC359" s="40" t="s">
        <v>276</v>
      </c>
      <c r="AD359" s="155"/>
      <c r="AE359" s="40" t="s">
        <v>276</v>
      </c>
      <c r="AF359" s="155" t="s">
        <v>90</v>
      </c>
      <c r="AG359" s="40" t="s">
        <v>276</v>
      </c>
      <c r="AH359" s="155"/>
      <c r="AI359" s="40" t="s">
        <v>276</v>
      </c>
      <c r="AJ359" s="155"/>
      <c r="AK359" s="40" t="s">
        <v>276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277</v>
      </c>
      <c r="P360" s="155"/>
      <c r="Q360" s="40" t="s">
        <v>277</v>
      </c>
      <c r="R360" s="155"/>
      <c r="S360" s="40" t="s">
        <v>277</v>
      </c>
      <c r="T360" s="155"/>
      <c r="U360" s="40" t="s">
        <v>512</v>
      </c>
      <c r="V360" s="155" t="s">
        <v>495</v>
      </c>
      <c r="W360" s="40" t="s">
        <v>277</v>
      </c>
      <c r="X360" s="155" t="s">
        <v>86</v>
      </c>
      <c r="Y360" s="40" t="s">
        <v>277</v>
      </c>
      <c r="Z360" s="155" t="s">
        <v>279</v>
      </c>
      <c r="AA360" s="40" t="s">
        <v>277</v>
      </c>
      <c r="AB360" s="155"/>
      <c r="AC360" s="40" t="s">
        <v>277</v>
      </c>
      <c r="AD360" s="155" t="s">
        <v>84</v>
      </c>
      <c r="AE360" s="40" t="s">
        <v>277</v>
      </c>
      <c r="AF360" s="155"/>
      <c r="AG360" s="40" t="s">
        <v>277</v>
      </c>
      <c r="AH360" s="155"/>
      <c r="AI360" s="40" t="s">
        <v>277</v>
      </c>
      <c r="AJ360" s="155"/>
      <c r="AK360" s="40" t="s">
        <v>277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277</v>
      </c>
      <c r="P361" s="151"/>
      <c r="Q361" s="84" t="s">
        <v>277</v>
      </c>
      <c r="R361" s="151"/>
      <c r="S361" s="84" t="s">
        <v>277</v>
      </c>
      <c r="T361" s="151"/>
      <c r="U361" s="84" t="s">
        <v>277</v>
      </c>
      <c r="V361" s="151"/>
      <c r="W361" s="84" t="s">
        <v>277</v>
      </c>
      <c r="X361" s="151" t="s">
        <v>86</v>
      </c>
      <c r="Y361" s="84" t="s">
        <v>277</v>
      </c>
      <c r="Z361" s="151" t="s">
        <v>279</v>
      </c>
      <c r="AA361" s="84" t="s">
        <v>277</v>
      </c>
      <c r="AB361" s="151"/>
      <c r="AC361" s="84" t="s">
        <v>277</v>
      </c>
      <c r="AD361" s="151"/>
      <c r="AE361" s="84" t="s">
        <v>277</v>
      </c>
      <c r="AF361" s="151"/>
      <c r="AG361" s="84" t="s">
        <v>277</v>
      </c>
      <c r="AH361" s="151"/>
      <c r="AI361" s="84" t="s">
        <v>277</v>
      </c>
      <c r="AJ361" s="151"/>
      <c r="AK361" s="84" t="s">
        <v>277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82</v>
      </c>
      <c r="P362" s="155"/>
      <c r="Q362" s="40" t="s">
        <v>82</v>
      </c>
      <c r="R362" s="155"/>
      <c r="S362" s="40" t="s">
        <v>82</v>
      </c>
      <c r="T362" s="155"/>
      <c r="U362" s="40" t="s">
        <v>82</v>
      </c>
      <c r="V362" s="155"/>
      <c r="W362" s="40" t="s">
        <v>82</v>
      </c>
      <c r="X362" s="155"/>
      <c r="Y362" s="40" t="s">
        <v>82</v>
      </c>
      <c r="Z362" s="155"/>
      <c r="AA362" s="40" t="s">
        <v>82</v>
      </c>
      <c r="AB362" s="155"/>
      <c r="AC362" s="40" t="s">
        <v>82</v>
      </c>
      <c r="AD362" s="155"/>
      <c r="AE362" s="40" t="s">
        <v>82</v>
      </c>
      <c r="AF362" s="155"/>
      <c r="AG362" s="40" t="s">
        <v>82</v>
      </c>
      <c r="AH362" s="155"/>
      <c r="AI362" s="40" t="s">
        <v>82</v>
      </c>
      <c r="AJ362" s="155"/>
      <c r="AK362" s="40" t="s">
        <v>82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82</v>
      </c>
      <c r="P363" s="156"/>
      <c r="Q363" s="87" t="s">
        <v>82</v>
      </c>
      <c r="R363" s="156"/>
      <c r="S363" s="87" t="s">
        <v>82</v>
      </c>
      <c r="T363" s="156"/>
      <c r="U363" s="87" t="s">
        <v>82</v>
      </c>
      <c r="V363" s="156"/>
      <c r="W363" s="87" t="s">
        <v>82</v>
      </c>
      <c r="X363" s="156"/>
      <c r="Y363" s="87" t="s">
        <v>82</v>
      </c>
      <c r="Z363" s="156"/>
      <c r="AA363" s="87" t="s">
        <v>82</v>
      </c>
      <c r="AB363" s="156"/>
      <c r="AC363" s="87" t="s">
        <v>82</v>
      </c>
      <c r="AD363" s="156"/>
      <c r="AE363" s="87" t="s">
        <v>82</v>
      </c>
      <c r="AF363" s="156"/>
      <c r="AG363" s="87" t="s">
        <v>82</v>
      </c>
      <c r="AH363" s="156"/>
      <c r="AI363" s="87" t="s">
        <v>82</v>
      </c>
      <c r="AJ363" s="156"/>
      <c r="AK363" s="87" t="s">
        <v>82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82</v>
      </c>
      <c r="P364" s="157"/>
      <c r="Q364" s="80" t="s">
        <v>82</v>
      </c>
      <c r="R364" s="157"/>
      <c r="S364" s="80" t="s">
        <v>82</v>
      </c>
      <c r="T364" s="157"/>
      <c r="U364" s="80" t="s">
        <v>82</v>
      </c>
      <c r="V364" s="157"/>
      <c r="W364" s="80" t="s">
        <v>82</v>
      </c>
      <c r="X364" s="157"/>
      <c r="Y364" s="80" t="s">
        <v>82</v>
      </c>
      <c r="Z364" s="157"/>
      <c r="AA364" s="80" t="s">
        <v>82</v>
      </c>
      <c r="AB364" s="157" t="s">
        <v>279</v>
      </c>
      <c r="AC364" s="80" t="s">
        <v>82</v>
      </c>
      <c r="AD364" s="157"/>
      <c r="AE364" s="80" t="s">
        <v>82</v>
      </c>
      <c r="AF364" s="157"/>
      <c r="AG364" s="80" t="s">
        <v>82</v>
      </c>
      <c r="AH364" s="157"/>
      <c r="AI364" s="80" t="s">
        <v>82</v>
      </c>
      <c r="AJ364" s="157"/>
      <c r="AK364" s="80" t="s">
        <v>82</v>
      </c>
      <c r="AL364" s="157" t="s">
        <v>278</v>
      </c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278</v>
      </c>
      <c r="P365" s="151"/>
      <c r="Q365" s="84" t="s">
        <v>278</v>
      </c>
      <c r="R365" s="151"/>
      <c r="S365" s="84" t="s">
        <v>278</v>
      </c>
      <c r="T365" s="151"/>
      <c r="U365" s="84" t="s">
        <v>278</v>
      </c>
      <c r="V365" s="151"/>
      <c r="W365" s="84" t="s">
        <v>278</v>
      </c>
      <c r="X365" s="151"/>
      <c r="Y365" s="84" t="s">
        <v>278</v>
      </c>
      <c r="Z365" s="151"/>
      <c r="AA365" s="84" t="s">
        <v>278</v>
      </c>
      <c r="AB365" s="151"/>
      <c r="AC365" s="84" t="s">
        <v>278</v>
      </c>
      <c r="AD365" s="151"/>
      <c r="AE365" s="84" t="s">
        <v>278</v>
      </c>
      <c r="AF365" s="151"/>
      <c r="AG365" s="84" t="s">
        <v>278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278</v>
      </c>
      <c r="P366" s="151"/>
      <c r="Q366" s="84" t="s">
        <v>278</v>
      </c>
      <c r="R366" s="151"/>
      <c r="S366" s="84" t="s">
        <v>278</v>
      </c>
      <c r="T366" s="151"/>
      <c r="U366" s="84" t="s">
        <v>278</v>
      </c>
      <c r="V366" s="151"/>
      <c r="W366" s="84" t="s">
        <v>278</v>
      </c>
      <c r="X366" s="151"/>
      <c r="Y366" s="84" t="s">
        <v>278</v>
      </c>
      <c r="Z366" s="151"/>
      <c r="AA366" s="84" t="s">
        <v>278</v>
      </c>
      <c r="AB366" s="151"/>
      <c r="AC366" s="84" t="s">
        <v>278</v>
      </c>
      <c r="AD366" s="151"/>
      <c r="AE366" s="84" t="s">
        <v>278</v>
      </c>
      <c r="AF366" s="151"/>
      <c r="AG366" s="84" t="s">
        <v>278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 t="s">
        <v>276</v>
      </c>
      <c r="R367" s="151"/>
      <c r="S367" s="84" t="s">
        <v>276</v>
      </c>
      <c r="T367" s="151"/>
      <c r="U367" s="84" t="s">
        <v>276</v>
      </c>
      <c r="V367" s="151"/>
      <c r="W367" s="84" t="s">
        <v>276</v>
      </c>
      <c r="X367" s="151"/>
      <c r="Y367" s="84" t="s">
        <v>276</v>
      </c>
      <c r="Z367" s="151"/>
      <c r="AA367" s="84" t="s">
        <v>276</v>
      </c>
      <c r="AB367" s="151"/>
      <c r="AC367" s="84" t="s">
        <v>276</v>
      </c>
      <c r="AD367" s="151"/>
      <c r="AE367" s="84" t="s">
        <v>276</v>
      </c>
      <c r="AF367" s="151"/>
      <c r="AG367" s="84" t="s">
        <v>276</v>
      </c>
      <c r="AH367" s="151"/>
      <c r="AI367" s="84" t="s">
        <v>276</v>
      </c>
      <c r="AJ367" s="151"/>
      <c r="AK367" s="84" t="s">
        <v>276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 t="s">
        <v>276</v>
      </c>
      <c r="R368" s="151"/>
      <c r="S368" s="84" t="s">
        <v>276</v>
      </c>
      <c r="T368" s="151"/>
      <c r="U368" s="84" t="s">
        <v>276</v>
      </c>
      <c r="V368" s="151"/>
      <c r="W368" s="84" t="s">
        <v>276</v>
      </c>
      <c r="X368" s="151"/>
      <c r="Y368" s="84" t="s">
        <v>276</v>
      </c>
      <c r="Z368" s="151"/>
      <c r="AA368" s="84" t="s">
        <v>276</v>
      </c>
      <c r="AB368" s="151"/>
      <c r="AC368" s="84" t="s">
        <v>276</v>
      </c>
      <c r="AD368" s="151"/>
      <c r="AE368" s="84" t="s">
        <v>276</v>
      </c>
      <c r="AF368" s="151"/>
      <c r="AG368" s="84" t="s">
        <v>276</v>
      </c>
      <c r="AH368" s="151"/>
      <c r="AI368" s="84" t="s">
        <v>276</v>
      </c>
      <c r="AJ368" s="151"/>
      <c r="AK368" s="84" t="s">
        <v>276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 t="s">
        <v>277</v>
      </c>
      <c r="R369" s="156"/>
      <c r="S369" s="87" t="s">
        <v>277</v>
      </c>
      <c r="T369" s="156"/>
      <c r="U369" s="87" t="s">
        <v>277</v>
      </c>
      <c r="V369" s="156"/>
      <c r="W369" s="87" t="s">
        <v>277</v>
      </c>
      <c r="X369" s="156"/>
      <c r="Y369" s="87" t="s">
        <v>277</v>
      </c>
      <c r="Z369" s="156" t="s">
        <v>276</v>
      </c>
      <c r="AA369" s="87" t="s">
        <v>277</v>
      </c>
      <c r="AB369" s="156"/>
      <c r="AC369" s="87" t="s">
        <v>277</v>
      </c>
      <c r="AD369" s="156"/>
      <c r="AE369" s="87" t="s">
        <v>277</v>
      </c>
      <c r="AF369" s="156"/>
      <c r="AG369" s="87" t="s">
        <v>277</v>
      </c>
      <c r="AH369" s="156"/>
      <c r="AI369" s="87" t="s">
        <v>277</v>
      </c>
      <c r="AJ369" s="156"/>
      <c r="AK369" s="87" t="s">
        <v>277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 t="s">
        <v>277</v>
      </c>
      <c r="R370" s="156"/>
      <c r="S370" s="87" t="s">
        <v>277</v>
      </c>
      <c r="T370" s="156"/>
      <c r="U370" s="87" t="s">
        <v>277</v>
      </c>
      <c r="V370" s="156"/>
      <c r="W370" s="87" t="s">
        <v>277</v>
      </c>
      <c r="X370" s="156"/>
      <c r="Y370" s="87" t="s">
        <v>277</v>
      </c>
      <c r="Z370" s="156" t="s">
        <v>276</v>
      </c>
      <c r="AA370" s="87" t="s">
        <v>277</v>
      </c>
      <c r="AB370" s="156"/>
      <c r="AC370" s="87" t="s">
        <v>277</v>
      </c>
      <c r="AD370" s="156"/>
      <c r="AE370" s="87" t="s">
        <v>277</v>
      </c>
      <c r="AF370" s="156"/>
      <c r="AG370" s="87" t="s">
        <v>277</v>
      </c>
      <c r="AH370" s="156"/>
      <c r="AI370" s="87" t="s">
        <v>277</v>
      </c>
      <c r="AJ370" s="156"/>
      <c r="AK370" s="87" t="s">
        <v>277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 t="s">
        <v>277</v>
      </c>
      <c r="R371" s="156"/>
      <c r="S371" s="87" t="s">
        <v>277</v>
      </c>
      <c r="T371" s="156"/>
      <c r="U371" s="87" t="s">
        <v>277</v>
      </c>
      <c r="V371" s="156"/>
      <c r="W371" s="87" t="s">
        <v>277</v>
      </c>
      <c r="X371" s="156"/>
      <c r="Y371" s="87" t="s">
        <v>277</v>
      </c>
      <c r="Z371" s="156" t="s">
        <v>276</v>
      </c>
      <c r="AA371" s="87" t="s">
        <v>277</v>
      </c>
      <c r="AB371" s="156"/>
      <c r="AC371" s="87" t="s">
        <v>277</v>
      </c>
      <c r="AD371" s="156"/>
      <c r="AE371" s="87" t="s">
        <v>277</v>
      </c>
      <c r="AF371" s="156"/>
      <c r="AG371" s="87" t="s">
        <v>277</v>
      </c>
      <c r="AH371" s="156"/>
      <c r="AI371" s="87" t="s">
        <v>277</v>
      </c>
      <c r="AJ371" s="156"/>
      <c r="AK371" s="87" t="s">
        <v>277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 t="s">
        <v>82</v>
      </c>
      <c r="R372" s="151"/>
      <c r="S372" s="84" t="s">
        <v>82</v>
      </c>
      <c r="T372" s="151"/>
      <c r="U372" s="84" t="s">
        <v>82</v>
      </c>
      <c r="V372" s="151"/>
      <c r="W372" s="84" t="s">
        <v>82</v>
      </c>
      <c r="X372" s="151"/>
      <c r="Y372" s="84" t="s">
        <v>82</v>
      </c>
      <c r="Z372" s="151"/>
      <c r="AA372" s="84" t="s">
        <v>82</v>
      </c>
      <c r="AB372" s="151"/>
      <c r="AC372" s="84" t="s">
        <v>82</v>
      </c>
      <c r="AD372" s="151"/>
      <c r="AE372" s="84" t="s">
        <v>82</v>
      </c>
      <c r="AF372" s="151"/>
      <c r="AG372" s="84" t="s">
        <v>82</v>
      </c>
      <c r="AH372" s="151"/>
      <c r="AI372" s="84" t="s">
        <v>82</v>
      </c>
      <c r="AJ372" s="151"/>
      <c r="AK372" s="84" t="s">
        <v>82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 t="s">
        <v>82</v>
      </c>
      <c r="R373" s="155"/>
      <c r="S373" s="40" t="s">
        <v>82</v>
      </c>
      <c r="T373" s="155"/>
      <c r="U373" s="40" t="s">
        <v>82</v>
      </c>
      <c r="V373" s="155"/>
      <c r="W373" s="40" t="s">
        <v>82</v>
      </c>
      <c r="X373" s="155"/>
      <c r="Y373" s="40" t="s">
        <v>82</v>
      </c>
      <c r="Z373" s="155"/>
      <c r="AA373" s="40" t="s">
        <v>82</v>
      </c>
      <c r="AB373" s="155"/>
      <c r="AC373" s="40" t="s">
        <v>82</v>
      </c>
      <c r="AD373" s="155"/>
      <c r="AE373" s="40" t="s">
        <v>82</v>
      </c>
      <c r="AF373" s="155"/>
      <c r="AG373" s="40" t="s">
        <v>82</v>
      </c>
      <c r="AH373" s="155"/>
      <c r="AI373" s="40" t="s">
        <v>82</v>
      </c>
      <c r="AJ373" s="155"/>
      <c r="AK373" s="40" t="s">
        <v>82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 t="s">
        <v>278</v>
      </c>
      <c r="R374" s="155"/>
      <c r="S374" s="40" t="s">
        <v>278</v>
      </c>
      <c r="T374" s="155"/>
      <c r="U374" s="40" t="s">
        <v>278</v>
      </c>
      <c r="V374" s="155"/>
      <c r="W374" s="40" t="s">
        <v>278</v>
      </c>
      <c r="X374" s="155"/>
      <c r="Y374" s="40" t="s">
        <v>278</v>
      </c>
      <c r="Z374" s="155"/>
      <c r="AA374" s="40" t="s">
        <v>278</v>
      </c>
      <c r="AB374" s="155"/>
      <c r="AC374" s="40" t="s">
        <v>278</v>
      </c>
      <c r="AD374" s="155"/>
      <c r="AE374" s="40" t="s">
        <v>278</v>
      </c>
      <c r="AF374" s="155"/>
      <c r="AG374" s="40" t="s">
        <v>278</v>
      </c>
      <c r="AH374" s="155"/>
      <c r="AI374" s="40" t="s">
        <v>278</v>
      </c>
      <c r="AJ374" s="155"/>
      <c r="AK374" s="40" t="s">
        <v>278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278</v>
      </c>
      <c r="T375" s="153"/>
      <c r="U375" s="88" t="s">
        <v>278</v>
      </c>
      <c r="V375" s="153"/>
      <c r="W375" s="88" t="s">
        <v>278</v>
      </c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278</v>
      </c>
      <c r="AF375" s="153"/>
      <c r="AG375" s="88" t="s">
        <v>278</v>
      </c>
      <c r="AH375" s="153"/>
      <c r="AI375" s="88" t="s">
        <v>278</v>
      </c>
      <c r="AJ375" s="153"/>
      <c r="AK375" s="88" t="s">
        <v>278</v>
      </c>
      <c r="AL375" s="153"/>
      <c r="AM375" s="88"/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160</v>
      </c>
      <c r="Q377" s="12" t="s">
        <v>85</v>
      </c>
      <c r="R377" s="71">
        <f>COUNTIF(R$11:R$375,Q377)*8</f>
        <v>40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152</v>
      </c>
      <c r="W377" s="12" t="s">
        <v>85</v>
      </c>
      <c r="X377" s="71">
        <f>COUNTIF(X$11:X$375,W377)*8</f>
        <v>136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160</v>
      </c>
      <c r="AE377" s="12" t="s">
        <v>85</v>
      </c>
      <c r="AF377" s="71">
        <f>COUNTIF(AF$11:AF$375,AE377)*8</f>
        <v>120</v>
      </c>
      <c r="AG377" s="12" t="s">
        <v>85</v>
      </c>
      <c r="AH377" s="71">
        <f>COUNTIF(AH$11:AH$375,AG377)*8</f>
        <v>144</v>
      </c>
      <c r="AI377" s="12" t="s">
        <v>85</v>
      </c>
      <c r="AJ377" s="71">
        <f>COUNTIF(AJ$11:AJ$375,AI377)*8</f>
        <v>120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8</v>
      </c>
      <c r="U378" s="1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0</v>
      </c>
      <c r="AE378" s="12" t="s">
        <v>286</v>
      </c>
      <c r="AF378" s="71">
        <v>0</v>
      </c>
      <c r="AG378" s="12" t="s">
        <v>286</v>
      </c>
      <c r="AH378" s="71">
        <v>12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40</v>
      </c>
      <c r="S379" s="131" t="s">
        <v>85</v>
      </c>
      <c r="T379" s="71">
        <v>160</v>
      </c>
      <c r="U379" s="131" t="s">
        <v>85</v>
      </c>
      <c r="V379" s="164">
        <v>152</v>
      </c>
      <c r="W379" s="131" t="s">
        <v>85</v>
      </c>
      <c r="X379" s="71">
        <v>136</v>
      </c>
      <c r="Y379" s="131" t="s">
        <v>85</v>
      </c>
      <c r="Z379" s="71">
        <v>128</v>
      </c>
      <c r="AA379" s="131" t="s">
        <v>85</v>
      </c>
      <c r="AB379" s="71">
        <v>144</v>
      </c>
      <c r="AC379" s="131" t="s">
        <v>85</v>
      </c>
      <c r="AD379" s="71">
        <v>160</v>
      </c>
      <c r="AE379" s="131" t="s">
        <v>85</v>
      </c>
      <c r="AF379" s="71">
        <v>120</v>
      </c>
      <c r="AG379" s="131" t="s">
        <v>85</v>
      </c>
      <c r="AH379" s="71">
        <v>156</v>
      </c>
      <c r="AI379" s="131" t="s">
        <v>85</v>
      </c>
      <c r="AJ379" s="71">
        <v>120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164">
        <v>0</v>
      </c>
      <c r="W380" s="137" t="s">
        <v>287</v>
      </c>
      <c r="X380" s="71">
        <v>7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2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4</v>
      </c>
      <c r="U381" s="137" t="s">
        <v>288</v>
      </c>
      <c r="V381" s="164">
        <v>2</v>
      </c>
      <c r="W381" s="137" t="s">
        <v>288</v>
      </c>
      <c r="X381" s="71">
        <v>10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6</v>
      </c>
      <c r="AE381" s="137" t="s">
        <v>288</v>
      </c>
      <c r="AF381" s="71">
        <v>2</v>
      </c>
      <c r="AG381" s="137" t="s">
        <v>288</v>
      </c>
      <c r="AH381" s="71">
        <v>16</v>
      </c>
      <c r="AI381" s="137" t="s">
        <v>288</v>
      </c>
      <c r="AJ381" s="71">
        <v>2</v>
      </c>
      <c r="AK381" s="137" t="s">
        <v>288</v>
      </c>
      <c r="AL381" s="71">
        <v>8</v>
      </c>
      <c r="AM381" s="137" t="s">
        <v>288</v>
      </c>
      <c r="AN381" s="71">
        <v>0</v>
      </c>
    </row>
    <row r="382" spans="1:40" ht="1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9</v>
      </c>
      <c r="AI382" s="137" t="s">
        <v>289</v>
      </c>
      <c r="AJ382" s="71">
        <v>6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0</v>
      </c>
      <c r="S383" s="137" t="s">
        <v>283</v>
      </c>
      <c r="T383" s="71">
        <v>0</v>
      </c>
      <c r="U383" s="137" t="s">
        <v>283</v>
      </c>
      <c r="V383" s="164">
        <v>4</v>
      </c>
      <c r="W383" s="137" t="s">
        <v>283</v>
      </c>
      <c r="X383" s="71">
        <v>16</v>
      </c>
      <c r="Y383" s="137" t="s">
        <v>283</v>
      </c>
      <c r="Z383" s="71">
        <v>0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8</v>
      </c>
      <c r="AI383" s="137" t="s">
        <v>283</v>
      </c>
      <c r="AJ383" s="71">
        <v>0</v>
      </c>
      <c r="AK383" s="137" t="s">
        <v>283</v>
      </c>
      <c r="AL383" s="71">
        <v>0</v>
      </c>
      <c r="AM383" s="137" t="s">
        <v>283</v>
      </c>
      <c r="AN383" s="71">
        <v>0</v>
      </c>
    </row>
    <row r="384" spans="1:40" ht="1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71">
        <v>15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5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7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56</v>
      </c>
      <c r="Q387" s="12" t="s">
        <v>87</v>
      </c>
      <c r="R387" s="71">
        <v>16</v>
      </c>
      <c r="S387" s="12" t="s">
        <v>87</v>
      </c>
      <c r="T387" s="71">
        <v>56</v>
      </c>
      <c r="U387" s="12" t="s">
        <v>87</v>
      </c>
      <c r="V387" s="164">
        <v>40</v>
      </c>
      <c r="W387" s="12" t="s">
        <v>87</v>
      </c>
      <c r="X387" s="71">
        <v>16</v>
      </c>
      <c r="Y387" s="12" t="s">
        <v>87</v>
      </c>
      <c r="Z387" s="71">
        <v>48</v>
      </c>
      <c r="AA387" s="12" t="s">
        <v>87</v>
      </c>
      <c r="AB387" s="71">
        <v>40</v>
      </c>
      <c r="AC387" s="12" t="s">
        <v>87</v>
      </c>
      <c r="AD387" s="71">
        <v>40</v>
      </c>
      <c r="AE387" s="12" t="s">
        <v>87</v>
      </c>
      <c r="AF387" s="71">
        <v>0</v>
      </c>
      <c r="AG387" s="12" t="s">
        <v>87</v>
      </c>
      <c r="AH387" s="71">
        <v>16</v>
      </c>
      <c r="AI387" s="12" t="s">
        <v>87</v>
      </c>
      <c r="AJ387" s="71">
        <v>56</v>
      </c>
      <c r="AK387" s="12" t="s">
        <v>87</v>
      </c>
      <c r="AL387" s="71">
        <v>32</v>
      </c>
      <c r="AM387" s="12" t="s">
        <v>87</v>
      </c>
      <c r="AN387" s="71">
        <v>0</v>
      </c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60</v>
      </c>
      <c r="Q388" s="131" t="s">
        <v>87</v>
      </c>
      <c r="R388" s="71">
        <v>16</v>
      </c>
      <c r="S388" s="131" t="s">
        <v>87</v>
      </c>
      <c r="T388" s="71">
        <v>60</v>
      </c>
      <c r="U388" s="131" t="s">
        <v>87</v>
      </c>
      <c r="V388" s="164">
        <v>53</v>
      </c>
      <c r="W388" s="131" t="s">
        <v>87</v>
      </c>
      <c r="X388" s="71">
        <v>64</v>
      </c>
      <c r="Y388" s="131" t="s">
        <v>87</v>
      </c>
      <c r="Z388" s="71">
        <v>52</v>
      </c>
      <c r="AA388" s="131" t="s">
        <v>87</v>
      </c>
      <c r="AB388" s="71">
        <v>41</v>
      </c>
      <c r="AC388" s="131" t="s">
        <v>87</v>
      </c>
      <c r="AD388" s="71">
        <v>46</v>
      </c>
      <c r="AE388" s="131" t="s">
        <v>87</v>
      </c>
      <c r="AF388" s="71">
        <v>12</v>
      </c>
      <c r="AG388" s="131" t="s">
        <v>87</v>
      </c>
      <c r="AH388" s="71">
        <v>56</v>
      </c>
      <c r="AI388" s="131" t="s">
        <v>87</v>
      </c>
      <c r="AJ388" s="71">
        <v>64</v>
      </c>
      <c r="AK388" s="131" t="s">
        <v>87</v>
      </c>
      <c r="AL388" s="71">
        <v>40</v>
      </c>
      <c r="AM388" s="131" t="s">
        <v>87</v>
      </c>
      <c r="AN388" s="71">
        <v>0</v>
      </c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8</v>
      </c>
      <c r="Q389" s="271" t="s">
        <v>279</v>
      </c>
      <c r="R389" s="265">
        <v>0</v>
      </c>
      <c r="S389" s="12" t="s">
        <v>279</v>
      </c>
      <c r="T389" s="71">
        <v>16</v>
      </c>
      <c r="U389" s="12" t="s">
        <v>279</v>
      </c>
      <c r="V389" s="71">
        <v>16</v>
      </c>
      <c r="W389" s="12" t="s">
        <v>279</v>
      </c>
      <c r="X389" s="71">
        <v>0</v>
      </c>
      <c r="Y389" s="12" t="s">
        <v>279</v>
      </c>
      <c r="Z389" s="71">
        <v>88</v>
      </c>
      <c r="AA389" s="12" t="s">
        <v>279</v>
      </c>
      <c r="AB389" s="71">
        <v>8</v>
      </c>
      <c r="AC389" s="12" t="s">
        <v>279</v>
      </c>
      <c r="AD389" s="71">
        <v>0</v>
      </c>
      <c r="AE389" s="12" t="s">
        <v>279</v>
      </c>
      <c r="AF389" s="71">
        <v>0</v>
      </c>
      <c r="AG389" s="12" t="s">
        <v>279</v>
      </c>
      <c r="AH389" s="71">
        <v>32</v>
      </c>
      <c r="AI389" s="12" t="s">
        <v>279</v>
      </c>
      <c r="AJ389" s="71">
        <v>24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4</v>
      </c>
      <c r="Q390" s="271" t="s">
        <v>293</v>
      </c>
      <c r="R390" s="265">
        <v>0</v>
      </c>
      <c r="S390" s="12" t="s">
        <v>293</v>
      </c>
      <c r="T390" s="71">
        <v>4</v>
      </c>
      <c r="U390" s="12" t="s">
        <v>293</v>
      </c>
      <c r="V390" s="71">
        <v>8</v>
      </c>
      <c r="W390" s="12" t="s">
        <v>293</v>
      </c>
      <c r="X390" s="71">
        <v>0</v>
      </c>
      <c r="Y390" s="12" t="s">
        <v>293</v>
      </c>
      <c r="Z390" s="71">
        <v>4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8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12</v>
      </c>
      <c r="Q391" s="264"/>
      <c r="R391" s="265">
        <v>0</v>
      </c>
      <c r="S391" s="131" t="s">
        <v>279</v>
      </c>
      <c r="T391" s="71">
        <v>20</v>
      </c>
      <c r="U391" s="131" t="s">
        <v>279</v>
      </c>
      <c r="V391" s="136">
        <v>24</v>
      </c>
      <c r="W391" s="269" t="s">
        <v>279</v>
      </c>
      <c r="X391" s="270">
        <v>0</v>
      </c>
      <c r="Y391" s="131" t="s">
        <v>279</v>
      </c>
      <c r="Z391" s="71">
        <v>92</v>
      </c>
      <c r="AA391" s="131" t="s">
        <v>279</v>
      </c>
      <c r="AB391" s="71">
        <v>8</v>
      </c>
      <c r="AC391" s="131" t="s">
        <v>279</v>
      </c>
      <c r="AD391" s="71">
        <v>0</v>
      </c>
      <c r="AE391" s="131" t="s">
        <v>279</v>
      </c>
      <c r="AF391" s="71">
        <v>0</v>
      </c>
      <c r="AG391" s="131" t="s">
        <v>279</v>
      </c>
      <c r="AH391" s="71">
        <v>40</v>
      </c>
      <c r="AI391" s="131" t="s">
        <v>279</v>
      </c>
      <c r="AJ391" s="71">
        <v>24</v>
      </c>
      <c r="AK391" s="131" t="s">
        <v>279</v>
      </c>
      <c r="AL391" s="71">
        <v>0</v>
      </c>
      <c r="AM391" s="269" t="s">
        <v>279</v>
      </c>
      <c r="AN391" s="174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80</v>
      </c>
      <c r="Q392" s="12" t="s">
        <v>88</v>
      </c>
      <c r="R392" s="71">
        <v>16</v>
      </c>
      <c r="S392" s="12" t="s">
        <v>88</v>
      </c>
      <c r="T392" s="71">
        <v>80</v>
      </c>
      <c r="U392" s="12" t="s">
        <v>88</v>
      </c>
      <c r="V392" s="164">
        <v>80</v>
      </c>
      <c r="W392" s="12" t="s">
        <v>88</v>
      </c>
      <c r="X392" s="81">
        <v>40</v>
      </c>
      <c r="Y392" s="12" t="s">
        <v>88</v>
      </c>
      <c r="Z392" s="71">
        <v>64</v>
      </c>
      <c r="AA392" s="12" t="s">
        <v>88</v>
      </c>
      <c r="AB392" s="71">
        <v>72</v>
      </c>
      <c r="AC392" s="12" t="s">
        <v>88</v>
      </c>
      <c r="AD392" s="71">
        <v>80</v>
      </c>
      <c r="AE392" s="12" t="s">
        <v>88</v>
      </c>
      <c r="AF392" s="71">
        <v>32</v>
      </c>
      <c r="AG392" s="12" t="s">
        <v>88</v>
      </c>
      <c r="AH392" s="71">
        <v>64</v>
      </c>
      <c r="AI392" s="12" t="s">
        <v>88</v>
      </c>
      <c r="AJ392" s="71">
        <v>64</v>
      </c>
      <c r="AK392" s="12" t="s">
        <v>88</v>
      </c>
      <c r="AL392" s="71">
        <v>64</v>
      </c>
      <c r="AM392" s="12" t="s">
        <v>88</v>
      </c>
      <c r="AN392" s="8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8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8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80</v>
      </c>
      <c r="Q394" s="131" t="s">
        <v>88</v>
      </c>
      <c r="R394" s="71">
        <v>16</v>
      </c>
      <c r="S394" s="131" t="s">
        <v>88</v>
      </c>
      <c r="T394" s="71">
        <v>80</v>
      </c>
      <c r="U394" s="131" t="s">
        <v>88</v>
      </c>
      <c r="V394" s="164">
        <v>80</v>
      </c>
      <c r="W394" s="131" t="s">
        <v>88</v>
      </c>
      <c r="X394" s="136">
        <v>40</v>
      </c>
      <c r="Y394" s="131" t="s">
        <v>88</v>
      </c>
      <c r="Z394" s="71">
        <v>64</v>
      </c>
      <c r="AA394" s="131" t="s">
        <v>88</v>
      </c>
      <c r="AB394" s="71">
        <v>72</v>
      </c>
      <c r="AC394" s="131" t="s">
        <v>88</v>
      </c>
      <c r="AD394" s="71">
        <v>80</v>
      </c>
      <c r="AE394" s="131" t="s">
        <v>88</v>
      </c>
      <c r="AF394" s="71">
        <v>32</v>
      </c>
      <c r="AG394" s="131" t="s">
        <v>88</v>
      </c>
      <c r="AH394" s="71">
        <v>72</v>
      </c>
      <c r="AI394" s="131" t="s">
        <v>88</v>
      </c>
      <c r="AJ394" s="71">
        <v>64</v>
      </c>
      <c r="AK394" s="131" t="s">
        <v>88</v>
      </c>
      <c r="AL394" s="71">
        <v>64</v>
      </c>
      <c r="AM394" s="131" t="s">
        <v>88</v>
      </c>
      <c r="AN394" s="136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21"/>
      <c r="R395" s="1"/>
      <c r="S395" s="8"/>
      <c r="T395" s="8"/>
      <c r="U395" s="21"/>
      <c r="V395" s="1"/>
      <c r="W395" s="21"/>
      <c r="X395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21"/>
      <c r="AL395" s="1"/>
      <c r="AM395" s="21"/>
      <c r="AN395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0"/>
      <c r="Q396" s="140"/>
      <c r="R396" s="24"/>
      <c r="S396" s="140"/>
      <c r="T396" s="140"/>
      <c r="U396" s="140"/>
      <c r="V396" s="14"/>
      <c r="W396" s="140"/>
      <c r="X396" s="30"/>
      <c r="Y396" s="140"/>
      <c r="Z396" s="180"/>
      <c r="AA396" s="140"/>
      <c r="AB396" s="140"/>
      <c r="AC396" s="140"/>
      <c r="AD396" s="140"/>
      <c r="AE396" s="140"/>
      <c r="AF396" s="140"/>
      <c r="AG396" s="140"/>
      <c r="AH396" s="140"/>
      <c r="AI396" s="140"/>
      <c r="AJ396" s="140"/>
      <c r="AK396" s="140"/>
      <c r="AL396" s="24"/>
      <c r="AM396" s="140"/>
      <c r="AN396" s="30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2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24"/>
      <c r="AM397" s="140"/>
      <c r="AN397" s="30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2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24"/>
      <c r="AM398"/>
      <c r="AN398" s="30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160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128</v>
      </c>
      <c r="AA399" s="81" t="s">
        <v>85</v>
      </c>
      <c r="AB399" s="164">
        <v>160</v>
      </c>
      <c r="AC399" s="81" t="s">
        <v>85</v>
      </c>
      <c r="AD399" s="141">
        <v>160</v>
      </c>
      <c r="AE399" s="81" t="s">
        <v>85</v>
      </c>
      <c r="AF399" s="71">
        <v>128</v>
      </c>
      <c r="AG399" s="81" t="s">
        <v>85</v>
      </c>
      <c r="AH399" s="141">
        <v>160</v>
      </c>
      <c r="AI399" s="81" t="s">
        <v>85</v>
      </c>
      <c r="AJ399" s="141">
        <v>152</v>
      </c>
      <c r="AK399" s="81" t="s">
        <v>85</v>
      </c>
      <c r="AL399" s="71">
        <v>160</v>
      </c>
      <c r="AM399" s="7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60</v>
      </c>
      <c r="Q400" s="71" t="s">
        <v>87</v>
      </c>
      <c r="R400" s="141">
        <v>64</v>
      </c>
      <c r="S400" s="81" t="s">
        <v>87</v>
      </c>
      <c r="T400" s="141">
        <v>60</v>
      </c>
      <c r="U400" s="81" t="s">
        <v>87</v>
      </c>
      <c r="V400" s="141">
        <v>64</v>
      </c>
      <c r="W400" s="71" t="s">
        <v>87</v>
      </c>
      <c r="X400" s="141">
        <v>64</v>
      </c>
      <c r="Y400" s="81" t="s">
        <v>87</v>
      </c>
      <c r="Z400" s="141">
        <v>52</v>
      </c>
      <c r="AA400" s="81" t="s">
        <v>87</v>
      </c>
      <c r="AB400" s="164">
        <v>64</v>
      </c>
      <c r="AC400" s="81" t="s">
        <v>87</v>
      </c>
      <c r="AD400" s="141">
        <v>64</v>
      </c>
      <c r="AE400" s="81" t="s">
        <v>87</v>
      </c>
      <c r="AF400" s="71">
        <v>38</v>
      </c>
      <c r="AG400" s="81" t="s">
        <v>87</v>
      </c>
      <c r="AH400" s="141">
        <v>64</v>
      </c>
      <c r="AI400" s="81" t="s">
        <v>87</v>
      </c>
      <c r="AJ400" s="141">
        <v>64</v>
      </c>
      <c r="AK400" s="81" t="s">
        <v>87</v>
      </c>
      <c r="AL400" s="71">
        <v>64</v>
      </c>
      <c r="AM400" s="7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72</v>
      </c>
      <c r="Q401" s="139"/>
      <c r="R401" s="167"/>
      <c r="S401" s="81" t="s">
        <v>279</v>
      </c>
      <c r="T401" s="71">
        <v>604</v>
      </c>
      <c r="U401" s="71" t="s">
        <v>279</v>
      </c>
      <c r="V401" s="141">
        <v>24</v>
      </c>
      <c r="W401" s="174"/>
      <c r="X401" s="253">
        <v>0</v>
      </c>
      <c r="Y401" s="81" t="s">
        <v>279</v>
      </c>
      <c r="Z401" s="81">
        <v>100</v>
      </c>
      <c r="AA401" s="81" t="s">
        <v>279</v>
      </c>
      <c r="AB401" s="71">
        <v>12</v>
      </c>
      <c r="AC401" s="81" t="s">
        <v>279</v>
      </c>
      <c r="AD401" s="71">
        <v>192</v>
      </c>
      <c r="AE401" s="81" t="s">
        <v>279</v>
      </c>
      <c r="AF401" s="71">
        <v>52</v>
      </c>
      <c r="AG401" s="81" t="s">
        <v>279</v>
      </c>
      <c r="AH401" s="71">
        <v>40</v>
      </c>
      <c r="AI401" s="81" t="s">
        <v>279</v>
      </c>
      <c r="AJ401" s="71">
        <v>24</v>
      </c>
      <c r="AK401" s="175"/>
      <c r="AL401" s="174"/>
      <c r="AM401" s="174" t="s">
        <v>279</v>
      </c>
      <c r="AN401" s="174">
        <v>0</v>
      </c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71">
        <v>80</v>
      </c>
      <c r="Y402" s="81" t="s">
        <v>88</v>
      </c>
      <c r="Z402" s="250">
        <v>64</v>
      </c>
      <c r="AA402" s="81" t="s">
        <v>88</v>
      </c>
      <c r="AB402" s="164">
        <v>72</v>
      </c>
      <c r="AC402" s="81" t="s">
        <v>88</v>
      </c>
      <c r="AD402" s="141">
        <v>80</v>
      </c>
      <c r="AE402" s="81" t="s">
        <v>88</v>
      </c>
      <c r="AF402" s="71">
        <v>40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71" t="s">
        <v>88</v>
      </c>
      <c r="AN402" s="7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24"/>
      <c r="S403" s="14"/>
      <c r="T403" s="14"/>
      <c r="U403" s="14"/>
      <c r="V403" s="14"/>
      <c r="W403" s="24"/>
      <c r="X403" s="142"/>
      <c r="Y403" s="22"/>
      <c r="Z403" s="22"/>
      <c r="AA403" s="14"/>
      <c r="AB403" s="14"/>
      <c r="AC403" s="14"/>
      <c r="AD403" s="24"/>
      <c r="AE403" s="14"/>
      <c r="AF403" s="14"/>
      <c r="AG403" s="14"/>
      <c r="AH403" s="14"/>
      <c r="AI403" s="14"/>
      <c r="AJ403" s="14"/>
      <c r="AK403" s="24"/>
      <c r="AL403" s="24"/>
      <c r="AM403" s="24"/>
      <c r="AN403" s="142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24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30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4">
        <v>120</v>
      </c>
      <c r="S405" s="131" t="s">
        <v>85</v>
      </c>
      <c r="T405" s="136">
        <v>0</v>
      </c>
      <c r="U405" s="131" t="s">
        <v>85</v>
      </c>
      <c r="V405" s="136">
        <v>8</v>
      </c>
      <c r="W405" s="131" t="s">
        <v>85</v>
      </c>
      <c r="X405" s="141">
        <v>24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36">
        <v>0</v>
      </c>
      <c r="AE405" s="131" t="s">
        <v>85</v>
      </c>
      <c r="AF405" s="136">
        <v>8</v>
      </c>
      <c r="AG405" s="131" t="s">
        <v>85</v>
      </c>
      <c r="AH405" s="136">
        <v>4</v>
      </c>
      <c r="AI405" s="131" t="s">
        <v>85</v>
      </c>
      <c r="AJ405" s="136">
        <v>32</v>
      </c>
      <c r="AK405" s="131" t="s">
        <v>85</v>
      </c>
      <c r="AL405" s="136">
        <v>0</v>
      </c>
      <c r="AM405" s="131" t="s">
        <v>85</v>
      </c>
      <c r="AN405" s="141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44">
        <v>48</v>
      </c>
      <c r="S406" s="131" t="s">
        <v>87</v>
      </c>
      <c r="T406" s="136">
        <v>0</v>
      </c>
      <c r="U406" s="131" t="s">
        <v>87</v>
      </c>
      <c r="V406" s="136">
        <v>11</v>
      </c>
      <c r="W406" s="131" t="s">
        <v>87</v>
      </c>
      <c r="X406" s="141">
        <v>0</v>
      </c>
      <c r="Y406" s="131" t="s">
        <v>87</v>
      </c>
      <c r="Z406" s="71">
        <v>0</v>
      </c>
      <c r="AA406" s="131" t="s">
        <v>87</v>
      </c>
      <c r="AB406" s="136">
        <v>23</v>
      </c>
      <c r="AC406" s="131" t="s">
        <v>87</v>
      </c>
      <c r="AD406" s="136">
        <v>18</v>
      </c>
      <c r="AE406" s="131" t="s">
        <v>87</v>
      </c>
      <c r="AF406" s="136">
        <v>26</v>
      </c>
      <c r="AG406" s="131" t="s">
        <v>87</v>
      </c>
      <c r="AH406" s="136">
        <v>8</v>
      </c>
      <c r="AI406" s="131" t="s">
        <v>87</v>
      </c>
      <c r="AJ406" s="136">
        <v>0</v>
      </c>
      <c r="AK406" s="131" t="s">
        <v>87</v>
      </c>
      <c r="AL406" s="136">
        <v>24</v>
      </c>
      <c r="AM406" s="131" t="s">
        <v>87</v>
      </c>
      <c r="AN406" s="141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60</v>
      </c>
      <c r="Q407" s="139"/>
      <c r="R407" s="139"/>
      <c r="S407" s="131" t="s">
        <v>279</v>
      </c>
      <c r="T407" s="136">
        <v>584</v>
      </c>
      <c r="U407" s="131" t="s">
        <v>279</v>
      </c>
      <c r="V407" s="136">
        <v>0</v>
      </c>
      <c r="W407" s="269" t="s">
        <v>279</v>
      </c>
      <c r="X407" s="253">
        <v>0</v>
      </c>
      <c r="Y407" s="131" t="s">
        <v>279</v>
      </c>
      <c r="Z407" s="71">
        <v>8</v>
      </c>
      <c r="AA407" s="131" t="s">
        <v>279</v>
      </c>
      <c r="AB407" s="136">
        <v>4</v>
      </c>
      <c r="AC407" s="131" t="s">
        <v>279</v>
      </c>
      <c r="AD407" s="136">
        <v>192</v>
      </c>
      <c r="AE407" s="131" t="s">
        <v>279</v>
      </c>
      <c r="AF407" s="136">
        <v>52</v>
      </c>
      <c r="AG407" s="131" t="s">
        <v>279</v>
      </c>
      <c r="AH407" s="136">
        <v>0</v>
      </c>
      <c r="AI407" s="131" t="s">
        <v>279</v>
      </c>
      <c r="AJ407" s="136">
        <v>0</v>
      </c>
      <c r="AK407" s="175"/>
      <c r="AL407" s="252"/>
      <c r="AM407" s="269" t="s">
        <v>279</v>
      </c>
      <c r="AN407" s="270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64</v>
      </c>
      <c r="S408" s="131" t="s">
        <v>88</v>
      </c>
      <c r="T408" s="144">
        <v>0</v>
      </c>
      <c r="U408" s="131" t="s">
        <v>88</v>
      </c>
      <c r="V408" s="144">
        <v>0</v>
      </c>
      <c r="W408" s="131" t="s">
        <v>88</v>
      </c>
      <c r="X408" s="108">
        <v>40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8</v>
      </c>
      <c r="AG408" s="131" t="s">
        <v>88</v>
      </c>
      <c r="AH408" s="144">
        <v>8</v>
      </c>
      <c r="AI408" s="131" t="s">
        <v>88</v>
      </c>
      <c r="AJ408" s="144">
        <v>16</v>
      </c>
      <c r="AK408" s="131" t="s">
        <v>88</v>
      </c>
      <c r="AL408" s="144">
        <v>16</v>
      </c>
      <c r="AM408" s="131" t="s">
        <v>88</v>
      </c>
      <c r="AN408" s="108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/>
      <c r="R409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/>
      <c r="AL409" s="145"/>
      <c r="AM409"/>
      <c r="AN409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19"/>
      <c r="R410" s="119"/>
      <c r="S410" s="146"/>
      <c r="T410" s="145"/>
      <c r="U410" s="119"/>
      <c r="V410" s="119"/>
      <c r="W410"/>
      <c r="X410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/>
      <c r="AL410"/>
      <c r="AM410"/>
      <c r="AN410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19"/>
      <c r="V411" s="119"/>
      <c r="W411"/>
      <c r="X411" s="142"/>
      <c r="Y411"/>
      <c r="Z411" s="9"/>
      <c r="AA411" s="119"/>
      <c r="AB411" s="119"/>
      <c r="AC411"/>
      <c r="AD411" s="142"/>
      <c r="AE411"/>
      <c r="AF411"/>
      <c r="AG411"/>
      <c r="AH411"/>
      <c r="AI411"/>
      <c r="AJ411"/>
      <c r="AK411"/>
      <c r="AL411"/>
      <c r="AM411"/>
      <c r="AN411" s="142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1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71">
        <v>1</v>
      </c>
      <c r="Y412" s="103" t="s">
        <v>295</v>
      </c>
      <c r="Z412" s="71">
        <v>1</v>
      </c>
      <c r="AA412" s="179" t="s">
        <v>295</v>
      </c>
      <c r="AB412" s="71">
        <v>2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79" t="s">
        <v>296</v>
      </c>
      <c r="V413" s="164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79" t="s">
        <v>296</v>
      </c>
      <c r="AB413" s="71">
        <v>0</v>
      </c>
      <c r="AC413" s="103" t="s">
        <v>296</v>
      </c>
      <c r="AD413" s="71">
        <v>2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3</v>
      </c>
      <c r="U414" s="179" t="s">
        <v>285</v>
      </c>
      <c r="V414" s="164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79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0</v>
      </c>
      <c r="S415" s="103" t="s">
        <v>284</v>
      </c>
      <c r="T415" s="71">
        <v>12</v>
      </c>
      <c r="U415" s="179" t="s">
        <v>284</v>
      </c>
      <c r="V415" s="164">
        <v>12</v>
      </c>
      <c r="W415" s="103" t="s">
        <v>284</v>
      </c>
      <c r="X415" s="71">
        <v>4</v>
      </c>
      <c r="Y415" s="103" t="s">
        <v>284</v>
      </c>
      <c r="Z415" s="71">
        <v>0</v>
      </c>
      <c r="AA415" s="179" t="s">
        <v>284</v>
      </c>
      <c r="AB415" s="71">
        <v>8</v>
      </c>
      <c r="AC415" s="103" t="s">
        <v>284</v>
      </c>
      <c r="AD415" s="71">
        <v>20</v>
      </c>
      <c r="AE415" s="103" t="s">
        <v>284</v>
      </c>
      <c r="AF415" s="71">
        <v>0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16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79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79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79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16</v>
      </c>
      <c r="U419" s="164" t="s">
        <v>11</v>
      </c>
      <c r="V419" s="164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164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1</v>
      </c>
      <c r="Q420" s="106" t="s">
        <v>15</v>
      </c>
      <c r="R420" s="71">
        <v>0</v>
      </c>
      <c r="S420" s="93" t="s">
        <v>15</v>
      </c>
      <c r="T420" s="71">
        <v>31</v>
      </c>
      <c r="U420" s="93" t="s">
        <v>15</v>
      </c>
      <c r="V420" s="164">
        <v>13</v>
      </c>
      <c r="W420" s="106" t="s">
        <v>15</v>
      </c>
      <c r="X420" s="71">
        <v>5</v>
      </c>
      <c r="Y420" s="93" t="s">
        <v>15</v>
      </c>
      <c r="Z420" s="71">
        <v>6</v>
      </c>
      <c r="AA420" s="106" t="s">
        <v>15</v>
      </c>
      <c r="AB420" s="71">
        <v>13</v>
      </c>
      <c r="AC420" s="106" t="s">
        <v>15</v>
      </c>
      <c r="AD420" s="71">
        <v>23</v>
      </c>
      <c r="AE420" s="93" t="s">
        <v>15</v>
      </c>
      <c r="AF420" s="71">
        <v>0</v>
      </c>
      <c r="AG420" s="93" t="s">
        <v>15</v>
      </c>
      <c r="AH420" s="71">
        <v>2</v>
      </c>
      <c r="AI420" s="93" t="s">
        <v>15</v>
      </c>
      <c r="AJ420" s="71">
        <v>0</v>
      </c>
      <c r="AK420" s="93" t="s">
        <v>15</v>
      </c>
      <c r="AL420" s="71">
        <v>16</v>
      </c>
      <c r="AM420" s="106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  <c r="U421" s="104" t="s">
        <v>16</v>
      </c>
      <c r="V421" s="274">
        <v>-2</v>
      </c>
      <c r="W421" s="109" t="s">
        <v>16</v>
      </c>
      <c r="X421" s="121">
        <v>-1</v>
      </c>
      <c r="Y421" s="104" t="s">
        <v>16</v>
      </c>
      <c r="Z421" s="121">
        <v>-2</v>
      </c>
      <c r="AA421" s="109" t="s">
        <v>16</v>
      </c>
      <c r="AB421" s="121">
        <v>0</v>
      </c>
      <c r="AC421" s="109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  <c r="U422" s="104" t="s">
        <v>10</v>
      </c>
      <c r="V422" s="274">
        <v>-6</v>
      </c>
      <c r="W422" s="109" t="s">
        <v>10</v>
      </c>
      <c r="X422" s="121">
        <v>-2</v>
      </c>
      <c r="Y422" s="104" t="s">
        <v>10</v>
      </c>
      <c r="Z422" s="121">
        <v>-4</v>
      </c>
      <c r="AA422" s="109" t="s">
        <v>10</v>
      </c>
      <c r="AB422" s="121">
        <v>-2</v>
      </c>
      <c r="AC422" s="109" t="s">
        <v>10</v>
      </c>
      <c r="AD422" s="121">
        <v>0</v>
      </c>
      <c r="AE422" s="104" t="s">
        <v>10</v>
      </c>
      <c r="AF422" s="121">
        <v>0</v>
      </c>
      <c r="AG422" s="104" t="s">
        <v>10</v>
      </c>
      <c r="AH422" s="121">
        <v>-2</v>
      </c>
      <c r="AI422" s="104" t="s">
        <v>10</v>
      </c>
      <c r="AJ422" s="121">
        <v>0</v>
      </c>
      <c r="AK422" s="104" t="s">
        <v>10</v>
      </c>
      <c r="AL422" s="121">
        <v>0</v>
      </c>
      <c r="AM422" s="109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-3</v>
      </c>
      <c r="U423" s="104" t="s">
        <v>17</v>
      </c>
      <c r="V423" s="274">
        <v>-6</v>
      </c>
      <c r="W423" s="109" t="s">
        <v>17</v>
      </c>
      <c r="X423" s="121">
        <v>0</v>
      </c>
      <c r="Y423" s="104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-3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9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274">
        <v>0</v>
      </c>
      <c r="W424" s="109" t="s">
        <v>18</v>
      </c>
      <c r="X424" s="121">
        <v>0</v>
      </c>
      <c r="Y424" s="104" t="s">
        <v>18</v>
      </c>
      <c r="Z424" s="121">
        <v>0</v>
      </c>
      <c r="AA424" s="109" t="s">
        <v>18</v>
      </c>
      <c r="AB424" s="121">
        <v>-4</v>
      </c>
      <c r="AC424" s="109" t="s">
        <v>18</v>
      </c>
      <c r="AD424" s="121">
        <v>-4</v>
      </c>
      <c r="AE424" s="104" t="s">
        <v>18</v>
      </c>
      <c r="AF424" s="121">
        <v>0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9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-48</v>
      </c>
      <c r="U428" s="81" t="s">
        <v>22</v>
      </c>
      <c r="V428" s="274">
        <v>0</v>
      </c>
      <c r="W428" s="108" t="s">
        <v>22</v>
      </c>
      <c r="X428" s="121">
        <v>0</v>
      </c>
      <c r="Y428" s="81" t="s">
        <v>22</v>
      </c>
      <c r="Z428" s="121">
        <v>-40</v>
      </c>
      <c r="AA428" s="108" t="s">
        <v>22</v>
      </c>
      <c r="AB428" s="121">
        <v>-16</v>
      </c>
      <c r="AC428" s="108" t="s">
        <v>22</v>
      </c>
      <c r="AD428" s="121">
        <v>-16</v>
      </c>
      <c r="AE428" s="81" t="s">
        <v>22</v>
      </c>
      <c r="AF428" s="121">
        <v>0</v>
      </c>
      <c r="AG428" s="81" t="s">
        <v>22</v>
      </c>
      <c r="AH428" s="121">
        <v>0</v>
      </c>
      <c r="AI428" s="81" t="s">
        <v>22</v>
      </c>
      <c r="AJ428" s="121">
        <v>0</v>
      </c>
      <c r="AK428" s="81" t="s">
        <v>22</v>
      </c>
      <c r="AL428" s="121">
        <v>-8</v>
      </c>
      <c r="AM428" s="108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0</v>
      </c>
      <c r="Q429" s="106" t="s">
        <v>23</v>
      </c>
      <c r="R429" s="71">
        <v>0</v>
      </c>
      <c r="S429" s="93" t="s">
        <v>23</v>
      </c>
      <c r="T429" s="71">
        <v>-55</v>
      </c>
      <c r="U429" s="93" t="s">
        <v>23</v>
      </c>
      <c r="V429" s="164">
        <v>-14</v>
      </c>
      <c r="W429" s="106" t="s">
        <v>23</v>
      </c>
      <c r="X429" s="71">
        <v>-3</v>
      </c>
      <c r="Y429" s="93" t="s">
        <v>23</v>
      </c>
      <c r="Z429" s="71">
        <v>-46</v>
      </c>
      <c r="AA429" s="106" t="s">
        <v>23</v>
      </c>
      <c r="AB429" s="71">
        <v>-22</v>
      </c>
      <c r="AC429" s="106" t="s">
        <v>23</v>
      </c>
      <c r="AD429" s="71">
        <v>-23</v>
      </c>
      <c r="AE429" s="93" t="s">
        <v>23</v>
      </c>
      <c r="AF429" s="71">
        <v>-1</v>
      </c>
      <c r="AG429" s="93" t="s">
        <v>23</v>
      </c>
      <c r="AH429" s="71">
        <v>-2</v>
      </c>
      <c r="AI429" s="93" t="s">
        <v>23</v>
      </c>
      <c r="AJ429" s="71">
        <v>0</v>
      </c>
      <c r="AK429" s="93" t="s">
        <v>23</v>
      </c>
      <c r="AL429" s="71">
        <v>-8</v>
      </c>
      <c r="AM429" s="106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1</v>
      </c>
      <c r="Q430" s="105" t="s">
        <v>24</v>
      </c>
      <c r="R430" s="12">
        <v>0</v>
      </c>
      <c r="S430" s="105" t="s">
        <v>24</v>
      </c>
      <c r="T430" s="12">
        <v>4</v>
      </c>
      <c r="U430" s="105" t="s">
        <v>24</v>
      </c>
      <c r="V430" s="12">
        <v>0</v>
      </c>
      <c r="W430" s="105" t="s">
        <v>24</v>
      </c>
      <c r="X430" s="122">
        <v>8</v>
      </c>
      <c r="Y430" s="105" t="s">
        <v>24</v>
      </c>
      <c r="Z430" s="12">
        <v>0</v>
      </c>
      <c r="AA430" s="105" t="s">
        <v>24</v>
      </c>
      <c r="AB430" s="268">
        <v>1</v>
      </c>
      <c r="AC430" s="105" t="s">
        <v>24</v>
      </c>
      <c r="AD430" s="122">
        <v>1</v>
      </c>
      <c r="AE430" s="105" t="s">
        <v>24</v>
      </c>
      <c r="AF430" s="12">
        <v>0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8</v>
      </c>
      <c r="AM430" s="105" t="s">
        <v>24</v>
      </c>
      <c r="AN430" s="12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1"/>
      <c r="Q431" s="30"/>
      <c r="R431" s="31"/>
      <c r="S431"/>
      <c r="T431" s="9"/>
      <c r="U431" s="30"/>
      <c r="V431" s="31"/>
      <c r="W431" s="31"/>
      <c r="X431" s="31"/>
      <c r="Y431" s="30"/>
      <c r="Z431" s="31"/>
      <c r="AA431" s="30"/>
      <c r="AB431" s="31"/>
      <c r="AC431" s="30"/>
      <c r="AD431" s="31"/>
      <c r="AE431" s="30"/>
      <c r="AF431" s="31"/>
      <c r="AG431" s="30"/>
      <c r="AH431" s="31"/>
      <c r="AI431" s="30"/>
      <c r="AJ431" s="31"/>
      <c r="AK431" s="30"/>
      <c r="AL431" s="31"/>
      <c r="AM431"/>
      <c r="AN431" s="9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1"/>
      <c r="S432"/>
      <c r="T432"/>
      <c r="U432" s="119"/>
      <c r="V432" s="119"/>
      <c r="W432" s="119"/>
      <c r="X432" s="119"/>
      <c r="Y432" s="12" t="s">
        <v>280</v>
      </c>
      <c r="Z432" s="71">
        <v>55</v>
      </c>
      <c r="AA432"/>
      <c r="AB432" s="9"/>
      <c r="AC432"/>
      <c r="AD432"/>
      <c r="AE432" s="131" t="s">
        <v>90</v>
      </c>
      <c r="AF432" s="81">
        <v>51</v>
      </c>
      <c r="AG432"/>
      <c r="AH432"/>
      <c r="AI432"/>
      <c r="AJ432" s="9"/>
      <c r="AK432" s="21"/>
      <c r="AL432" s="24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30"/>
      <c r="R433" s="31"/>
      <c r="S433"/>
      <c r="T433" s="9"/>
      <c r="U433" s="119"/>
      <c r="V433" s="119"/>
      <c r="W433" s="119"/>
      <c r="X433" s="119"/>
      <c r="Y433" s="3" t="s">
        <v>297</v>
      </c>
      <c r="Z433" s="261">
        <v>0</v>
      </c>
      <c r="AA433"/>
      <c r="AB433" s="9"/>
      <c r="AC433"/>
      <c r="AD433"/>
      <c r="AE433" s="178" t="s">
        <v>297</v>
      </c>
      <c r="AF433" s="71">
        <v>1</v>
      </c>
      <c r="AG433"/>
      <c r="AH433"/>
      <c r="AI433"/>
      <c r="AJ433" s="9"/>
      <c r="AK433" s="286"/>
      <c r="AL433" s="24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1"/>
      <c r="S434"/>
      <c r="T434" s="9"/>
      <c r="U434" s="119"/>
      <c r="V434" s="119"/>
      <c r="W434" s="119"/>
      <c r="X434" s="119"/>
      <c r="Y434"/>
      <c r="Z434" s="9"/>
      <c r="AA434"/>
      <c r="AB434" s="9"/>
      <c r="AC434"/>
      <c r="AD434"/>
      <c r="AE434"/>
      <c r="AF434"/>
      <c r="AG434"/>
      <c r="AH434"/>
      <c r="AI434"/>
      <c r="AJ434" s="9"/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1"/>
      <c r="S435"/>
      <c r="T435" s="9"/>
      <c r="U435" s="119"/>
      <c r="V435" s="119"/>
      <c r="W435" s="119"/>
      <c r="X435" s="119"/>
      <c r="Y435"/>
      <c r="Z435" s="9"/>
      <c r="AA435"/>
      <c r="AB435" s="9"/>
      <c r="AC435"/>
      <c r="AD435"/>
      <c r="AE435"/>
      <c r="AF435"/>
      <c r="AG435"/>
      <c r="AH435"/>
      <c r="AI435"/>
      <c r="AJ435" s="9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1"/>
      <c r="S436"/>
      <c r="T436" s="9"/>
      <c r="U436" s="119"/>
      <c r="V436" s="119"/>
      <c r="W436" s="119"/>
      <c r="X436" s="119"/>
      <c r="Y436"/>
      <c r="Z436" s="9"/>
      <c r="AA436"/>
      <c r="AB436" s="9"/>
      <c r="AC436"/>
      <c r="AD436"/>
      <c r="AE436"/>
      <c r="AF436"/>
      <c r="AG436"/>
      <c r="AH436"/>
      <c r="AI436"/>
      <c r="AJ436" s="9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1"/>
      <c r="S437"/>
      <c r="T437" s="9"/>
      <c r="U437" s="119"/>
      <c r="V437" s="119"/>
      <c r="W437" s="119"/>
      <c r="X437" s="119"/>
      <c r="Y437"/>
      <c r="Z437" s="9"/>
      <c r="AA437"/>
      <c r="AB437" s="9"/>
      <c r="AC437"/>
      <c r="AD437"/>
      <c r="AE437"/>
      <c r="AF437"/>
      <c r="AG437"/>
      <c r="AH437"/>
      <c r="AI437"/>
      <c r="AJ437" s="9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1"/>
      <c r="S438"/>
      <c r="T438" s="9"/>
      <c r="U438" s="119"/>
      <c r="V438" s="119"/>
      <c r="W438" s="119"/>
      <c r="X438" s="119"/>
      <c r="Y438"/>
      <c r="Z438" s="9"/>
      <c r="AA438"/>
      <c r="AB438" s="9"/>
      <c r="AC438"/>
      <c r="AD438"/>
      <c r="AE438"/>
      <c r="AF438"/>
      <c r="AG438"/>
      <c r="AH438"/>
      <c r="AI438"/>
      <c r="AJ438" s="9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1"/>
      <c r="S439"/>
      <c r="T439" s="9"/>
      <c r="U439" s="119"/>
      <c r="V439" s="119"/>
      <c r="W439" s="119"/>
      <c r="X439" s="119"/>
      <c r="Y439"/>
      <c r="Z439" s="9"/>
      <c r="AA439"/>
      <c r="AB439" s="9"/>
      <c r="AC439"/>
      <c r="AD439"/>
      <c r="AE439"/>
      <c r="AF439"/>
      <c r="AG439"/>
      <c r="AH439"/>
      <c r="AI439"/>
      <c r="AJ439" s="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1"/>
      <c r="S440"/>
      <c r="T440" s="9"/>
      <c r="U440" s="119"/>
      <c r="V440" s="119"/>
      <c r="W440" s="119"/>
      <c r="X440" s="119"/>
      <c r="Y440"/>
      <c r="Z440" s="9"/>
      <c r="AA440"/>
      <c r="AB440" s="9"/>
      <c r="AC440"/>
      <c r="AD440"/>
      <c r="AE440"/>
      <c r="AF440"/>
      <c r="AG440"/>
      <c r="AH440"/>
      <c r="AI440"/>
      <c r="AJ440" s="9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1"/>
      <c r="S441"/>
      <c r="T441" s="9"/>
      <c r="U441" s="119"/>
      <c r="V441" s="119"/>
      <c r="W441" s="119"/>
      <c r="X441" s="119"/>
      <c r="Y441"/>
      <c r="Z441" s="9"/>
      <c r="AA441"/>
      <c r="AB441" s="9"/>
      <c r="AC441"/>
      <c r="AD441"/>
      <c r="AE441"/>
      <c r="AF441"/>
      <c r="AG441"/>
      <c r="AH441"/>
      <c r="AI441"/>
      <c r="AJ441" s="9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1"/>
      <c r="S442"/>
      <c r="T442" s="9"/>
      <c r="U442" s="119"/>
      <c r="V442" s="119"/>
      <c r="W442" s="119"/>
      <c r="X442" s="119"/>
      <c r="Y442"/>
      <c r="Z442" s="9"/>
      <c r="AA442"/>
      <c r="AB442" s="9"/>
      <c r="AC442"/>
      <c r="AD442"/>
      <c r="AE442"/>
      <c r="AF442"/>
      <c r="AG442"/>
      <c r="AH442"/>
      <c r="AI442"/>
      <c r="AJ442" s="9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1"/>
      <c r="S443"/>
      <c r="T443" s="9"/>
      <c r="U443" s="119"/>
      <c r="V443" s="119"/>
      <c r="W443" s="119"/>
      <c r="X443" s="119"/>
      <c r="Y443"/>
      <c r="Z443" s="9"/>
      <c r="AA443"/>
      <c r="AB443" s="9"/>
      <c r="AC443"/>
      <c r="AD443"/>
      <c r="AE443"/>
      <c r="AF443"/>
      <c r="AG443"/>
      <c r="AH443"/>
      <c r="AI443"/>
      <c r="AJ443" s="9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1"/>
      <c r="S444"/>
      <c r="T444" s="9"/>
      <c r="U444" s="119"/>
      <c r="V444" s="119"/>
      <c r="W444" s="119"/>
      <c r="X444" s="119"/>
      <c r="Y444"/>
      <c r="Z444" s="9"/>
      <c r="AA444"/>
      <c r="AB444" s="9"/>
      <c r="AC444"/>
      <c r="AD444"/>
      <c r="AE444"/>
      <c r="AF444"/>
      <c r="AG444"/>
      <c r="AH444"/>
      <c r="AI444"/>
      <c r="AJ444" s="9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1"/>
      <c r="S445"/>
      <c r="T445" s="9"/>
      <c r="U445" s="119"/>
      <c r="V445" s="119"/>
      <c r="W445" s="119"/>
      <c r="X445" s="119"/>
      <c r="Y445"/>
      <c r="Z445" s="9"/>
      <c r="AA445"/>
      <c r="AB445" s="9"/>
      <c r="AC445"/>
      <c r="AD445"/>
      <c r="AE445"/>
      <c r="AF445"/>
      <c r="AG445"/>
      <c r="AH445"/>
      <c r="AI445"/>
      <c r="AJ445" s="9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1"/>
      <c r="S446"/>
      <c r="T446" s="9"/>
      <c r="U446" s="119"/>
      <c r="V446" s="119"/>
      <c r="W446" s="119"/>
      <c r="X446" s="119"/>
      <c r="Y446"/>
      <c r="Z446" s="9"/>
      <c r="AA446"/>
      <c r="AB446" s="9"/>
      <c r="AC446"/>
      <c r="AD446"/>
      <c r="AE446"/>
      <c r="AF446"/>
      <c r="AG446"/>
      <c r="AH446"/>
      <c r="AI446"/>
      <c r="AJ446" s="9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1"/>
      <c r="S447"/>
      <c r="T447" s="9"/>
      <c r="U447" s="119"/>
      <c r="V447" s="119"/>
      <c r="W447" s="119"/>
      <c r="X447" s="119"/>
      <c r="Y447"/>
      <c r="Z447" s="9"/>
      <c r="AA447"/>
      <c r="AB447" s="9"/>
      <c r="AC447"/>
      <c r="AD447"/>
      <c r="AE447"/>
      <c r="AF447"/>
      <c r="AG447"/>
      <c r="AH447"/>
      <c r="AI447"/>
      <c r="AJ447" s="9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1"/>
      <c r="S448"/>
      <c r="T448" s="9"/>
      <c r="U448" s="119"/>
      <c r="V448" s="119"/>
      <c r="W448" s="119"/>
      <c r="X448" s="119"/>
      <c r="Y448"/>
      <c r="Z448" s="9"/>
      <c r="AA448"/>
      <c r="AB448" s="9"/>
      <c r="AC448"/>
      <c r="AD448"/>
      <c r="AE448"/>
      <c r="AF448"/>
      <c r="AG448"/>
      <c r="AH448"/>
      <c r="AI448"/>
      <c r="AJ448" s="9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1"/>
      <c r="S449"/>
      <c r="T449" s="9"/>
      <c r="U449" s="119"/>
      <c r="V449" s="119"/>
      <c r="W449" s="119"/>
      <c r="X449" s="119"/>
      <c r="Y449"/>
      <c r="Z449" s="9"/>
      <c r="AA449"/>
      <c r="AB449" s="9"/>
      <c r="AC449"/>
      <c r="AD449"/>
      <c r="AE449"/>
      <c r="AF449"/>
      <c r="AG449"/>
      <c r="AH449"/>
      <c r="AI449"/>
      <c r="AJ449" s="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1"/>
      <c r="S450"/>
      <c r="T450" s="9"/>
      <c r="U450" s="119"/>
      <c r="V450" s="119"/>
      <c r="W450" s="119"/>
      <c r="X450" s="119"/>
      <c r="Y450"/>
      <c r="Z450" s="9"/>
      <c r="AA450"/>
      <c r="AB450" s="9"/>
      <c r="AC450"/>
      <c r="AD450"/>
      <c r="AE450"/>
      <c r="AF450"/>
      <c r="AG450"/>
      <c r="AH450"/>
      <c r="AI450"/>
      <c r="AJ450" s="9"/>
      <c r="AK450"/>
      <c r="AL450"/>
      <c r="AM450"/>
      <c r="AN450"/>
    </row>
    <row r="451" spans="1:40" x14ac:dyDescent="0.2">
      <c r="D451" s="9"/>
      <c r="E451" s="97"/>
      <c r="F451" s="99"/>
      <c r="I451" s="30"/>
      <c r="J451" s="31"/>
      <c r="Z451" s="9"/>
    </row>
    <row r="460" spans="1:40" x14ac:dyDescent="0.2">
      <c r="D460" s="9"/>
    </row>
  </sheetData>
  <sheetProtection algorithmName="SHA-512" hashValue="ffkvjujtQrD9+C3rEEzieeM53Blomm1fGmGaJm7kQ4D9aEOKLZFekWf3ltjEZqhgcue1mFn1GTyuZhF6UEQabg==" saltValue="CMmjmegy852aUAC0Zwxqxw==" spinCount="100000" sheet="1" objects="1" scenarios="1" formatColumns="0" formatRows="0"/>
  <mergeCells count="64">
    <mergeCell ref="I10:J10"/>
    <mergeCell ref="G10:H10"/>
    <mergeCell ref="E10:F10"/>
    <mergeCell ref="AC4:AE4"/>
    <mergeCell ref="AC5:AE5"/>
    <mergeCell ref="P7:S7"/>
    <mergeCell ref="E8:F8"/>
    <mergeCell ref="G8:H8"/>
    <mergeCell ref="Q8:R8"/>
    <mergeCell ref="K8:L8"/>
    <mergeCell ref="P4:S4"/>
    <mergeCell ref="P5:S5"/>
    <mergeCell ref="P6:S6"/>
    <mergeCell ref="W8:X8"/>
    <mergeCell ref="U8:V8"/>
    <mergeCell ref="AA9:AB9"/>
    <mergeCell ref="U9:V9"/>
    <mergeCell ref="W9:X9"/>
    <mergeCell ref="Y9:Z9"/>
    <mergeCell ref="AA10:AB10"/>
    <mergeCell ref="Y10:Z10"/>
    <mergeCell ref="W10:X10"/>
    <mergeCell ref="U10:V10"/>
    <mergeCell ref="C8:D8"/>
    <mergeCell ref="V4:AA4"/>
    <mergeCell ref="V7:AA7"/>
    <mergeCell ref="V6:AA6"/>
    <mergeCell ref="V5:AA5"/>
    <mergeCell ref="O8:P8"/>
    <mergeCell ref="Y8:Z8"/>
    <mergeCell ref="AA8:AB8"/>
    <mergeCell ref="I8:J8"/>
    <mergeCell ref="S8:T8"/>
    <mergeCell ref="AK8:AL8"/>
    <mergeCell ref="AM10:AN10"/>
    <mergeCell ref="AG8:AH8"/>
    <mergeCell ref="AI8:AJ8"/>
    <mergeCell ref="AC10:AD10"/>
    <mergeCell ref="AK10:AL10"/>
    <mergeCell ref="AI10:AJ10"/>
    <mergeCell ref="AG10:AH10"/>
    <mergeCell ref="AE10:AF10"/>
    <mergeCell ref="AC9:AD9"/>
    <mergeCell ref="AG9:AL9"/>
    <mergeCell ref="AM9:AN9"/>
    <mergeCell ref="AE9:AF9"/>
    <mergeCell ref="AE8:AF8"/>
    <mergeCell ref="AC8:AD8"/>
    <mergeCell ref="A85:A92"/>
    <mergeCell ref="A110:A118"/>
    <mergeCell ref="A1:B2"/>
    <mergeCell ref="C10:D10"/>
    <mergeCell ref="O1:S1"/>
    <mergeCell ref="O2:S2"/>
    <mergeCell ref="S10:T10"/>
    <mergeCell ref="Q10:R10"/>
    <mergeCell ref="O10:P10"/>
    <mergeCell ref="M10:N10"/>
    <mergeCell ref="K10:L10"/>
    <mergeCell ref="O9:P9"/>
    <mergeCell ref="C9:N9"/>
    <mergeCell ref="M8:N8"/>
    <mergeCell ref="Q9:R9"/>
    <mergeCell ref="S9:T9"/>
  </mergeCells>
  <conditionalFormatting sqref="W9:X10">
    <cfRule type="expression" dxfId="365" priority="59019">
      <formula>$W$9="Renfort avant"</formula>
    </cfRule>
    <cfRule type="expression" dxfId="364" priority="59020">
      <formula>$W$9="Renfort arrière"</formula>
    </cfRule>
    <cfRule type="expression" dxfId="363" priority="59021">
      <formula>$W$9="Renfort chaudières"</formula>
    </cfRule>
  </conditionalFormatting>
  <conditionalFormatting sqref="P430">
    <cfRule type="cellIs" dxfId="94" priority="40" operator="notBetween">
      <formula>-8</formula>
      <formula>80</formula>
    </cfRule>
  </conditionalFormatting>
  <conditionalFormatting sqref="O405:P408">
    <cfRule type="cellIs" dxfId="93" priority="39" operator="lessThan">
      <formula>0</formula>
    </cfRule>
  </conditionalFormatting>
  <conditionalFormatting sqref="Q405:R406 Q408:R408">
    <cfRule type="cellIs" dxfId="92" priority="36" operator="lessThan">
      <formula>0</formula>
    </cfRule>
  </conditionalFormatting>
  <conditionalFormatting sqref="R430">
    <cfRule type="cellIs" dxfId="91" priority="37" operator="lessThan">
      <formula>-9</formula>
    </cfRule>
    <cfRule type="cellIs" dxfId="90" priority="38" operator="notBetween">
      <formula>-8</formula>
      <formula>80</formula>
    </cfRule>
  </conditionalFormatting>
  <conditionalFormatting sqref="T430">
    <cfRule type="cellIs" dxfId="89" priority="35" operator="notBetween">
      <formula>-8</formula>
      <formula>80</formula>
    </cfRule>
  </conditionalFormatting>
  <conditionalFormatting sqref="S405:T408">
    <cfRule type="cellIs" dxfId="88" priority="34" operator="lessThan">
      <formula>0</formula>
    </cfRule>
  </conditionalFormatting>
  <conditionalFormatting sqref="U407:V407">
    <cfRule type="cellIs" dxfId="87" priority="31" operator="lessThan">
      <formula>0</formula>
    </cfRule>
  </conditionalFormatting>
  <conditionalFormatting sqref="V405:V406 V408">
    <cfRule type="cellIs" dxfId="86" priority="32" operator="lessThan">
      <formula>0</formula>
    </cfRule>
  </conditionalFormatting>
  <conditionalFormatting sqref="V430">
    <cfRule type="cellIs" dxfId="85" priority="33" operator="notBetween">
      <formula>-8</formula>
      <formula>80</formula>
    </cfRule>
  </conditionalFormatting>
  <conditionalFormatting sqref="W405:X408">
    <cfRule type="cellIs" dxfId="84" priority="29" operator="lessThan">
      <formula>0</formula>
    </cfRule>
  </conditionalFormatting>
  <conditionalFormatting sqref="X430">
    <cfRule type="cellIs" dxfId="83" priority="30" operator="notBetween">
      <formula>-8</formula>
      <formula>24</formula>
    </cfRule>
  </conditionalFormatting>
  <conditionalFormatting sqref="Z430">
    <cfRule type="cellIs" dxfId="82" priority="28" operator="notBetween">
      <formula>-8</formula>
      <formula>80</formula>
    </cfRule>
  </conditionalFormatting>
  <conditionalFormatting sqref="Y405:Z408">
    <cfRule type="cellIs" dxfId="81" priority="27" operator="lessThan">
      <formula>0</formula>
    </cfRule>
  </conditionalFormatting>
  <conditionalFormatting sqref="AA405:AB408">
    <cfRule type="cellIs" dxfId="80" priority="26" operator="lessThan">
      <formula>0</formula>
    </cfRule>
  </conditionalFormatting>
  <conditionalFormatting sqref="AB430">
    <cfRule type="cellIs" dxfId="79" priority="24" operator="lessThan">
      <formula>-9</formula>
    </cfRule>
    <cfRule type="cellIs" dxfId="78" priority="25" operator="notBetween">
      <formula>-8</formula>
      <formula>80</formula>
    </cfRule>
  </conditionalFormatting>
  <conditionalFormatting sqref="AC405:AD408">
    <cfRule type="cellIs" dxfId="77" priority="22" operator="lessThan">
      <formula>0</formula>
    </cfRule>
  </conditionalFormatting>
  <conditionalFormatting sqref="AD430">
    <cfRule type="cellIs" dxfId="76" priority="23" operator="notBetween">
      <formula>-8</formula>
      <formula>24</formula>
    </cfRule>
  </conditionalFormatting>
  <conditionalFormatting sqref="AF430">
    <cfRule type="cellIs" dxfId="75" priority="21" operator="notBetween">
      <formula>-8</formula>
      <formula>80</formula>
    </cfRule>
  </conditionalFormatting>
  <conditionalFormatting sqref="AE405:AF408">
    <cfRule type="cellIs" dxfId="74" priority="20" operator="lessThan">
      <formula>0</formula>
    </cfRule>
  </conditionalFormatting>
  <conditionalFormatting sqref="AG405:AJ408">
    <cfRule type="cellIs" dxfId="73" priority="17" operator="lessThan">
      <formula>0</formula>
    </cfRule>
  </conditionalFormatting>
  <conditionalFormatting sqref="AH430">
    <cfRule type="cellIs" dxfId="72" priority="19" operator="notBetween">
      <formula>-8</formula>
      <formula>80</formula>
    </cfRule>
  </conditionalFormatting>
  <conditionalFormatting sqref="AJ430">
    <cfRule type="cellIs" dxfId="71" priority="18" operator="notBetween">
      <formula>-8</formula>
      <formula>80</formula>
    </cfRule>
  </conditionalFormatting>
  <conditionalFormatting sqref="AK405:AN408">
    <cfRule type="cellIs" dxfId="70" priority="14" operator="lessThan">
      <formula>0</formula>
    </cfRule>
  </conditionalFormatting>
  <conditionalFormatting sqref="AL430">
    <cfRule type="cellIs" dxfId="69" priority="16" operator="notBetween">
      <formula>-8</formula>
      <formula>80</formula>
    </cfRule>
  </conditionalFormatting>
  <conditionalFormatting sqref="AN430">
    <cfRule type="cellIs" dxfId="68" priority="15" operator="notBetween">
      <formula>-8</formula>
      <formula>24</formula>
    </cfRule>
  </conditionalFormatting>
  <conditionalFormatting sqref="C405:D408">
    <cfRule type="cellIs" dxfId="67" priority="11" operator="lessThan">
      <formula>0</formula>
    </cfRule>
  </conditionalFormatting>
  <conditionalFormatting sqref="D430">
    <cfRule type="cellIs" dxfId="66" priority="12" operator="lessThan">
      <formula>-9</formula>
    </cfRule>
    <cfRule type="cellIs" dxfId="65" priority="13" operator="notBetween">
      <formula>-8</formula>
      <formula>80</formula>
    </cfRule>
  </conditionalFormatting>
  <conditionalFormatting sqref="F430">
    <cfRule type="cellIs" dxfId="64" priority="10" operator="notBetween">
      <formula>-8</formula>
      <formula>80</formula>
    </cfRule>
  </conditionalFormatting>
  <conditionalFormatting sqref="F405:F408">
    <cfRule type="cellIs" dxfId="63" priority="9" operator="lessThan">
      <formula>0</formula>
    </cfRule>
  </conditionalFormatting>
  <conditionalFormatting sqref="H430">
    <cfRule type="cellIs" dxfId="62" priority="8" operator="notBetween">
      <formula>-8</formula>
      <formula>80</formula>
    </cfRule>
  </conditionalFormatting>
  <conditionalFormatting sqref="G405:H408">
    <cfRule type="cellIs" dxfId="61" priority="7" operator="lessThan">
      <formula>0</formula>
    </cfRule>
  </conditionalFormatting>
  <conditionalFormatting sqref="J430">
    <cfRule type="cellIs" dxfId="60" priority="6" operator="notBetween">
      <formula>-8</formula>
      <formula>80</formula>
    </cfRule>
  </conditionalFormatting>
  <conditionalFormatting sqref="I405:J408">
    <cfRule type="cellIs" dxfId="59" priority="5" operator="lessThan">
      <formula>0</formula>
    </cfRule>
  </conditionalFormatting>
  <conditionalFormatting sqref="K405:L408">
    <cfRule type="cellIs" dxfId="58" priority="3" operator="lessThan">
      <formula>0</formula>
    </cfRule>
  </conditionalFormatting>
  <conditionalFormatting sqref="L430">
    <cfRule type="cellIs" dxfId="57" priority="4" operator="notBetween">
      <formula>-8</formula>
      <formula>80</formula>
    </cfRule>
  </conditionalFormatting>
  <conditionalFormatting sqref="M405:N408">
    <cfRule type="cellIs" dxfId="56" priority="1" operator="lessThan">
      <formula>0</formula>
    </cfRule>
  </conditionalFormatting>
  <conditionalFormatting sqref="N430">
    <cfRule type="cellIs" dxfId="5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>
    <tabColor theme="9"/>
    <pageSetUpPr fitToPage="1"/>
  </sheetPr>
  <dimension ref="A1:AN460"/>
  <sheetViews>
    <sheetView showGridLines="0" zoomScaleNormal="100" workbookViewId="0">
      <pane xSplit="2" ySplit="10" topLeftCell="C250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1" width="7" style="17" hidden="1" customWidth="1" outlineLevel="1"/>
    <col min="12" max="12" width="8.85546875" style="17" hidden="1" customWidth="1" outlineLevel="1"/>
    <col min="1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64" t="s">
        <v>129</v>
      </c>
      <c r="B1" s="365"/>
      <c r="O1" s="295" t="s">
        <v>269</v>
      </c>
      <c r="P1" s="296"/>
      <c r="Q1" s="296"/>
      <c r="R1" s="296"/>
      <c r="S1" s="297"/>
      <c r="U1" s="17"/>
    </row>
    <row r="2" spans="1:40" ht="15.75" customHeight="1" outlineLevel="1" thickBot="1" x14ac:dyDescent="0.25">
      <c r="A2" s="366"/>
      <c r="B2" s="367"/>
      <c r="O2" s="298">
        <f>Shift1!O2</f>
        <v>46293.569166666668</v>
      </c>
      <c r="P2" s="299"/>
      <c r="Q2" s="299"/>
      <c r="R2" s="299"/>
      <c r="S2" s="300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01" t="s">
        <v>107</v>
      </c>
      <c r="Q4" s="301"/>
      <c r="R4" s="301"/>
      <c r="S4" s="301"/>
      <c r="U4" s="4" t="s">
        <v>108</v>
      </c>
      <c r="V4" s="370" t="s">
        <v>109</v>
      </c>
      <c r="W4" s="371"/>
      <c r="X4" s="371"/>
      <c r="Y4" s="371"/>
      <c r="Z4" s="371"/>
      <c r="AA4" s="372"/>
      <c r="AB4" s="96" t="s">
        <v>90</v>
      </c>
      <c r="AC4" s="316" t="s">
        <v>110</v>
      </c>
      <c r="AD4" s="317"/>
      <c r="AE4" s="318"/>
    </row>
    <row r="5" spans="1:40" outlineLevel="1" x14ac:dyDescent="0.2">
      <c r="O5" s="5" t="s">
        <v>87</v>
      </c>
      <c r="P5" s="301" t="s">
        <v>111</v>
      </c>
      <c r="Q5" s="301"/>
      <c r="R5" s="301"/>
      <c r="S5" s="301"/>
      <c r="U5" s="5" t="s">
        <v>86</v>
      </c>
      <c r="V5" s="316" t="s">
        <v>112</v>
      </c>
      <c r="W5" s="317"/>
      <c r="X5" s="317"/>
      <c r="Y5" s="317"/>
      <c r="Z5" s="317"/>
      <c r="AA5" s="318"/>
      <c r="AB5" s="96" t="s">
        <v>113</v>
      </c>
      <c r="AC5" s="316" t="s">
        <v>114</v>
      </c>
      <c r="AD5" s="317"/>
      <c r="AE5" s="318"/>
    </row>
    <row r="6" spans="1:40" outlineLevel="1" x14ac:dyDescent="0.2">
      <c r="O6" s="5" t="s">
        <v>89</v>
      </c>
      <c r="P6" s="316" t="s">
        <v>115</v>
      </c>
      <c r="Q6" s="317"/>
      <c r="R6" s="317"/>
      <c r="S6" s="318"/>
      <c r="U6" s="95" t="s">
        <v>271</v>
      </c>
      <c r="V6" s="316" t="s">
        <v>117</v>
      </c>
      <c r="W6" s="317"/>
      <c r="X6" s="317"/>
      <c r="Y6" s="317"/>
      <c r="Z6" s="317"/>
      <c r="AA6" s="318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01" t="s">
        <v>118</v>
      </c>
      <c r="Q7" s="301"/>
      <c r="R7" s="301"/>
      <c r="S7" s="301"/>
      <c r="U7" s="95" t="s">
        <v>91</v>
      </c>
      <c r="V7" s="316" t="s">
        <v>119</v>
      </c>
      <c r="W7" s="317"/>
      <c r="X7" s="317"/>
      <c r="Y7" s="317"/>
      <c r="Z7" s="317"/>
      <c r="AA7" s="318"/>
    </row>
    <row r="8" spans="1:40" outlineLevel="1" x14ac:dyDescent="0.2">
      <c r="C8" s="344"/>
      <c r="D8" s="344"/>
      <c r="E8" s="344"/>
      <c r="F8" s="344"/>
      <c r="G8" s="344"/>
      <c r="H8" s="344"/>
      <c r="I8" s="369"/>
      <c r="J8" s="369"/>
      <c r="K8" s="344"/>
      <c r="L8" s="344"/>
      <c r="M8" s="344"/>
      <c r="N8" s="344"/>
      <c r="O8" s="344"/>
      <c r="P8" s="344"/>
      <c r="Q8" s="344"/>
      <c r="R8" s="344"/>
      <c r="S8" s="378"/>
      <c r="T8" s="344"/>
      <c r="U8" s="344"/>
      <c r="V8" s="344"/>
      <c r="W8" s="344"/>
      <c r="X8" s="344"/>
      <c r="Y8" s="344"/>
      <c r="Z8" s="344"/>
      <c r="AA8" s="344"/>
      <c r="AB8" s="344"/>
      <c r="AC8" s="369"/>
      <c r="AD8" s="369"/>
      <c r="AE8" s="369"/>
      <c r="AF8" s="369"/>
      <c r="AG8" s="344"/>
      <c r="AH8" s="344"/>
      <c r="AI8" s="344"/>
      <c r="AJ8" s="344"/>
      <c r="AK8" s="344"/>
      <c r="AL8" s="344"/>
    </row>
    <row r="9" spans="1:40" x14ac:dyDescent="0.2">
      <c r="C9" s="368" t="s">
        <v>232</v>
      </c>
      <c r="D9" s="368"/>
      <c r="E9" s="368"/>
      <c r="F9" s="368"/>
      <c r="G9" s="368"/>
      <c r="H9" s="368"/>
      <c r="I9" s="368"/>
      <c r="J9" s="368"/>
      <c r="K9" s="368"/>
      <c r="L9" s="368"/>
      <c r="M9" s="368"/>
      <c r="N9" s="368"/>
      <c r="O9" s="357" t="s">
        <v>57</v>
      </c>
      <c r="P9" s="356"/>
      <c r="Q9" s="357" t="s">
        <v>58</v>
      </c>
      <c r="R9" s="356"/>
      <c r="S9" s="357" t="s">
        <v>59</v>
      </c>
      <c r="T9" s="356"/>
      <c r="U9" s="374" t="s">
        <v>270</v>
      </c>
      <c r="V9" s="375"/>
      <c r="W9" s="374" t="s">
        <v>270</v>
      </c>
      <c r="X9" s="375"/>
      <c r="Y9" s="362" t="s">
        <v>60</v>
      </c>
      <c r="Z9" s="363"/>
      <c r="AA9" s="362" t="s">
        <v>61</v>
      </c>
      <c r="AB9" s="363"/>
      <c r="AC9" s="362" t="s">
        <v>57</v>
      </c>
      <c r="AD9" s="363"/>
      <c r="AE9" s="362" t="s">
        <v>57</v>
      </c>
      <c r="AF9" s="363"/>
      <c r="AG9" s="350" t="s">
        <v>62</v>
      </c>
      <c r="AH9" s="351"/>
      <c r="AI9" s="351"/>
      <c r="AJ9" s="351"/>
      <c r="AK9" s="351"/>
      <c r="AL9" s="352"/>
      <c r="AM9" s="374"/>
      <c r="AN9" s="377"/>
    </row>
    <row r="10" spans="1:40" x14ac:dyDescent="0.2">
      <c r="C10" s="343" t="s">
        <v>229</v>
      </c>
      <c r="D10" s="343"/>
      <c r="E10" s="343"/>
      <c r="F10" s="343"/>
      <c r="G10" s="343" t="s">
        <v>50</v>
      </c>
      <c r="H10" s="343"/>
      <c r="I10" s="343" t="s">
        <v>124</v>
      </c>
      <c r="J10" s="343"/>
      <c r="K10" s="343" t="s">
        <v>51</v>
      </c>
      <c r="L10" s="343"/>
      <c r="M10" s="343" t="s">
        <v>230</v>
      </c>
      <c r="N10" s="343"/>
      <c r="O10" s="342"/>
      <c r="P10" s="342"/>
      <c r="Q10" s="342" t="s">
        <v>471</v>
      </c>
      <c r="R10" s="342"/>
      <c r="S10" s="342" t="s">
        <v>77</v>
      </c>
      <c r="T10" s="342"/>
      <c r="U10" s="341" t="s">
        <v>479</v>
      </c>
      <c r="V10" s="341"/>
      <c r="W10" s="341" t="s">
        <v>720</v>
      </c>
      <c r="X10" s="341"/>
      <c r="Y10" s="347" t="s">
        <v>478</v>
      </c>
      <c r="Z10" s="347"/>
      <c r="AA10" s="347" t="s">
        <v>244</v>
      </c>
      <c r="AB10" s="347"/>
      <c r="AC10" s="347" t="s">
        <v>79</v>
      </c>
      <c r="AD10" s="347"/>
      <c r="AE10" s="347" t="s">
        <v>236</v>
      </c>
      <c r="AF10" s="347"/>
      <c r="AG10" s="349" t="s">
        <v>242</v>
      </c>
      <c r="AH10" s="349"/>
      <c r="AI10" s="349" t="s">
        <v>469</v>
      </c>
      <c r="AJ10" s="349"/>
      <c r="AK10" s="349" t="s">
        <v>475</v>
      </c>
      <c r="AL10" s="349"/>
      <c r="AM10" s="343"/>
      <c r="AN10" s="343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/>
      <c r="P11" s="147"/>
      <c r="Q11" s="86" t="s">
        <v>277</v>
      </c>
      <c r="R11" s="147"/>
      <c r="S11" s="86" t="s">
        <v>282</v>
      </c>
      <c r="T11" s="147" t="s">
        <v>281</v>
      </c>
      <c r="U11" s="86" t="s">
        <v>282</v>
      </c>
      <c r="V11" s="147" t="s">
        <v>22</v>
      </c>
      <c r="W11" s="86" t="s">
        <v>82</v>
      </c>
      <c r="X11" s="147" t="s">
        <v>85</v>
      </c>
      <c r="Y11" s="86" t="s">
        <v>276</v>
      </c>
      <c r="Z11" s="149" t="s">
        <v>277</v>
      </c>
      <c r="AA11" s="86" t="s">
        <v>278</v>
      </c>
      <c r="AB11" s="147"/>
      <c r="AC11" s="86" t="s">
        <v>83</v>
      </c>
      <c r="AD11" s="147" t="s">
        <v>90</v>
      </c>
      <c r="AE11" s="86" t="s">
        <v>298</v>
      </c>
      <c r="AF11" s="147" t="s">
        <v>278</v>
      </c>
      <c r="AG11" s="86" t="s">
        <v>83</v>
      </c>
      <c r="AH11" s="147" t="s">
        <v>90</v>
      </c>
      <c r="AI11" s="86" t="s">
        <v>298</v>
      </c>
      <c r="AJ11" s="147" t="s">
        <v>88</v>
      </c>
      <c r="AK11" s="86" t="s">
        <v>276</v>
      </c>
      <c r="AL11" s="147" t="s">
        <v>22</v>
      </c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/>
      <c r="P12" s="148"/>
      <c r="Q12" s="85" t="s">
        <v>82</v>
      </c>
      <c r="R12" s="148"/>
      <c r="S12" s="85" t="s">
        <v>282</v>
      </c>
      <c r="T12" s="148" t="s">
        <v>87</v>
      </c>
      <c r="U12" s="85" t="s">
        <v>282</v>
      </c>
      <c r="V12" s="148" t="s">
        <v>87</v>
      </c>
      <c r="W12" s="85" t="s">
        <v>278</v>
      </c>
      <c r="X12" s="148"/>
      <c r="Y12" s="85" t="s">
        <v>277</v>
      </c>
      <c r="Z12" s="154"/>
      <c r="AA12" s="85" t="s">
        <v>278</v>
      </c>
      <c r="AB12" s="148"/>
      <c r="AC12" s="85" t="s">
        <v>83</v>
      </c>
      <c r="AD12" s="148" t="s">
        <v>85</v>
      </c>
      <c r="AE12" s="85" t="s">
        <v>298</v>
      </c>
      <c r="AF12" s="148" t="s">
        <v>278</v>
      </c>
      <c r="AG12" s="85" t="s">
        <v>83</v>
      </c>
      <c r="AH12" s="148" t="s">
        <v>494</v>
      </c>
      <c r="AI12" s="85" t="s">
        <v>298</v>
      </c>
      <c r="AJ12" s="148" t="s">
        <v>85</v>
      </c>
      <c r="AK12" s="85" t="s">
        <v>83</v>
      </c>
      <c r="AL12" s="148" t="s">
        <v>494</v>
      </c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/>
      <c r="P13" s="147"/>
      <c r="Q13" s="232" t="s">
        <v>82</v>
      </c>
      <c r="R13" s="147"/>
      <c r="S13" s="232" t="s">
        <v>278</v>
      </c>
      <c r="T13" s="147"/>
      <c r="U13" s="232" t="s">
        <v>278</v>
      </c>
      <c r="V13" s="147"/>
      <c r="W13" s="232" t="s">
        <v>278</v>
      </c>
      <c r="X13" s="147"/>
      <c r="Y13" s="232" t="s">
        <v>277</v>
      </c>
      <c r="Z13" s="149"/>
      <c r="AA13" s="232" t="s">
        <v>278</v>
      </c>
      <c r="AB13" s="147"/>
      <c r="AC13" s="232" t="s">
        <v>278</v>
      </c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/>
      <c r="P14" s="149"/>
      <c r="Q14" s="19" t="s">
        <v>82</v>
      </c>
      <c r="R14" s="149"/>
      <c r="S14" s="19" t="s">
        <v>278</v>
      </c>
      <c r="T14" s="149"/>
      <c r="U14" s="19" t="s">
        <v>278</v>
      </c>
      <c r="V14" s="149"/>
      <c r="W14" s="19" t="s">
        <v>278</v>
      </c>
      <c r="X14" s="149"/>
      <c r="Y14" s="19" t="s">
        <v>277</v>
      </c>
      <c r="Z14" s="149"/>
      <c r="AA14" s="19" t="s">
        <v>278</v>
      </c>
      <c r="AB14" s="149"/>
      <c r="AC14" s="19" t="s">
        <v>278</v>
      </c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/>
      <c r="P15" s="148"/>
      <c r="Q15" s="233" t="s">
        <v>298</v>
      </c>
      <c r="R15" s="148"/>
      <c r="S15" s="233" t="s">
        <v>276</v>
      </c>
      <c r="T15" s="148" t="s">
        <v>85</v>
      </c>
      <c r="U15" s="233" t="s">
        <v>276</v>
      </c>
      <c r="V15" s="148"/>
      <c r="W15" s="233" t="s">
        <v>282</v>
      </c>
      <c r="X15" s="148" t="s">
        <v>88</v>
      </c>
      <c r="Y15" s="233" t="s">
        <v>82</v>
      </c>
      <c r="Z15" s="154" t="s">
        <v>494</v>
      </c>
      <c r="AA15" s="233" t="s">
        <v>276</v>
      </c>
      <c r="AB15" s="148"/>
      <c r="AC15" s="233" t="s">
        <v>276</v>
      </c>
      <c r="AD15" s="148" t="s">
        <v>515</v>
      </c>
      <c r="AE15" s="233" t="s">
        <v>276</v>
      </c>
      <c r="AF15" s="148"/>
      <c r="AG15" s="233" t="s">
        <v>276</v>
      </c>
      <c r="AH15" s="148" t="s">
        <v>494</v>
      </c>
      <c r="AI15" s="233" t="s">
        <v>276</v>
      </c>
      <c r="AJ15" s="148"/>
      <c r="AK15" s="233" t="s">
        <v>276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/>
      <c r="P16" s="148"/>
      <c r="Q16" s="85" t="s">
        <v>298</v>
      </c>
      <c r="R16" s="148"/>
      <c r="S16" s="85" t="s">
        <v>276</v>
      </c>
      <c r="T16" s="148" t="s">
        <v>85</v>
      </c>
      <c r="U16" s="85" t="s">
        <v>276</v>
      </c>
      <c r="V16" s="148"/>
      <c r="W16" s="85" t="s">
        <v>282</v>
      </c>
      <c r="X16" s="148" t="s">
        <v>85</v>
      </c>
      <c r="Y16" s="85" t="s">
        <v>82</v>
      </c>
      <c r="Z16" s="154" t="s">
        <v>527</v>
      </c>
      <c r="AA16" s="85" t="s">
        <v>276</v>
      </c>
      <c r="AB16" s="148"/>
      <c r="AC16" s="85" t="s">
        <v>276</v>
      </c>
      <c r="AD16" s="148"/>
      <c r="AE16" s="85" t="s">
        <v>276</v>
      </c>
      <c r="AF16" s="148" t="s">
        <v>492</v>
      </c>
      <c r="AG16" s="85" t="s">
        <v>276</v>
      </c>
      <c r="AH16" s="148" t="s">
        <v>494</v>
      </c>
      <c r="AI16" s="85" t="s">
        <v>276</v>
      </c>
      <c r="AJ16" s="148"/>
      <c r="AK16" s="85" t="s">
        <v>276</v>
      </c>
      <c r="AL16" s="148" t="s">
        <v>277</v>
      </c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/>
      <c r="P17" s="148"/>
      <c r="Q17" s="85" t="s">
        <v>276</v>
      </c>
      <c r="R17" s="148"/>
      <c r="S17" s="85" t="s">
        <v>276</v>
      </c>
      <c r="T17" s="148" t="s">
        <v>286</v>
      </c>
      <c r="U17" s="85" t="s">
        <v>277</v>
      </c>
      <c r="V17" s="148"/>
      <c r="W17" s="85" t="s">
        <v>282</v>
      </c>
      <c r="X17" s="148" t="s">
        <v>85</v>
      </c>
      <c r="Y17" s="85" t="s">
        <v>278</v>
      </c>
      <c r="Z17" s="154" t="s">
        <v>283</v>
      </c>
      <c r="AA17" s="85" t="s">
        <v>277</v>
      </c>
      <c r="AB17" s="148"/>
      <c r="AC17" s="85" t="s">
        <v>277</v>
      </c>
      <c r="AD17" s="148"/>
      <c r="AE17" s="85" t="s">
        <v>277</v>
      </c>
      <c r="AF17" s="148" t="s">
        <v>492</v>
      </c>
      <c r="AG17" s="85" t="s">
        <v>277</v>
      </c>
      <c r="AH17" s="148" t="s">
        <v>494</v>
      </c>
      <c r="AI17" s="85" t="s">
        <v>506</v>
      </c>
      <c r="AJ17" s="148" t="s">
        <v>286</v>
      </c>
      <c r="AK17" s="85" t="s">
        <v>277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/>
      <c r="P18" s="148"/>
      <c r="Q18" s="85" t="s">
        <v>276</v>
      </c>
      <c r="R18" s="148"/>
      <c r="S18" s="85" t="s">
        <v>277</v>
      </c>
      <c r="T18" s="148" t="s">
        <v>286</v>
      </c>
      <c r="U18" s="85" t="s">
        <v>277</v>
      </c>
      <c r="V18" s="148" t="s">
        <v>518</v>
      </c>
      <c r="W18" s="85" t="s">
        <v>278</v>
      </c>
      <c r="X18" s="148"/>
      <c r="Y18" s="85" t="s">
        <v>278</v>
      </c>
      <c r="Z18" s="154"/>
      <c r="AA18" s="85" t="s">
        <v>277</v>
      </c>
      <c r="AB18" s="148"/>
      <c r="AC18" s="85" t="s">
        <v>277</v>
      </c>
      <c r="AD18" s="148"/>
      <c r="AE18" s="85" t="s">
        <v>277</v>
      </c>
      <c r="AF18" s="148" t="s">
        <v>492</v>
      </c>
      <c r="AG18" s="85" t="s">
        <v>277</v>
      </c>
      <c r="AH18" s="148" t="s">
        <v>494</v>
      </c>
      <c r="AI18" s="85" t="s">
        <v>277</v>
      </c>
      <c r="AJ18" s="148"/>
      <c r="AK18" s="85" t="s">
        <v>277</v>
      </c>
      <c r="AL18" s="148" t="s">
        <v>502</v>
      </c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/>
      <c r="P19" s="148"/>
      <c r="Q19" s="85" t="s">
        <v>277</v>
      </c>
      <c r="R19" s="148"/>
      <c r="S19" s="85" t="s">
        <v>82</v>
      </c>
      <c r="T19" s="148" t="s">
        <v>468</v>
      </c>
      <c r="U19" s="85" t="s">
        <v>82</v>
      </c>
      <c r="V19" s="148"/>
      <c r="W19" s="85" t="s">
        <v>278</v>
      </c>
      <c r="X19" s="148"/>
      <c r="Y19" s="85" t="s">
        <v>276</v>
      </c>
      <c r="Z19" s="154"/>
      <c r="AA19" s="85" t="s">
        <v>82</v>
      </c>
      <c r="AB19" s="148"/>
      <c r="AC19" s="85" t="s">
        <v>82</v>
      </c>
      <c r="AD19" s="148"/>
      <c r="AE19" s="85" t="s">
        <v>82</v>
      </c>
      <c r="AF19" s="148" t="s">
        <v>492</v>
      </c>
      <c r="AG19" s="85" t="s">
        <v>82</v>
      </c>
      <c r="AH19" s="148"/>
      <c r="AI19" s="85" t="s">
        <v>82</v>
      </c>
      <c r="AJ19" s="148" t="s">
        <v>506</v>
      </c>
      <c r="AK19" s="85" t="s">
        <v>82</v>
      </c>
      <c r="AL19" s="148" t="s">
        <v>502</v>
      </c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/>
      <c r="P20" s="147"/>
      <c r="Q20" s="232" t="s">
        <v>277</v>
      </c>
      <c r="R20" s="147" t="s">
        <v>85</v>
      </c>
      <c r="S20" s="232" t="s">
        <v>82</v>
      </c>
      <c r="T20" s="147"/>
      <c r="U20" s="232" t="s">
        <v>82</v>
      </c>
      <c r="V20" s="147"/>
      <c r="W20" s="232" t="s">
        <v>278</v>
      </c>
      <c r="X20" s="147"/>
      <c r="Y20" s="232" t="s">
        <v>276</v>
      </c>
      <c r="Z20" s="149" t="s">
        <v>518</v>
      </c>
      <c r="AA20" s="232" t="s">
        <v>82</v>
      </c>
      <c r="AB20" s="147"/>
      <c r="AC20" s="232" t="s">
        <v>82</v>
      </c>
      <c r="AD20" s="147" t="s">
        <v>85</v>
      </c>
      <c r="AE20" s="232" t="s">
        <v>82</v>
      </c>
      <c r="AF20" s="147" t="s">
        <v>492</v>
      </c>
      <c r="AG20" s="232" t="s">
        <v>82</v>
      </c>
      <c r="AH20" s="147"/>
      <c r="AI20" s="232" t="s">
        <v>82</v>
      </c>
      <c r="AJ20" s="147"/>
      <c r="AK20" s="232" t="s">
        <v>82</v>
      </c>
      <c r="AL20" s="147" t="s">
        <v>502</v>
      </c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/>
      <c r="P21" s="149"/>
      <c r="Q21" s="19" t="s">
        <v>277</v>
      </c>
      <c r="R21" s="149"/>
      <c r="S21" s="19" t="s">
        <v>82</v>
      </c>
      <c r="T21" s="149" t="s">
        <v>492</v>
      </c>
      <c r="U21" s="19" t="s">
        <v>82</v>
      </c>
      <c r="V21" s="149"/>
      <c r="W21" s="19" t="s">
        <v>278</v>
      </c>
      <c r="X21" s="149"/>
      <c r="Y21" s="19" t="s">
        <v>276</v>
      </c>
      <c r="Z21" s="149"/>
      <c r="AA21" s="19" t="s">
        <v>82</v>
      </c>
      <c r="AB21" s="149"/>
      <c r="AC21" s="19" t="s">
        <v>82</v>
      </c>
      <c r="AD21" s="149"/>
      <c r="AE21" s="19" t="s">
        <v>82</v>
      </c>
      <c r="AF21" s="149" t="s">
        <v>492</v>
      </c>
      <c r="AG21" s="19" t="s">
        <v>82</v>
      </c>
      <c r="AH21" s="149"/>
      <c r="AI21" s="19" t="s">
        <v>82</v>
      </c>
      <c r="AJ21" s="149" t="s">
        <v>506</v>
      </c>
      <c r="AK21" s="19" t="s">
        <v>82</v>
      </c>
      <c r="AL21" s="149" t="s">
        <v>502</v>
      </c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/>
      <c r="P22" s="148"/>
      <c r="Q22" s="233" t="s">
        <v>82</v>
      </c>
      <c r="R22" s="148" t="s">
        <v>83</v>
      </c>
      <c r="S22" s="233" t="s">
        <v>278</v>
      </c>
      <c r="T22" s="148" t="s">
        <v>492</v>
      </c>
      <c r="U22" s="233" t="s">
        <v>278</v>
      </c>
      <c r="V22" s="148"/>
      <c r="W22" s="233" t="s">
        <v>276</v>
      </c>
      <c r="X22" s="148" t="s">
        <v>292</v>
      </c>
      <c r="Y22" s="233" t="s">
        <v>277</v>
      </c>
      <c r="Z22" s="154" t="s">
        <v>288</v>
      </c>
      <c r="AA22" s="233" t="s">
        <v>278</v>
      </c>
      <c r="AB22" s="148" t="s">
        <v>82</v>
      </c>
      <c r="AC22" s="233" t="s">
        <v>278</v>
      </c>
      <c r="AD22" s="148" t="s">
        <v>82</v>
      </c>
      <c r="AE22" s="233" t="s">
        <v>278</v>
      </c>
      <c r="AF22" s="148"/>
      <c r="AG22" s="233" t="s">
        <v>278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/>
      <c r="P23" s="148"/>
      <c r="Q23" s="85" t="s">
        <v>82</v>
      </c>
      <c r="R23" s="148"/>
      <c r="S23" s="85" t="s">
        <v>278</v>
      </c>
      <c r="T23" s="148" t="s">
        <v>492</v>
      </c>
      <c r="U23" s="85" t="s">
        <v>278</v>
      </c>
      <c r="V23" s="148"/>
      <c r="W23" s="85" t="s">
        <v>276</v>
      </c>
      <c r="X23" s="148"/>
      <c r="Y23" s="85" t="s">
        <v>277</v>
      </c>
      <c r="Z23" s="154" t="s">
        <v>466</v>
      </c>
      <c r="AA23" s="85" t="s">
        <v>278</v>
      </c>
      <c r="AB23" s="148"/>
      <c r="AC23" s="85" t="s">
        <v>278</v>
      </c>
      <c r="AD23" s="148"/>
      <c r="AE23" s="85" t="s">
        <v>278</v>
      </c>
      <c r="AF23" s="148"/>
      <c r="AG23" s="85" t="s">
        <v>278</v>
      </c>
      <c r="AH23" s="148"/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/>
      <c r="P24" s="148"/>
      <c r="Q24" s="85" t="s">
        <v>278</v>
      </c>
      <c r="R24" s="148"/>
      <c r="S24" s="85" t="s">
        <v>276</v>
      </c>
      <c r="T24" s="148" t="s">
        <v>492</v>
      </c>
      <c r="U24" s="85" t="s">
        <v>276</v>
      </c>
      <c r="V24" s="148"/>
      <c r="W24" s="85" t="s">
        <v>277</v>
      </c>
      <c r="X24" s="148" t="s">
        <v>288</v>
      </c>
      <c r="Y24" s="85" t="s">
        <v>277</v>
      </c>
      <c r="Z24" s="154" t="s">
        <v>496</v>
      </c>
      <c r="AA24" s="85" t="s">
        <v>276</v>
      </c>
      <c r="AB24" s="148"/>
      <c r="AC24" s="85" t="s">
        <v>276</v>
      </c>
      <c r="AD24" s="148"/>
      <c r="AE24" s="85" t="s">
        <v>84</v>
      </c>
      <c r="AF24" s="148" t="s">
        <v>296</v>
      </c>
      <c r="AG24" s="85" t="s">
        <v>84</v>
      </c>
      <c r="AH24" s="148" t="s">
        <v>296</v>
      </c>
      <c r="AI24" s="85" t="s">
        <v>276</v>
      </c>
      <c r="AJ24" s="148" t="s">
        <v>506</v>
      </c>
      <c r="AK24" s="85" t="s">
        <v>276</v>
      </c>
      <c r="AL24" s="148" t="s">
        <v>502</v>
      </c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/>
      <c r="P25" s="148"/>
      <c r="Q25" s="85" t="s">
        <v>278</v>
      </c>
      <c r="R25" s="148"/>
      <c r="S25" s="85" t="s">
        <v>277</v>
      </c>
      <c r="T25" s="148" t="s">
        <v>492</v>
      </c>
      <c r="U25" s="85" t="s">
        <v>276</v>
      </c>
      <c r="V25" s="148"/>
      <c r="W25" s="85" t="s">
        <v>277</v>
      </c>
      <c r="X25" s="148" t="s">
        <v>484</v>
      </c>
      <c r="Y25" s="85" t="s">
        <v>539</v>
      </c>
      <c r="Z25" s="154" t="s">
        <v>284</v>
      </c>
      <c r="AA25" s="85" t="s">
        <v>276</v>
      </c>
      <c r="AB25" s="148"/>
      <c r="AC25" s="85" t="s">
        <v>276</v>
      </c>
      <c r="AD25" s="148"/>
      <c r="AE25" s="85" t="s">
        <v>538</v>
      </c>
      <c r="AF25" s="148" t="s">
        <v>284</v>
      </c>
      <c r="AG25" s="85" t="s">
        <v>276</v>
      </c>
      <c r="AH25" s="148"/>
      <c r="AI25" s="85" t="s">
        <v>276</v>
      </c>
      <c r="AJ25" s="148"/>
      <c r="AK25" s="85" t="s">
        <v>276</v>
      </c>
      <c r="AL25" s="148" t="s">
        <v>502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/>
      <c r="P26" s="148"/>
      <c r="Q26" s="85" t="s">
        <v>276</v>
      </c>
      <c r="R26" s="148"/>
      <c r="S26" s="85" t="s">
        <v>277</v>
      </c>
      <c r="T26" s="148" t="s">
        <v>492</v>
      </c>
      <c r="U26" s="85" t="s">
        <v>277</v>
      </c>
      <c r="V26" s="148"/>
      <c r="W26" s="85" t="s">
        <v>82</v>
      </c>
      <c r="X26" s="148"/>
      <c r="Y26" s="85" t="s">
        <v>278</v>
      </c>
      <c r="Z26" s="154"/>
      <c r="AA26" s="85" t="s">
        <v>277</v>
      </c>
      <c r="AB26" s="148"/>
      <c r="AC26" s="85" t="s">
        <v>277</v>
      </c>
      <c r="AD26" s="148"/>
      <c r="AE26" s="85" t="s">
        <v>277</v>
      </c>
      <c r="AF26" s="148"/>
      <c r="AG26" s="85" t="s">
        <v>277</v>
      </c>
      <c r="AH26" s="148"/>
      <c r="AI26" s="85" t="s">
        <v>277</v>
      </c>
      <c r="AJ26" s="148"/>
      <c r="AK26" s="85" t="s">
        <v>538</v>
      </c>
      <c r="AL26" s="148" t="s">
        <v>502</v>
      </c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/>
      <c r="P27" s="147"/>
      <c r="Q27" s="232" t="s">
        <v>276</v>
      </c>
      <c r="R27" s="147"/>
      <c r="S27" s="232" t="s">
        <v>277</v>
      </c>
      <c r="T27" s="147" t="s">
        <v>492</v>
      </c>
      <c r="U27" s="232" t="s">
        <v>277</v>
      </c>
      <c r="V27" s="147"/>
      <c r="W27" s="232" t="s">
        <v>82</v>
      </c>
      <c r="X27" s="147" t="s">
        <v>286</v>
      </c>
      <c r="Y27" s="232" t="s">
        <v>278</v>
      </c>
      <c r="Z27" s="149"/>
      <c r="AA27" s="232" t="s">
        <v>277</v>
      </c>
      <c r="AB27" s="147" t="s">
        <v>89</v>
      </c>
      <c r="AC27" s="232" t="s">
        <v>277</v>
      </c>
      <c r="AD27" s="147"/>
      <c r="AE27" s="232" t="s">
        <v>277</v>
      </c>
      <c r="AF27" s="147"/>
      <c r="AG27" s="232" t="s">
        <v>277</v>
      </c>
      <c r="AH27" s="147"/>
      <c r="AI27" s="232" t="s">
        <v>277</v>
      </c>
      <c r="AJ27" s="147" t="s">
        <v>506</v>
      </c>
      <c r="AK27" s="232" t="s">
        <v>277</v>
      </c>
      <c r="AL27" s="147" t="s">
        <v>502</v>
      </c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/>
      <c r="P28" s="149"/>
      <c r="Q28" s="19" t="s">
        <v>276</v>
      </c>
      <c r="R28" s="149"/>
      <c r="S28" s="19" t="s">
        <v>277</v>
      </c>
      <c r="T28" s="149" t="s">
        <v>492</v>
      </c>
      <c r="U28" s="19" t="s">
        <v>277</v>
      </c>
      <c r="V28" s="149"/>
      <c r="W28" s="19" t="s">
        <v>82</v>
      </c>
      <c r="X28" s="149" t="s">
        <v>85</v>
      </c>
      <c r="Y28" s="19" t="s">
        <v>278</v>
      </c>
      <c r="Z28" s="149"/>
      <c r="AA28" s="19" t="s">
        <v>277</v>
      </c>
      <c r="AB28" s="149"/>
      <c r="AC28" s="19" t="s">
        <v>277</v>
      </c>
      <c r="AD28" s="149"/>
      <c r="AE28" s="19" t="s">
        <v>277</v>
      </c>
      <c r="AF28" s="149"/>
      <c r="AG28" s="19" t="s">
        <v>277</v>
      </c>
      <c r="AH28" s="149"/>
      <c r="AI28" s="19" t="s">
        <v>277</v>
      </c>
      <c r="AJ28" s="149" t="s">
        <v>506</v>
      </c>
      <c r="AK28" s="19" t="s">
        <v>277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/>
      <c r="P29" s="148"/>
      <c r="Q29" s="233" t="s">
        <v>277</v>
      </c>
      <c r="R29" s="148"/>
      <c r="S29" s="233" t="s">
        <v>82</v>
      </c>
      <c r="T29" s="148" t="s">
        <v>492</v>
      </c>
      <c r="U29" s="233" t="s">
        <v>82</v>
      </c>
      <c r="V29" s="148"/>
      <c r="W29" s="233" t="s">
        <v>278</v>
      </c>
      <c r="X29" s="148"/>
      <c r="Y29" s="233" t="s">
        <v>83</v>
      </c>
      <c r="Z29" s="154"/>
      <c r="AA29" s="233" t="s">
        <v>82</v>
      </c>
      <c r="AB29" s="148" t="s">
        <v>276</v>
      </c>
      <c r="AC29" s="233" t="s">
        <v>82</v>
      </c>
      <c r="AD29" s="148"/>
      <c r="AE29" s="233" t="s">
        <v>82</v>
      </c>
      <c r="AF29" s="148" t="s">
        <v>499</v>
      </c>
      <c r="AG29" s="233" t="s">
        <v>82</v>
      </c>
      <c r="AH29" s="148"/>
      <c r="AI29" s="233" t="s">
        <v>82</v>
      </c>
      <c r="AJ29" s="148" t="s">
        <v>506</v>
      </c>
      <c r="AK29" s="233" t="s">
        <v>82</v>
      </c>
      <c r="AL29" s="148" t="s">
        <v>502</v>
      </c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/>
      <c r="P30" s="148"/>
      <c r="Q30" s="85" t="s">
        <v>277</v>
      </c>
      <c r="R30" s="148" t="s">
        <v>484</v>
      </c>
      <c r="S30" s="85" t="s">
        <v>82</v>
      </c>
      <c r="T30" s="148" t="s">
        <v>492</v>
      </c>
      <c r="U30" s="85" t="s">
        <v>82</v>
      </c>
      <c r="V30" s="148" t="s">
        <v>498</v>
      </c>
      <c r="W30" s="85" t="s">
        <v>278</v>
      </c>
      <c r="X30" s="148"/>
      <c r="Y30" s="85" t="s">
        <v>83</v>
      </c>
      <c r="Z30" s="154" t="s">
        <v>276</v>
      </c>
      <c r="AA30" s="85" t="s">
        <v>82</v>
      </c>
      <c r="AB30" s="148" t="s">
        <v>276</v>
      </c>
      <c r="AC30" s="85" t="s">
        <v>82</v>
      </c>
      <c r="AD30" s="148"/>
      <c r="AE30" s="85" t="s">
        <v>82</v>
      </c>
      <c r="AF30" s="148" t="s">
        <v>499</v>
      </c>
      <c r="AG30" s="85" t="s">
        <v>82</v>
      </c>
      <c r="AH30" s="148"/>
      <c r="AI30" s="85" t="s">
        <v>82</v>
      </c>
      <c r="AJ30" s="148" t="s">
        <v>85</v>
      </c>
      <c r="AK30" s="85" t="s">
        <v>82</v>
      </c>
      <c r="AL30" s="148" t="s">
        <v>502</v>
      </c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/>
      <c r="P31" s="148"/>
      <c r="Q31" s="85" t="s">
        <v>82</v>
      </c>
      <c r="R31" s="148"/>
      <c r="S31" s="85" t="s">
        <v>278</v>
      </c>
      <c r="T31" s="148" t="s">
        <v>492</v>
      </c>
      <c r="U31" s="85" t="s">
        <v>278</v>
      </c>
      <c r="V31" s="148"/>
      <c r="W31" s="85" t="s">
        <v>276</v>
      </c>
      <c r="X31" s="148"/>
      <c r="Y31" s="85" t="s">
        <v>83</v>
      </c>
      <c r="Z31" s="154" t="s">
        <v>277</v>
      </c>
      <c r="AA31" s="85" t="s">
        <v>278</v>
      </c>
      <c r="AB31" s="148"/>
      <c r="AC31" s="85" t="s">
        <v>278</v>
      </c>
      <c r="AD31" s="148"/>
      <c r="AE31" s="85" t="s">
        <v>278</v>
      </c>
      <c r="AF31" s="148"/>
      <c r="AG31" s="85" t="s">
        <v>278</v>
      </c>
      <c r="AH31" s="148"/>
      <c r="AI31" s="85" t="s">
        <v>277</v>
      </c>
      <c r="AJ31" s="148" t="s">
        <v>500</v>
      </c>
      <c r="AK31" s="85" t="s">
        <v>278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/>
      <c r="P32" s="148"/>
      <c r="Q32" s="85" t="s">
        <v>82</v>
      </c>
      <c r="R32" s="148"/>
      <c r="S32" s="85" t="s">
        <v>278</v>
      </c>
      <c r="T32" s="148" t="s">
        <v>492</v>
      </c>
      <c r="U32" s="85" t="s">
        <v>278</v>
      </c>
      <c r="V32" s="148"/>
      <c r="W32" s="85" t="s">
        <v>276</v>
      </c>
      <c r="X32" s="148"/>
      <c r="Y32" s="85" t="s">
        <v>278</v>
      </c>
      <c r="Z32" s="154"/>
      <c r="AA32" s="85" t="s">
        <v>278</v>
      </c>
      <c r="AB32" s="148"/>
      <c r="AC32" s="85" t="s">
        <v>278</v>
      </c>
      <c r="AD32" s="148"/>
      <c r="AE32" s="85" t="s">
        <v>278</v>
      </c>
      <c r="AF32" s="148"/>
      <c r="AG32" s="85" t="s">
        <v>278</v>
      </c>
      <c r="AH32" s="148"/>
      <c r="AI32" s="85" t="s">
        <v>278</v>
      </c>
      <c r="AJ32" s="148"/>
      <c r="AK32" s="85" t="s">
        <v>278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/>
      <c r="P33" s="148"/>
      <c r="Q33" s="85" t="s">
        <v>278</v>
      </c>
      <c r="R33" s="148"/>
      <c r="S33" s="85" t="s">
        <v>276</v>
      </c>
      <c r="T33" s="148" t="s">
        <v>492</v>
      </c>
      <c r="U33" s="85" t="s">
        <v>276</v>
      </c>
      <c r="V33" s="148"/>
      <c r="W33" s="85" t="s">
        <v>277</v>
      </c>
      <c r="X33" s="148" t="s">
        <v>86</v>
      </c>
      <c r="Y33" s="85" t="s">
        <v>278</v>
      </c>
      <c r="Z33" s="154"/>
      <c r="AA33" s="85" t="s">
        <v>276</v>
      </c>
      <c r="AB33" s="148"/>
      <c r="AC33" s="85" t="s">
        <v>276</v>
      </c>
      <c r="AD33" s="148" t="s">
        <v>522</v>
      </c>
      <c r="AE33" s="85" t="s">
        <v>276</v>
      </c>
      <c r="AF33" s="148"/>
      <c r="AG33" s="85" t="s">
        <v>276</v>
      </c>
      <c r="AH33" s="148"/>
      <c r="AI33" s="85" t="s">
        <v>276</v>
      </c>
      <c r="AJ33" s="148" t="s">
        <v>506</v>
      </c>
      <c r="AK33" s="85" t="s">
        <v>276</v>
      </c>
      <c r="AL33" s="148" t="s">
        <v>502</v>
      </c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/>
      <c r="P34" s="149"/>
      <c r="Q34" s="19" t="s">
        <v>278</v>
      </c>
      <c r="R34" s="149"/>
      <c r="S34" s="19" t="s">
        <v>276</v>
      </c>
      <c r="T34" s="149" t="s">
        <v>492</v>
      </c>
      <c r="U34" s="19" t="s">
        <v>276</v>
      </c>
      <c r="V34" s="149"/>
      <c r="W34" s="19" t="s">
        <v>277</v>
      </c>
      <c r="X34" s="149"/>
      <c r="Y34" s="19" t="s">
        <v>278</v>
      </c>
      <c r="Z34" s="149"/>
      <c r="AA34" s="19" t="s">
        <v>276</v>
      </c>
      <c r="AB34" s="149"/>
      <c r="AC34" s="19" t="s">
        <v>276</v>
      </c>
      <c r="AD34" s="149" t="s">
        <v>522</v>
      </c>
      <c r="AE34" s="19" t="s">
        <v>276</v>
      </c>
      <c r="AF34" s="149"/>
      <c r="AG34" s="19" t="s">
        <v>276</v>
      </c>
      <c r="AH34" s="149"/>
      <c r="AI34" s="19" t="s">
        <v>276</v>
      </c>
      <c r="AJ34" s="149" t="s">
        <v>288</v>
      </c>
      <c r="AK34" s="19" t="s">
        <v>276</v>
      </c>
      <c r="AL34" s="149" t="s">
        <v>502</v>
      </c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/>
      <c r="P35" s="149"/>
      <c r="Q35" s="19" t="s">
        <v>278</v>
      </c>
      <c r="R35" s="149"/>
      <c r="S35" s="19" t="s">
        <v>276</v>
      </c>
      <c r="T35" s="149" t="s">
        <v>492</v>
      </c>
      <c r="U35" s="19" t="s">
        <v>276</v>
      </c>
      <c r="V35" s="149"/>
      <c r="W35" s="19" t="s">
        <v>277</v>
      </c>
      <c r="X35" s="149" t="s">
        <v>85</v>
      </c>
      <c r="Y35" s="19" t="s">
        <v>278</v>
      </c>
      <c r="Z35" s="149"/>
      <c r="AA35" s="19" t="s">
        <v>276</v>
      </c>
      <c r="AB35" s="149"/>
      <c r="AC35" s="19" t="s">
        <v>276</v>
      </c>
      <c r="AD35" s="149" t="s">
        <v>522</v>
      </c>
      <c r="AE35" s="19" t="s">
        <v>276</v>
      </c>
      <c r="AF35" s="149"/>
      <c r="AG35" s="19" t="s">
        <v>553</v>
      </c>
      <c r="AH35" s="149" t="s">
        <v>284</v>
      </c>
      <c r="AI35" s="19" t="s">
        <v>276</v>
      </c>
      <c r="AJ35" s="149" t="s">
        <v>88</v>
      </c>
      <c r="AK35" s="19" t="s">
        <v>276</v>
      </c>
      <c r="AL35" s="149" t="s">
        <v>502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/>
      <c r="P36" s="148"/>
      <c r="Q36" s="233" t="s">
        <v>282</v>
      </c>
      <c r="R36" s="148" t="s">
        <v>84</v>
      </c>
      <c r="S36" s="233" t="s">
        <v>277</v>
      </c>
      <c r="T36" s="148" t="s">
        <v>492</v>
      </c>
      <c r="U36" s="233" t="s">
        <v>277</v>
      </c>
      <c r="V36" s="148" t="s">
        <v>498</v>
      </c>
      <c r="W36" s="233" t="s">
        <v>82</v>
      </c>
      <c r="X36" s="148" t="s">
        <v>492</v>
      </c>
      <c r="Y36" s="233" t="s">
        <v>540</v>
      </c>
      <c r="Z36" s="148" t="s">
        <v>284</v>
      </c>
      <c r="AA36" s="233" t="s">
        <v>277</v>
      </c>
      <c r="AB36" s="148" t="s">
        <v>276</v>
      </c>
      <c r="AC36" s="233" t="s">
        <v>277</v>
      </c>
      <c r="AD36" s="148"/>
      <c r="AE36" s="233" t="s">
        <v>277</v>
      </c>
      <c r="AF36" s="148" t="s">
        <v>502</v>
      </c>
      <c r="AG36" s="233" t="s">
        <v>277</v>
      </c>
      <c r="AH36" s="148"/>
      <c r="AI36" s="233" t="s">
        <v>500</v>
      </c>
      <c r="AJ36" s="148" t="s">
        <v>295</v>
      </c>
      <c r="AK36" s="233" t="s">
        <v>277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/>
      <c r="P37" s="148"/>
      <c r="Q37" s="85" t="s">
        <v>282</v>
      </c>
      <c r="R37" s="148" t="s">
        <v>84</v>
      </c>
      <c r="S37" s="85" t="s">
        <v>277</v>
      </c>
      <c r="T37" s="148" t="s">
        <v>468</v>
      </c>
      <c r="U37" s="85" t="s">
        <v>277</v>
      </c>
      <c r="V37" s="148" t="s">
        <v>498</v>
      </c>
      <c r="W37" s="85" t="s">
        <v>82</v>
      </c>
      <c r="X37" s="148" t="s">
        <v>554</v>
      </c>
      <c r="Y37" s="85" t="s">
        <v>276</v>
      </c>
      <c r="Z37" s="148" t="s">
        <v>466</v>
      </c>
      <c r="AA37" s="85" t="s">
        <v>277</v>
      </c>
      <c r="AB37" s="148" t="s">
        <v>276</v>
      </c>
      <c r="AC37" s="85" t="s">
        <v>277</v>
      </c>
      <c r="AD37" s="148"/>
      <c r="AE37" s="85" t="s">
        <v>277</v>
      </c>
      <c r="AF37" s="148" t="s">
        <v>502</v>
      </c>
      <c r="AG37" s="85" t="s">
        <v>277</v>
      </c>
      <c r="AH37" s="148"/>
      <c r="AI37" s="85" t="s">
        <v>277</v>
      </c>
      <c r="AJ37" s="148" t="s">
        <v>500</v>
      </c>
      <c r="AK37" s="85" t="s">
        <v>277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/>
      <c r="P38" s="148"/>
      <c r="Q38" s="85" t="s">
        <v>282</v>
      </c>
      <c r="R38" s="148" t="s">
        <v>84</v>
      </c>
      <c r="S38" s="85" t="s">
        <v>82</v>
      </c>
      <c r="T38" s="148" t="s">
        <v>492</v>
      </c>
      <c r="U38" s="85" t="s">
        <v>82</v>
      </c>
      <c r="V38" s="148" t="s">
        <v>498</v>
      </c>
      <c r="W38" s="85" t="s">
        <v>278</v>
      </c>
      <c r="X38" s="148" t="s">
        <v>277</v>
      </c>
      <c r="Y38" s="85" t="s">
        <v>277</v>
      </c>
      <c r="Z38" s="148"/>
      <c r="AA38" s="85" t="s">
        <v>82</v>
      </c>
      <c r="AB38" s="148" t="s">
        <v>276</v>
      </c>
      <c r="AC38" s="85" t="s">
        <v>82</v>
      </c>
      <c r="AD38" s="148"/>
      <c r="AE38" s="85" t="s">
        <v>82</v>
      </c>
      <c r="AF38" s="148" t="s">
        <v>502</v>
      </c>
      <c r="AG38" s="85" t="s">
        <v>82</v>
      </c>
      <c r="AH38" s="148"/>
      <c r="AI38" s="85" t="s">
        <v>82</v>
      </c>
      <c r="AJ38" s="148" t="s">
        <v>555</v>
      </c>
      <c r="AK38" s="85" t="s">
        <v>82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/>
      <c r="P39" s="148"/>
      <c r="Q39" s="85" t="s">
        <v>278</v>
      </c>
      <c r="R39" s="148"/>
      <c r="S39" s="85" t="s">
        <v>82</v>
      </c>
      <c r="T39" s="148" t="s">
        <v>492</v>
      </c>
      <c r="U39" s="85" t="s">
        <v>82</v>
      </c>
      <c r="V39" s="148" t="s">
        <v>492</v>
      </c>
      <c r="W39" s="85" t="s">
        <v>278</v>
      </c>
      <c r="X39" s="148"/>
      <c r="Y39" s="85" t="s">
        <v>277</v>
      </c>
      <c r="Z39" s="148" t="s">
        <v>545</v>
      </c>
      <c r="AA39" s="85" t="s">
        <v>82</v>
      </c>
      <c r="AB39" s="148" t="s">
        <v>276</v>
      </c>
      <c r="AC39" s="85" t="s">
        <v>82</v>
      </c>
      <c r="AD39" s="148"/>
      <c r="AE39" s="85" t="s">
        <v>82</v>
      </c>
      <c r="AF39" s="148" t="s">
        <v>466</v>
      </c>
      <c r="AG39" s="85" t="s">
        <v>82</v>
      </c>
      <c r="AH39" s="148"/>
      <c r="AI39" s="85" t="s">
        <v>82</v>
      </c>
      <c r="AJ39" s="148"/>
      <c r="AK39" s="85" t="s">
        <v>82</v>
      </c>
      <c r="AL39" s="148" t="s">
        <v>82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/>
      <c r="P40" s="148"/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276</v>
      </c>
      <c r="X40" s="148"/>
      <c r="Y40" s="85" t="s">
        <v>82</v>
      </c>
      <c r="Z40" s="148" t="s">
        <v>283</v>
      </c>
      <c r="AA40" s="85" t="s">
        <v>278</v>
      </c>
      <c r="AB40" s="148"/>
      <c r="AC40" s="85" t="s">
        <v>278</v>
      </c>
      <c r="AD40" s="148"/>
      <c r="AE40" s="85" t="s">
        <v>278</v>
      </c>
      <c r="AF40" s="148"/>
      <c r="AG40" s="85" t="s">
        <v>278</v>
      </c>
      <c r="AH40" s="148"/>
      <c r="AI40" s="85" t="s">
        <v>278</v>
      </c>
      <c r="AJ40" s="148"/>
      <c r="AK40" s="85" t="s">
        <v>278</v>
      </c>
      <c r="AL40" s="148"/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/>
      <c r="P41" s="162"/>
      <c r="Q41" s="124" t="s">
        <v>278</v>
      </c>
      <c r="R41" s="162"/>
      <c r="S41" s="124" t="s">
        <v>278</v>
      </c>
      <c r="T41" s="162"/>
      <c r="U41" s="124" t="s">
        <v>278</v>
      </c>
      <c r="V41" s="162"/>
      <c r="W41" s="124" t="s">
        <v>276</v>
      </c>
      <c r="X41" s="162" t="s">
        <v>86</v>
      </c>
      <c r="Y41" s="124" t="s">
        <v>82</v>
      </c>
      <c r="Z41" s="254" t="s">
        <v>22</v>
      </c>
      <c r="AA41" s="124" t="s">
        <v>278</v>
      </c>
      <c r="AB41" s="162"/>
      <c r="AC41" s="124" t="s">
        <v>278</v>
      </c>
      <c r="AD41" s="162"/>
      <c r="AE41" s="124" t="s">
        <v>278</v>
      </c>
      <c r="AF41" s="162"/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/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276</v>
      </c>
      <c r="X42" s="149" t="s">
        <v>86</v>
      </c>
      <c r="Y42" s="19" t="s">
        <v>82</v>
      </c>
      <c r="Z42" s="156" t="s">
        <v>22</v>
      </c>
      <c r="AA42" s="19" t="s">
        <v>278</v>
      </c>
      <c r="AB42" s="149"/>
      <c r="AC42" s="19" t="s">
        <v>278</v>
      </c>
      <c r="AD42" s="149"/>
      <c r="AE42" s="19" t="s">
        <v>278</v>
      </c>
      <c r="AF42" s="149"/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/>
      <c r="P43" s="151"/>
      <c r="Q43" s="234" t="s">
        <v>276</v>
      </c>
      <c r="R43" s="151"/>
      <c r="S43" s="234" t="s">
        <v>282</v>
      </c>
      <c r="T43" s="151" t="s">
        <v>281</v>
      </c>
      <c r="U43" s="234" t="s">
        <v>282</v>
      </c>
      <c r="V43" s="151" t="s">
        <v>278</v>
      </c>
      <c r="W43" s="234" t="s">
        <v>277</v>
      </c>
      <c r="X43" s="151"/>
      <c r="Y43" s="234" t="s">
        <v>278</v>
      </c>
      <c r="Z43" s="151" t="s">
        <v>11</v>
      </c>
      <c r="AA43" s="234" t="s">
        <v>278</v>
      </c>
      <c r="AB43" s="151"/>
      <c r="AC43" s="234" t="s">
        <v>278</v>
      </c>
      <c r="AD43" s="151"/>
      <c r="AE43" s="234" t="s">
        <v>298</v>
      </c>
      <c r="AF43" s="151" t="s">
        <v>563</v>
      </c>
      <c r="AG43" s="234" t="s">
        <v>83</v>
      </c>
      <c r="AH43" s="151" t="s">
        <v>90</v>
      </c>
      <c r="AI43" s="234" t="s">
        <v>298</v>
      </c>
      <c r="AJ43" s="151" t="s">
        <v>16</v>
      </c>
      <c r="AK43" s="234" t="s">
        <v>278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/>
      <c r="P44" s="151"/>
      <c r="Q44" s="84" t="s">
        <v>276</v>
      </c>
      <c r="R44" s="151" t="s">
        <v>84</v>
      </c>
      <c r="S44" s="84" t="s">
        <v>282</v>
      </c>
      <c r="T44" s="151" t="s">
        <v>281</v>
      </c>
      <c r="U44" s="84" t="s">
        <v>282</v>
      </c>
      <c r="V44" s="151" t="s">
        <v>298</v>
      </c>
      <c r="W44" s="84" t="s">
        <v>277</v>
      </c>
      <c r="X44" s="151" t="s">
        <v>84</v>
      </c>
      <c r="Y44" s="84" t="s">
        <v>278</v>
      </c>
      <c r="Z44" s="151" t="s">
        <v>11</v>
      </c>
      <c r="AA44" s="84" t="s">
        <v>278</v>
      </c>
      <c r="AB44" s="151"/>
      <c r="AC44" s="84" t="s">
        <v>278</v>
      </c>
      <c r="AD44" s="151"/>
      <c r="AE44" s="84" t="s">
        <v>298</v>
      </c>
      <c r="AF44" s="151" t="s">
        <v>564</v>
      </c>
      <c r="AG44" s="84" t="s">
        <v>83</v>
      </c>
      <c r="AH44" s="151" t="s">
        <v>90</v>
      </c>
      <c r="AI44" s="84" t="s">
        <v>298</v>
      </c>
      <c r="AJ44" s="151" t="s">
        <v>85</v>
      </c>
      <c r="AK44" s="84" t="s">
        <v>278</v>
      </c>
      <c r="AL44" s="151"/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/>
      <c r="P45" s="151"/>
      <c r="Q45" s="84" t="s">
        <v>277</v>
      </c>
      <c r="R45" s="151" t="s">
        <v>84</v>
      </c>
      <c r="S45" s="84" t="s">
        <v>282</v>
      </c>
      <c r="T45" s="151" t="s">
        <v>281</v>
      </c>
      <c r="U45" s="84" t="s">
        <v>298</v>
      </c>
      <c r="V45" s="151" t="s">
        <v>85</v>
      </c>
      <c r="W45" s="84" t="s">
        <v>82</v>
      </c>
      <c r="X45" s="151" t="s">
        <v>492</v>
      </c>
      <c r="Y45" s="84" t="s">
        <v>276</v>
      </c>
      <c r="Z45" s="155"/>
      <c r="AA45" s="84" t="s">
        <v>282</v>
      </c>
      <c r="AB45" s="151" t="s">
        <v>90</v>
      </c>
      <c r="AC45" s="84" t="s">
        <v>83</v>
      </c>
      <c r="AD45" s="151" t="s">
        <v>90</v>
      </c>
      <c r="AE45" s="84" t="s">
        <v>298</v>
      </c>
      <c r="AF45" s="151" t="s">
        <v>565</v>
      </c>
      <c r="AG45" s="84" t="s">
        <v>83</v>
      </c>
      <c r="AH45" s="151" t="s">
        <v>90</v>
      </c>
      <c r="AI45" s="84" t="s">
        <v>298</v>
      </c>
      <c r="AJ45" s="151" t="s">
        <v>85</v>
      </c>
      <c r="AK45" s="84" t="s">
        <v>83</v>
      </c>
      <c r="AL45" s="151" t="s">
        <v>88</v>
      </c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/>
      <c r="P46" s="151"/>
      <c r="Q46" s="84" t="s">
        <v>277</v>
      </c>
      <c r="R46" s="151"/>
      <c r="S46" s="84" t="s">
        <v>278</v>
      </c>
      <c r="T46" s="151"/>
      <c r="U46" s="84" t="s">
        <v>298</v>
      </c>
      <c r="V46" s="151" t="s">
        <v>85</v>
      </c>
      <c r="W46" s="84" t="s">
        <v>82</v>
      </c>
      <c r="X46" s="151" t="s">
        <v>492</v>
      </c>
      <c r="Y46" s="84" t="s">
        <v>276</v>
      </c>
      <c r="Z46" s="155"/>
      <c r="AA46" s="84" t="s">
        <v>282</v>
      </c>
      <c r="AB46" s="151" t="s">
        <v>90</v>
      </c>
      <c r="AC46" s="84" t="s">
        <v>83</v>
      </c>
      <c r="AD46" s="151" t="s">
        <v>90</v>
      </c>
      <c r="AE46" s="84" t="s">
        <v>278</v>
      </c>
      <c r="AF46" s="151"/>
      <c r="AG46" s="84" t="s">
        <v>278</v>
      </c>
      <c r="AH46" s="151"/>
      <c r="AI46" s="84" t="s">
        <v>278</v>
      </c>
      <c r="AJ46" s="151" t="s">
        <v>288</v>
      </c>
      <c r="AK46" s="84" t="s">
        <v>83</v>
      </c>
      <c r="AL46" s="151" t="s">
        <v>89</v>
      </c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/>
      <c r="P47" s="151"/>
      <c r="Q47" s="84" t="s">
        <v>82</v>
      </c>
      <c r="R47" s="151"/>
      <c r="S47" s="84" t="s">
        <v>278</v>
      </c>
      <c r="T47" s="151"/>
      <c r="U47" s="84" t="s">
        <v>278</v>
      </c>
      <c r="V47" s="151"/>
      <c r="W47" s="84" t="s">
        <v>278</v>
      </c>
      <c r="X47" s="151" t="s">
        <v>492</v>
      </c>
      <c r="Y47" s="84" t="s">
        <v>277</v>
      </c>
      <c r="Z47" s="155" t="s">
        <v>82</v>
      </c>
      <c r="AA47" s="84" t="s">
        <v>282</v>
      </c>
      <c r="AB47" s="151" t="s">
        <v>90</v>
      </c>
      <c r="AC47" s="84" t="s">
        <v>83</v>
      </c>
      <c r="AD47" s="151" t="s">
        <v>90</v>
      </c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83</v>
      </c>
      <c r="AL47" s="151" t="s">
        <v>85</v>
      </c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/>
      <c r="P48" s="149"/>
      <c r="Q48" s="19" t="s">
        <v>82</v>
      </c>
      <c r="R48" s="149"/>
      <c r="S48" s="19" t="s">
        <v>278</v>
      </c>
      <c r="T48" s="149"/>
      <c r="U48" s="19" t="s">
        <v>278</v>
      </c>
      <c r="V48" s="149"/>
      <c r="W48" s="19" t="s">
        <v>278</v>
      </c>
      <c r="X48" s="149" t="s">
        <v>492</v>
      </c>
      <c r="Y48" s="19" t="s">
        <v>277</v>
      </c>
      <c r="Z48" s="149" t="s">
        <v>295</v>
      </c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/>
      <c r="P49" s="149"/>
      <c r="Q49" s="19" t="s">
        <v>82</v>
      </c>
      <c r="R49" s="149"/>
      <c r="S49" s="19" t="s">
        <v>278</v>
      </c>
      <c r="T49" s="149"/>
      <c r="U49" s="19" t="s">
        <v>278</v>
      </c>
      <c r="V49" s="149"/>
      <c r="W49" s="19" t="s">
        <v>278</v>
      </c>
      <c r="X49" s="149" t="s">
        <v>492</v>
      </c>
      <c r="Y49" s="19" t="s">
        <v>277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/>
      <c r="P50" s="151"/>
      <c r="Q50" s="234" t="s">
        <v>278</v>
      </c>
      <c r="R50" s="151"/>
      <c r="S50" s="234" t="s">
        <v>497</v>
      </c>
      <c r="T50" s="151" t="s">
        <v>286</v>
      </c>
      <c r="U50" s="234" t="s">
        <v>276</v>
      </c>
      <c r="V50" s="151"/>
      <c r="W50" s="234" t="s">
        <v>278</v>
      </c>
      <c r="X50" s="151" t="s">
        <v>492</v>
      </c>
      <c r="Y50" s="234" t="s">
        <v>276</v>
      </c>
      <c r="Z50" s="155"/>
      <c r="AA50" s="234" t="s">
        <v>276</v>
      </c>
      <c r="AB50" s="151"/>
      <c r="AC50" s="234" t="s">
        <v>276</v>
      </c>
      <c r="AD50" s="151"/>
      <c r="AE50" s="234" t="s">
        <v>276</v>
      </c>
      <c r="AF50" s="151"/>
      <c r="AG50" s="234" t="s">
        <v>276</v>
      </c>
      <c r="AH50" s="151"/>
      <c r="AI50" s="234" t="s">
        <v>276</v>
      </c>
      <c r="AJ50" s="151" t="s">
        <v>506</v>
      </c>
      <c r="AK50" s="234" t="s">
        <v>276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/>
      <c r="P51" s="151"/>
      <c r="Q51" s="84" t="s">
        <v>278</v>
      </c>
      <c r="R51" s="151"/>
      <c r="S51" s="84" t="s">
        <v>276</v>
      </c>
      <c r="T51" s="151" t="s">
        <v>85</v>
      </c>
      <c r="U51" s="84" t="s">
        <v>276</v>
      </c>
      <c r="V51" s="151" t="s">
        <v>498</v>
      </c>
      <c r="W51" s="84" t="s">
        <v>278</v>
      </c>
      <c r="X51" s="151" t="s">
        <v>492</v>
      </c>
      <c r="Y51" s="84" t="s">
        <v>276</v>
      </c>
      <c r="Z51" s="155" t="s">
        <v>278</v>
      </c>
      <c r="AA51" s="84" t="s">
        <v>276</v>
      </c>
      <c r="AB51" s="151"/>
      <c r="AC51" s="84" t="s">
        <v>276</v>
      </c>
      <c r="AD51" s="151"/>
      <c r="AE51" s="84" t="s">
        <v>276</v>
      </c>
      <c r="AF51" s="151" t="s">
        <v>16</v>
      </c>
      <c r="AG51" s="84" t="s">
        <v>276</v>
      </c>
      <c r="AH51" s="151" t="s">
        <v>492</v>
      </c>
      <c r="AI51" s="84" t="s">
        <v>276</v>
      </c>
      <c r="AJ51" s="151" t="s">
        <v>500</v>
      </c>
      <c r="AK51" s="84" t="s">
        <v>276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/>
      <c r="P52" s="151"/>
      <c r="Q52" s="84" t="s">
        <v>276</v>
      </c>
      <c r="R52" s="151" t="s">
        <v>86</v>
      </c>
      <c r="S52" s="84" t="s">
        <v>277</v>
      </c>
      <c r="T52" s="151" t="s">
        <v>286</v>
      </c>
      <c r="U52" s="84" t="s">
        <v>277</v>
      </c>
      <c r="V52" s="151"/>
      <c r="W52" s="84" t="s">
        <v>282</v>
      </c>
      <c r="X52" s="151" t="s">
        <v>492</v>
      </c>
      <c r="Y52" s="84" t="s">
        <v>277</v>
      </c>
      <c r="Z52" s="155"/>
      <c r="AA52" s="84" t="s">
        <v>277</v>
      </c>
      <c r="AB52" s="151"/>
      <c r="AC52" s="84" t="s">
        <v>277</v>
      </c>
      <c r="AD52" s="151"/>
      <c r="AE52" s="84" t="s">
        <v>277</v>
      </c>
      <c r="AF52" s="151"/>
      <c r="AG52" s="84" t="s">
        <v>277</v>
      </c>
      <c r="AH52" s="151"/>
      <c r="AI52" s="84" t="s">
        <v>277</v>
      </c>
      <c r="AJ52" s="151"/>
      <c r="AK52" s="84" t="s">
        <v>277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/>
      <c r="P53" s="151"/>
      <c r="Q53" s="84" t="s">
        <v>276</v>
      </c>
      <c r="R53" s="151"/>
      <c r="S53" s="84" t="s">
        <v>277</v>
      </c>
      <c r="T53" s="151" t="s">
        <v>88</v>
      </c>
      <c r="U53" s="84" t="s">
        <v>277</v>
      </c>
      <c r="V53" s="151" t="s">
        <v>498</v>
      </c>
      <c r="W53" s="84" t="s">
        <v>282</v>
      </c>
      <c r="X53" s="151" t="s">
        <v>492</v>
      </c>
      <c r="Y53" s="84" t="s">
        <v>277</v>
      </c>
      <c r="Z53" s="155" t="s">
        <v>295</v>
      </c>
      <c r="AA53" s="84" t="s">
        <v>277</v>
      </c>
      <c r="AB53" s="151"/>
      <c r="AC53" s="84" t="s">
        <v>277</v>
      </c>
      <c r="AD53" s="151"/>
      <c r="AE53" s="84" t="s">
        <v>277</v>
      </c>
      <c r="AF53" s="151"/>
      <c r="AG53" s="84" t="s">
        <v>277</v>
      </c>
      <c r="AH53" s="151"/>
      <c r="AI53" s="84" t="s">
        <v>277</v>
      </c>
      <c r="AJ53" s="151" t="s">
        <v>492</v>
      </c>
      <c r="AK53" s="84" t="s">
        <v>277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/>
      <c r="P54" s="151"/>
      <c r="Q54" s="84" t="s">
        <v>277</v>
      </c>
      <c r="R54" s="151"/>
      <c r="S54" s="84" t="s">
        <v>82</v>
      </c>
      <c r="T54" s="151" t="s">
        <v>468</v>
      </c>
      <c r="U54" s="84" t="s">
        <v>82</v>
      </c>
      <c r="V54" s="151" t="s">
        <v>498</v>
      </c>
      <c r="W54" s="84" t="s">
        <v>282</v>
      </c>
      <c r="X54" s="151" t="s">
        <v>492</v>
      </c>
      <c r="Y54" s="84" t="s">
        <v>82</v>
      </c>
      <c r="Z54" s="155"/>
      <c r="AA54" s="84" t="s">
        <v>82</v>
      </c>
      <c r="AB54" s="151"/>
      <c r="AC54" s="84" t="s">
        <v>82</v>
      </c>
      <c r="AD54" s="151"/>
      <c r="AE54" s="84" t="s">
        <v>82</v>
      </c>
      <c r="AF54" s="151"/>
      <c r="AG54" s="84" t="s">
        <v>82</v>
      </c>
      <c r="AH54" s="151"/>
      <c r="AI54" s="84" t="s">
        <v>82</v>
      </c>
      <c r="AJ54" s="151" t="s">
        <v>492</v>
      </c>
      <c r="AK54" s="84" t="s">
        <v>82</v>
      </c>
      <c r="AL54" s="151" t="s">
        <v>85</v>
      </c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/>
      <c r="P55" s="147"/>
      <c r="Q55" s="232" t="s">
        <v>277</v>
      </c>
      <c r="R55" s="147" t="s">
        <v>85</v>
      </c>
      <c r="S55" s="232" t="s">
        <v>82</v>
      </c>
      <c r="T55" s="147" t="s">
        <v>492</v>
      </c>
      <c r="U55" s="232" t="s">
        <v>82</v>
      </c>
      <c r="V55" s="147" t="s">
        <v>498</v>
      </c>
      <c r="W55" s="232" t="s">
        <v>278</v>
      </c>
      <c r="X55" s="147"/>
      <c r="Y55" s="232" t="s">
        <v>82</v>
      </c>
      <c r="Z55" s="149"/>
      <c r="AA55" s="232" t="s">
        <v>82</v>
      </c>
      <c r="AB55" s="147" t="s">
        <v>85</v>
      </c>
      <c r="AC55" s="232" t="s">
        <v>82</v>
      </c>
      <c r="AD55" s="147"/>
      <c r="AE55" s="232" t="s">
        <v>82</v>
      </c>
      <c r="AF55" s="147"/>
      <c r="AG55" s="232" t="s">
        <v>82</v>
      </c>
      <c r="AH55" s="147" t="s">
        <v>558</v>
      </c>
      <c r="AI55" s="232" t="s">
        <v>82</v>
      </c>
      <c r="AJ55" s="147" t="s">
        <v>492</v>
      </c>
      <c r="AK55" s="232" t="s">
        <v>82</v>
      </c>
      <c r="AL55" s="147" t="s">
        <v>558</v>
      </c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/>
      <c r="P56" s="149"/>
      <c r="Q56" s="19" t="s">
        <v>277</v>
      </c>
      <c r="R56" s="149"/>
      <c r="S56" s="19" t="s">
        <v>82</v>
      </c>
      <c r="T56" s="149"/>
      <c r="U56" s="19" t="s">
        <v>82</v>
      </c>
      <c r="V56" s="149"/>
      <c r="W56" s="19" t="s">
        <v>278</v>
      </c>
      <c r="X56" s="149"/>
      <c r="Y56" s="19" t="s">
        <v>82</v>
      </c>
      <c r="Z56" s="149"/>
      <c r="AA56" s="19" t="s">
        <v>82</v>
      </c>
      <c r="AB56" s="149" t="s">
        <v>22</v>
      </c>
      <c r="AC56" s="19" t="s">
        <v>82</v>
      </c>
      <c r="AD56" s="149"/>
      <c r="AE56" s="19" t="s">
        <v>82</v>
      </c>
      <c r="AF56" s="149"/>
      <c r="AG56" s="19" t="s">
        <v>82</v>
      </c>
      <c r="AH56" s="149"/>
      <c r="AI56" s="19" t="s">
        <v>82</v>
      </c>
      <c r="AJ56" s="149" t="s">
        <v>492</v>
      </c>
      <c r="AK56" s="19" t="s">
        <v>82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/>
      <c r="P57" s="151"/>
      <c r="Q57" s="234" t="s">
        <v>558</v>
      </c>
      <c r="R57" s="151" t="s">
        <v>284</v>
      </c>
      <c r="S57" s="234" t="s">
        <v>278</v>
      </c>
      <c r="T57" s="151"/>
      <c r="U57" s="234" t="s">
        <v>278</v>
      </c>
      <c r="V57" s="151"/>
      <c r="W57" s="234" t="s">
        <v>276</v>
      </c>
      <c r="X57" s="151" t="s">
        <v>492</v>
      </c>
      <c r="Y57" s="234" t="s">
        <v>278</v>
      </c>
      <c r="Z57" s="155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278</v>
      </c>
      <c r="AJ57" s="151"/>
      <c r="AK57" s="234" t="s">
        <v>278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/>
      <c r="P58" s="151"/>
      <c r="Q58" s="84" t="s">
        <v>82</v>
      </c>
      <c r="R58" s="151"/>
      <c r="S58" s="84" t="s">
        <v>278</v>
      </c>
      <c r="T58" s="151"/>
      <c r="U58" s="84" t="s">
        <v>278</v>
      </c>
      <c r="V58" s="151"/>
      <c r="W58" s="84" t="s">
        <v>276</v>
      </c>
      <c r="X58" s="151" t="s">
        <v>492</v>
      </c>
      <c r="Y58" s="84" t="s">
        <v>278</v>
      </c>
      <c r="Z58" s="155" t="s">
        <v>484</v>
      </c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278</v>
      </c>
      <c r="AJ58" s="151"/>
      <c r="AK58" s="84" t="s">
        <v>278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/>
      <c r="P59" s="151"/>
      <c r="Q59" s="84" t="s">
        <v>278</v>
      </c>
      <c r="R59" s="151"/>
      <c r="S59" s="84" t="s">
        <v>276</v>
      </c>
      <c r="T59" s="151" t="s">
        <v>286</v>
      </c>
      <c r="U59" s="84" t="s">
        <v>276</v>
      </c>
      <c r="V59" s="151" t="s">
        <v>498</v>
      </c>
      <c r="W59" s="84" t="s">
        <v>277</v>
      </c>
      <c r="X59" s="151" t="s">
        <v>492</v>
      </c>
      <c r="Y59" s="84" t="s">
        <v>276</v>
      </c>
      <c r="Z59" s="155" t="s">
        <v>278</v>
      </c>
      <c r="AA59" s="84" t="s">
        <v>276</v>
      </c>
      <c r="AB59" s="151"/>
      <c r="AC59" s="84" t="s">
        <v>276</v>
      </c>
      <c r="AD59" s="151"/>
      <c r="AE59" s="84" t="s">
        <v>276</v>
      </c>
      <c r="AF59" s="151" t="s">
        <v>502</v>
      </c>
      <c r="AG59" s="84" t="s">
        <v>276</v>
      </c>
      <c r="AH59" s="151"/>
      <c r="AI59" s="84" t="s">
        <v>276</v>
      </c>
      <c r="AJ59" s="151"/>
      <c r="AK59" s="84" t="s">
        <v>276</v>
      </c>
      <c r="AL59" s="151"/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/>
      <c r="P60" s="151"/>
      <c r="Q60" s="84" t="s">
        <v>278</v>
      </c>
      <c r="R60" s="151"/>
      <c r="S60" s="84" t="s">
        <v>276</v>
      </c>
      <c r="T60" s="151" t="s">
        <v>277</v>
      </c>
      <c r="U60" s="84" t="s">
        <v>276</v>
      </c>
      <c r="V60" s="151"/>
      <c r="W60" s="84" t="s">
        <v>277</v>
      </c>
      <c r="X60" s="151" t="s">
        <v>492</v>
      </c>
      <c r="Y60" s="84" t="s">
        <v>276</v>
      </c>
      <c r="Z60" s="155"/>
      <c r="AA60" s="84" t="s">
        <v>276</v>
      </c>
      <c r="AB60" s="151"/>
      <c r="AC60" s="84" t="s">
        <v>276</v>
      </c>
      <c r="AD60" s="151"/>
      <c r="AE60" s="84" t="s">
        <v>276</v>
      </c>
      <c r="AF60" s="151"/>
      <c r="AG60" s="84" t="s">
        <v>276</v>
      </c>
      <c r="AH60" s="151"/>
      <c r="AI60" s="84" t="s">
        <v>276</v>
      </c>
      <c r="AJ60" s="151"/>
      <c r="AK60" s="84" t="s">
        <v>276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/>
      <c r="P61" s="151"/>
      <c r="Q61" s="84" t="s">
        <v>276</v>
      </c>
      <c r="R61" s="151"/>
      <c r="S61" s="84" t="s">
        <v>277</v>
      </c>
      <c r="T61" s="151" t="s">
        <v>87</v>
      </c>
      <c r="U61" s="84" t="s">
        <v>277</v>
      </c>
      <c r="V61" s="151"/>
      <c r="W61" s="84" t="s">
        <v>82</v>
      </c>
      <c r="X61" s="151" t="s">
        <v>492</v>
      </c>
      <c r="Y61" s="84" t="s">
        <v>277</v>
      </c>
      <c r="Z61" s="155" t="s">
        <v>472</v>
      </c>
      <c r="AA61" s="84" t="s">
        <v>277</v>
      </c>
      <c r="AB61" s="151"/>
      <c r="AC61" s="84" t="s">
        <v>277</v>
      </c>
      <c r="AD61" s="151"/>
      <c r="AE61" s="84" t="s">
        <v>277</v>
      </c>
      <c r="AF61" s="151" t="s">
        <v>276</v>
      </c>
      <c r="AG61" s="84" t="s">
        <v>277</v>
      </c>
      <c r="AH61" s="151" t="s">
        <v>585</v>
      </c>
      <c r="AI61" s="84" t="s">
        <v>277</v>
      </c>
      <c r="AJ61" s="151"/>
      <c r="AK61" s="84" t="s">
        <v>277</v>
      </c>
      <c r="AL61" s="151" t="s">
        <v>502</v>
      </c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/>
      <c r="P62" s="147"/>
      <c r="Q62" s="232" t="s">
        <v>276</v>
      </c>
      <c r="R62" s="147"/>
      <c r="S62" s="232" t="s">
        <v>277</v>
      </c>
      <c r="T62" s="147"/>
      <c r="U62" s="232" t="s">
        <v>277</v>
      </c>
      <c r="V62" s="147"/>
      <c r="W62" s="232" t="s">
        <v>82</v>
      </c>
      <c r="X62" s="147" t="s">
        <v>492</v>
      </c>
      <c r="Y62" s="232" t="s">
        <v>277</v>
      </c>
      <c r="Z62" s="149"/>
      <c r="AA62" s="232" t="s">
        <v>277</v>
      </c>
      <c r="AB62" s="147"/>
      <c r="AC62" s="232" t="s">
        <v>277</v>
      </c>
      <c r="AD62" s="147"/>
      <c r="AE62" s="232" t="s">
        <v>277</v>
      </c>
      <c r="AF62" s="147"/>
      <c r="AG62" s="232" t="s">
        <v>277</v>
      </c>
      <c r="AH62" s="147" t="s">
        <v>85</v>
      </c>
      <c r="AI62" s="232" t="s">
        <v>277</v>
      </c>
      <c r="AJ62" s="147" t="s">
        <v>89</v>
      </c>
      <c r="AK62" s="232" t="s">
        <v>277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/>
      <c r="P63" s="149"/>
      <c r="Q63" s="19" t="s">
        <v>276</v>
      </c>
      <c r="R63" s="149" t="s">
        <v>86</v>
      </c>
      <c r="S63" s="19" t="s">
        <v>277</v>
      </c>
      <c r="T63" s="149"/>
      <c r="U63" s="19" t="s">
        <v>277</v>
      </c>
      <c r="V63" s="149"/>
      <c r="W63" s="19" t="s">
        <v>82</v>
      </c>
      <c r="X63" s="149" t="s">
        <v>492</v>
      </c>
      <c r="Y63" s="19" t="s">
        <v>277</v>
      </c>
      <c r="Z63" s="149"/>
      <c r="AA63" s="19" t="s">
        <v>277</v>
      </c>
      <c r="AB63" s="149"/>
      <c r="AC63" s="19" t="s">
        <v>277</v>
      </c>
      <c r="AD63" s="149"/>
      <c r="AE63" s="19" t="s">
        <v>276</v>
      </c>
      <c r="AF63" s="149" t="s">
        <v>502</v>
      </c>
      <c r="AG63" s="19" t="s">
        <v>277</v>
      </c>
      <c r="AH63" s="149"/>
      <c r="AI63" s="19" t="s">
        <v>277</v>
      </c>
      <c r="AJ63" s="149"/>
      <c r="AK63" s="19" t="s">
        <v>277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/>
      <c r="P64" s="242"/>
      <c r="Q64" s="235" t="s">
        <v>277</v>
      </c>
      <c r="R64" s="242" t="s">
        <v>86</v>
      </c>
      <c r="S64" s="235" t="s">
        <v>82</v>
      </c>
      <c r="T64" s="242" t="s">
        <v>468</v>
      </c>
      <c r="U64" s="235" t="s">
        <v>82</v>
      </c>
      <c r="V64" s="242" t="s">
        <v>521</v>
      </c>
      <c r="W64" s="235" t="s">
        <v>278</v>
      </c>
      <c r="X64" s="242" t="s">
        <v>492</v>
      </c>
      <c r="Y64" s="235" t="s">
        <v>82</v>
      </c>
      <c r="Z64" s="155"/>
      <c r="AA64" s="235" t="s">
        <v>276</v>
      </c>
      <c r="AB64" s="242" t="s">
        <v>574</v>
      </c>
      <c r="AC64" s="235" t="s">
        <v>82</v>
      </c>
      <c r="AD64" s="242"/>
      <c r="AE64" s="235" t="s">
        <v>277</v>
      </c>
      <c r="AF64" s="242" t="s">
        <v>502</v>
      </c>
      <c r="AG64" s="235" t="s">
        <v>82</v>
      </c>
      <c r="AH64" s="242"/>
      <c r="AI64" s="235" t="s">
        <v>82</v>
      </c>
      <c r="AJ64" s="242" t="s">
        <v>506</v>
      </c>
      <c r="AK64" s="235" t="s">
        <v>82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/>
      <c r="P65" s="152"/>
      <c r="Q65" s="116" t="s">
        <v>277</v>
      </c>
      <c r="R65" s="152" t="s">
        <v>86</v>
      </c>
      <c r="S65" s="116" t="s">
        <v>539</v>
      </c>
      <c r="T65" s="152" t="s">
        <v>468</v>
      </c>
      <c r="U65" s="116" t="s">
        <v>82</v>
      </c>
      <c r="V65" s="152" t="s">
        <v>521</v>
      </c>
      <c r="W65" s="116" t="s">
        <v>278</v>
      </c>
      <c r="X65" s="152" t="s">
        <v>492</v>
      </c>
      <c r="Y65" s="116" t="s">
        <v>82</v>
      </c>
      <c r="Z65" s="155" t="s">
        <v>278</v>
      </c>
      <c r="AA65" s="116" t="s">
        <v>276</v>
      </c>
      <c r="AB65" s="152" t="s">
        <v>87</v>
      </c>
      <c r="AC65" s="116" t="s">
        <v>82</v>
      </c>
      <c r="AD65" s="152"/>
      <c r="AE65" s="116" t="s">
        <v>277</v>
      </c>
      <c r="AF65" s="152" t="s">
        <v>588</v>
      </c>
      <c r="AG65" s="116" t="s">
        <v>82</v>
      </c>
      <c r="AH65" s="152"/>
      <c r="AI65" s="116" t="s">
        <v>82</v>
      </c>
      <c r="AJ65" s="152" t="s">
        <v>506</v>
      </c>
      <c r="AK65" s="116" t="s">
        <v>82</v>
      </c>
      <c r="AL65" s="152" t="s">
        <v>502</v>
      </c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/>
      <c r="P66" s="151"/>
      <c r="Q66" s="84" t="s">
        <v>82</v>
      </c>
      <c r="R66" s="151" t="s">
        <v>86</v>
      </c>
      <c r="S66" s="84" t="s">
        <v>278</v>
      </c>
      <c r="T66" s="151"/>
      <c r="U66" s="84" t="s">
        <v>278</v>
      </c>
      <c r="V66" s="151" t="s">
        <v>590</v>
      </c>
      <c r="W66" s="84" t="s">
        <v>276</v>
      </c>
      <c r="X66" s="151" t="s">
        <v>492</v>
      </c>
      <c r="Y66" s="84" t="s">
        <v>278</v>
      </c>
      <c r="Z66" s="155"/>
      <c r="AA66" s="84" t="s">
        <v>278</v>
      </c>
      <c r="AB66" s="151"/>
      <c r="AC66" s="84" t="s">
        <v>278</v>
      </c>
      <c r="AD66" s="151"/>
      <c r="AE66" s="84" t="s">
        <v>278</v>
      </c>
      <c r="AF66" s="151"/>
      <c r="AG66" s="84" t="s">
        <v>278</v>
      </c>
      <c r="AH66" s="151"/>
      <c r="AI66" s="84" t="s">
        <v>278</v>
      </c>
      <c r="AJ66" s="151"/>
      <c r="AK66" s="84" t="s">
        <v>278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/>
      <c r="P67" s="152"/>
      <c r="Q67" s="116" t="s">
        <v>82</v>
      </c>
      <c r="R67" s="152" t="s">
        <v>86</v>
      </c>
      <c r="S67" s="116" t="s">
        <v>278</v>
      </c>
      <c r="T67" s="152"/>
      <c r="U67" s="116" t="s">
        <v>278</v>
      </c>
      <c r="V67" s="152" t="s">
        <v>521</v>
      </c>
      <c r="W67" s="116" t="s">
        <v>276</v>
      </c>
      <c r="X67" s="152" t="s">
        <v>492</v>
      </c>
      <c r="Y67" s="116" t="s">
        <v>278</v>
      </c>
      <c r="Z67" s="155"/>
      <c r="AA67" s="116" t="s">
        <v>278</v>
      </c>
      <c r="AB67" s="152"/>
      <c r="AC67" s="116" t="s">
        <v>278</v>
      </c>
      <c r="AD67" s="152"/>
      <c r="AE67" s="116" t="s">
        <v>278</v>
      </c>
      <c r="AF67" s="152"/>
      <c r="AG67" s="116" t="s">
        <v>278</v>
      </c>
      <c r="AH67" s="152"/>
      <c r="AI67" s="116" t="s">
        <v>278</v>
      </c>
      <c r="AJ67" s="152"/>
      <c r="AK67" s="116" t="s">
        <v>278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/>
      <c r="P68" s="151"/>
      <c r="Q68" s="84" t="s">
        <v>278</v>
      </c>
      <c r="R68" s="151"/>
      <c r="S68" s="84" t="s">
        <v>276</v>
      </c>
      <c r="T68" s="151" t="s">
        <v>286</v>
      </c>
      <c r="U68" s="84" t="s">
        <v>276</v>
      </c>
      <c r="V68" s="151"/>
      <c r="W68" s="84" t="s">
        <v>277</v>
      </c>
      <c r="X68" s="151" t="s">
        <v>492</v>
      </c>
      <c r="Y68" s="84" t="s">
        <v>276</v>
      </c>
      <c r="Z68" s="155"/>
      <c r="AA68" s="84" t="s">
        <v>276</v>
      </c>
      <c r="AB68" s="151"/>
      <c r="AC68" s="84" t="s">
        <v>276</v>
      </c>
      <c r="AD68" s="151"/>
      <c r="AE68" s="84" t="s">
        <v>276</v>
      </c>
      <c r="AF68" s="151"/>
      <c r="AG68" s="84" t="s">
        <v>276</v>
      </c>
      <c r="AH68" s="151"/>
      <c r="AI68" s="84" t="s">
        <v>276</v>
      </c>
      <c r="AJ68" s="151" t="s">
        <v>506</v>
      </c>
      <c r="AK68" s="84" t="s">
        <v>276</v>
      </c>
      <c r="AL68" s="151" t="s">
        <v>522</v>
      </c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/>
      <c r="P69" s="243"/>
      <c r="Q69" s="236" t="s">
        <v>278</v>
      </c>
      <c r="R69" s="243"/>
      <c r="S69" s="236" t="s">
        <v>276</v>
      </c>
      <c r="T69" s="243"/>
      <c r="U69" s="236" t="s">
        <v>276</v>
      </c>
      <c r="V69" s="243" t="s">
        <v>18</v>
      </c>
      <c r="W69" s="236" t="s">
        <v>277</v>
      </c>
      <c r="X69" s="243" t="s">
        <v>492</v>
      </c>
      <c r="Y69" s="236" t="s">
        <v>276</v>
      </c>
      <c r="Z69" s="149"/>
      <c r="AA69" s="236" t="s">
        <v>276</v>
      </c>
      <c r="AB69" s="243"/>
      <c r="AC69" s="236" t="s">
        <v>276</v>
      </c>
      <c r="AD69" s="243" t="s">
        <v>288</v>
      </c>
      <c r="AE69" s="236" t="s">
        <v>276</v>
      </c>
      <c r="AF69" s="243"/>
      <c r="AG69" s="236" t="s">
        <v>276</v>
      </c>
      <c r="AH69" s="243"/>
      <c r="AI69" s="236" t="s">
        <v>276</v>
      </c>
      <c r="AJ69" s="243" t="s">
        <v>85</v>
      </c>
      <c r="AK69" s="236" t="s">
        <v>276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/>
      <c r="P70" s="157"/>
      <c r="Q70" s="80" t="s">
        <v>278</v>
      </c>
      <c r="R70" s="157"/>
      <c r="S70" s="80" t="s">
        <v>277</v>
      </c>
      <c r="T70" s="157" t="s">
        <v>468</v>
      </c>
      <c r="U70" s="80" t="s">
        <v>276</v>
      </c>
      <c r="V70" s="157"/>
      <c r="W70" s="80" t="s">
        <v>277</v>
      </c>
      <c r="X70" s="157" t="s">
        <v>492</v>
      </c>
      <c r="Y70" s="80" t="s">
        <v>276</v>
      </c>
      <c r="Z70" s="149"/>
      <c r="AA70" s="80" t="s">
        <v>276</v>
      </c>
      <c r="AB70" s="157"/>
      <c r="AC70" s="80" t="s">
        <v>276</v>
      </c>
      <c r="AD70" s="157"/>
      <c r="AE70" s="80" t="s">
        <v>276</v>
      </c>
      <c r="AF70" s="157"/>
      <c r="AG70" s="80" t="s">
        <v>276</v>
      </c>
      <c r="AH70" s="157"/>
      <c r="AI70" s="80" t="s">
        <v>276</v>
      </c>
      <c r="AJ70" s="157" t="s">
        <v>88</v>
      </c>
      <c r="AK70" s="80" t="s">
        <v>276</v>
      </c>
      <c r="AL70" s="157"/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/>
      <c r="P71" s="244"/>
      <c r="Q71" s="237" t="s">
        <v>278</v>
      </c>
      <c r="R71" s="244"/>
      <c r="S71" s="237" t="s">
        <v>277</v>
      </c>
      <c r="T71" s="244" t="s">
        <v>492</v>
      </c>
      <c r="U71" s="237" t="s">
        <v>277</v>
      </c>
      <c r="V71" s="244"/>
      <c r="W71" s="237" t="s">
        <v>82</v>
      </c>
      <c r="X71" s="244" t="s">
        <v>492</v>
      </c>
      <c r="Y71" s="237" t="s">
        <v>277</v>
      </c>
      <c r="Z71" s="154"/>
      <c r="AA71" s="237" t="s">
        <v>277</v>
      </c>
      <c r="AB71" s="244" t="s">
        <v>283</v>
      </c>
      <c r="AC71" s="237" t="s">
        <v>277</v>
      </c>
      <c r="AD71" s="244" t="s">
        <v>288</v>
      </c>
      <c r="AE71" s="237" t="s">
        <v>277</v>
      </c>
      <c r="AF71" s="244"/>
      <c r="AG71" s="237" t="s">
        <v>277</v>
      </c>
      <c r="AH71" s="244"/>
      <c r="AI71" s="237" t="s">
        <v>277</v>
      </c>
      <c r="AJ71" s="244" t="s">
        <v>500</v>
      </c>
      <c r="AK71" s="237" t="s">
        <v>277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/>
      <c r="P72" s="154"/>
      <c r="Q72" s="37" t="s">
        <v>278</v>
      </c>
      <c r="R72" s="154"/>
      <c r="S72" s="37" t="s">
        <v>277</v>
      </c>
      <c r="T72" s="154" t="s">
        <v>492</v>
      </c>
      <c r="U72" s="37" t="s">
        <v>277</v>
      </c>
      <c r="V72" s="154"/>
      <c r="W72" s="37" t="s">
        <v>82</v>
      </c>
      <c r="X72" s="154" t="s">
        <v>492</v>
      </c>
      <c r="Y72" s="37" t="s">
        <v>277</v>
      </c>
      <c r="Z72" s="154"/>
      <c r="AA72" s="37" t="s">
        <v>277</v>
      </c>
      <c r="AB72" s="154" t="s">
        <v>85</v>
      </c>
      <c r="AC72" s="37" t="s">
        <v>277</v>
      </c>
      <c r="AD72" s="154"/>
      <c r="AE72" s="37" t="s">
        <v>277</v>
      </c>
      <c r="AF72" s="154"/>
      <c r="AG72" s="37" t="s">
        <v>277</v>
      </c>
      <c r="AH72" s="154"/>
      <c r="AI72" s="37" t="s">
        <v>277</v>
      </c>
      <c r="AJ72" s="154" t="s">
        <v>500</v>
      </c>
      <c r="AK72" s="37" t="s">
        <v>277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/>
      <c r="P73" s="154"/>
      <c r="Q73" s="37" t="s">
        <v>83</v>
      </c>
      <c r="R73" s="154" t="s">
        <v>88</v>
      </c>
      <c r="S73" s="37" t="s">
        <v>82</v>
      </c>
      <c r="T73" s="154" t="s">
        <v>492</v>
      </c>
      <c r="U73" s="37" t="s">
        <v>82</v>
      </c>
      <c r="V73" s="154" t="s">
        <v>521</v>
      </c>
      <c r="W73" s="37" t="s">
        <v>278</v>
      </c>
      <c r="X73" s="154" t="s">
        <v>492</v>
      </c>
      <c r="Y73" s="37" t="s">
        <v>82</v>
      </c>
      <c r="Z73" s="154"/>
      <c r="AA73" s="37" t="s">
        <v>82</v>
      </c>
      <c r="AB73" s="154" t="s">
        <v>276</v>
      </c>
      <c r="AC73" s="37" t="s">
        <v>82</v>
      </c>
      <c r="AD73" s="154"/>
      <c r="AE73" s="37" t="s">
        <v>276</v>
      </c>
      <c r="AF73" s="154" t="s">
        <v>498</v>
      </c>
      <c r="AG73" s="37" t="s">
        <v>82</v>
      </c>
      <c r="AH73" s="154"/>
      <c r="AI73" s="37" t="s">
        <v>82</v>
      </c>
      <c r="AJ73" s="154" t="s">
        <v>500</v>
      </c>
      <c r="AK73" s="37" t="s">
        <v>82</v>
      </c>
      <c r="AL73" s="154"/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/>
      <c r="P74" s="154"/>
      <c r="Q74" s="37" t="s">
        <v>83</v>
      </c>
      <c r="R74" s="154" t="s">
        <v>85</v>
      </c>
      <c r="S74" s="37" t="s">
        <v>82</v>
      </c>
      <c r="T74" s="154" t="s">
        <v>492</v>
      </c>
      <c r="U74" s="37" t="s">
        <v>82</v>
      </c>
      <c r="V74" s="154" t="s">
        <v>521</v>
      </c>
      <c r="W74" s="37" t="s">
        <v>278</v>
      </c>
      <c r="X74" s="154" t="s">
        <v>492</v>
      </c>
      <c r="Y74" s="37" t="s">
        <v>82</v>
      </c>
      <c r="Z74" s="154"/>
      <c r="AA74" s="37" t="s">
        <v>82</v>
      </c>
      <c r="AB74" s="154" t="s">
        <v>276</v>
      </c>
      <c r="AC74" s="37" t="s">
        <v>82</v>
      </c>
      <c r="AD74" s="154"/>
      <c r="AE74" s="37" t="s">
        <v>276</v>
      </c>
      <c r="AF74" s="154" t="s">
        <v>498</v>
      </c>
      <c r="AG74" s="37" t="s">
        <v>82</v>
      </c>
      <c r="AH74" s="154" t="s">
        <v>85</v>
      </c>
      <c r="AI74" s="37" t="s">
        <v>82</v>
      </c>
      <c r="AJ74" s="154" t="s">
        <v>500</v>
      </c>
      <c r="AK74" s="37" t="s">
        <v>82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/>
      <c r="P75" s="148"/>
      <c r="Q75" s="85" t="s">
        <v>83</v>
      </c>
      <c r="R75" s="148" t="s">
        <v>85</v>
      </c>
      <c r="S75" s="85" t="s">
        <v>278</v>
      </c>
      <c r="T75" s="148" t="s">
        <v>492</v>
      </c>
      <c r="U75" s="85" t="s">
        <v>278</v>
      </c>
      <c r="V75" s="148"/>
      <c r="W75" s="85" t="s">
        <v>276</v>
      </c>
      <c r="X75" s="148" t="s">
        <v>492</v>
      </c>
      <c r="Y75" s="85" t="s">
        <v>278</v>
      </c>
      <c r="Z75" s="154"/>
      <c r="AA75" s="85" t="s">
        <v>278</v>
      </c>
      <c r="AB75" s="148"/>
      <c r="AC75" s="85" t="s">
        <v>278</v>
      </c>
      <c r="AD75" s="148"/>
      <c r="AE75" s="85" t="s">
        <v>278</v>
      </c>
      <c r="AF75" s="148"/>
      <c r="AG75" s="85" t="s">
        <v>278</v>
      </c>
      <c r="AH75" s="148"/>
      <c r="AI75" s="85" t="s">
        <v>278</v>
      </c>
      <c r="AJ75" s="148"/>
      <c r="AK75" s="85" t="s">
        <v>278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/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276</v>
      </c>
      <c r="X76" s="147" t="s">
        <v>492</v>
      </c>
      <c r="Y76" s="232" t="s">
        <v>278</v>
      </c>
      <c r="Z76" s="149"/>
      <c r="AA76" s="232" t="s">
        <v>278</v>
      </c>
      <c r="AB76" s="147"/>
      <c r="AC76" s="232" t="s">
        <v>278</v>
      </c>
      <c r="AD76" s="147"/>
      <c r="AE76" s="232" t="s">
        <v>278</v>
      </c>
      <c r="AF76" s="147"/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/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276</v>
      </c>
      <c r="X77" s="149" t="s">
        <v>492</v>
      </c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/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/>
      <c r="P78" s="148"/>
      <c r="Q78" s="233" t="s">
        <v>276</v>
      </c>
      <c r="R78" s="148"/>
      <c r="S78" s="233" t="s">
        <v>278</v>
      </c>
      <c r="T78" s="148"/>
      <c r="U78" s="233" t="s">
        <v>278</v>
      </c>
      <c r="V78" s="148"/>
      <c r="W78" s="233" t="s">
        <v>277</v>
      </c>
      <c r="X78" s="148" t="s">
        <v>492</v>
      </c>
      <c r="Y78" s="233" t="s">
        <v>276</v>
      </c>
      <c r="Z78" s="148" t="s">
        <v>468</v>
      </c>
      <c r="AA78" s="233" t="s">
        <v>282</v>
      </c>
      <c r="AB78" s="148" t="s">
        <v>90</v>
      </c>
      <c r="AC78" s="233" t="s">
        <v>83</v>
      </c>
      <c r="AD78" s="148" t="s">
        <v>90</v>
      </c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83</v>
      </c>
      <c r="AL78" s="148" t="s">
        <v>85</v>
      </c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/>
      <c r="P79" s="148"/>
      <c r="Q79" s="85" t="s">
        <v>276</v>
      </c>
      <c r="R79" s="148" t="s">
        <v>84</v>
      </c>
      <c r="S79" s="85" t="s">
        <v>278</v>
      </c>
      <c r="T79" s="148"/>
      <c r="U79" s="85" t="s">
        <v>278</v>
      </c>
      <c r="V79" s="148"/>
      <c r="W79" s="85" t="s">
        <v>277</v>
      </c>
      <c r="X79" s="148" t="s">
        <v>492</v>
      </c>
      <c r="Y79" s="85" t="s">
        <v>595</v>
      </c>
      <c r="Z79" s="148" t="s">
        <v>283</v>
      </c>
      <c r="AA79" s="85" t="s">
        <v>282</v>
      </c>
      <c r="AB79" s="148" t="s">
        <v>90</v>
      </c>
      <c r="AC79" s="85" t="s">
        <v>83</v>
      </c>
      <c r="AD79" s="148" t="s">
        <v>90</v>
      </c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83</v>
      </c>
      <c r="AL79" s="148" t="s">
        <v>85</v>
      </c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/>
      <c r="P80" s="148"/>
      <c r="Q80" s="85" t="s">
        <v>277</v>
      </c>
      <c r="R80" s="148" t="s">
        <v>276</v>
      </c>
      <c r="S80" s="85" t="s">
        <v>282</v>
      </c>
      <c r="T80" s="148" t="s">
        <v>281</v>
      </c>
      <c r="U80" s="85" t="s">
        <v>282</v>
      </c>
      <c r="V80" s="148" t="s">
        <v>85</v>
      </c>
      <c r="W80" s="85" t="s">
        <v>82</v>
      </c>
      <c r="X80" s="148" t="s">
        <v>492</v>
      </c>
      <c r="Y80" s="85" t="s">
        <v>83</v>
      </c>
      <c r="Z80" s="148"/>
      <c r="AA80" s="85" t="s">
        <v>282</v>
      </c>
      <c r="AB80" s="148" t="s">
        <v>85</v>
      </c>
      <c r="AC80" s="85" t="s">
        <v>83</v>
      </c>
      <c r="AD80" s="148" t="s">
        <v>85</v>
      </c>
      <c r="AE80" s="85" t="s">
        <v>298</v>
      </c>
      <c r="AF80" s="148"/>
      <c r="AG80" s="85" t="s">
        <v>83</v>
      </c>
      <c r="AH80" s="148" t="s">
        <v>90</v>
      </c>
      <c r="AI80" s="85" t="s">
        <v>298</v>
      </c>
      <c r="AJ80" s="148" t="s">
        <v>85</v>
      </c>
      <c r="AK80" s="85" t="s">
        <v>83</v>
      </c>
      <c r="AL80" s="148" t="s">
        <v>85</v>
      </c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/>
      <c r="P81" s="148"/>
      <c r="Q81" s="85" t="s">
        <v>277</v>
      </c>
      <c r="R81" s="148"/>
      <c r="S81" s="85" t="s">
        <v>282</v>
      </c>
      <c r="T81" s="148" t="s">
        <v>281</v>
      </c>
      <c r="U81" s="85" t="s">
        <v>282</v>
      </c>
      <c r="V81" s="148" t="s">
        <v>85</v>
      </c>
      <c r="W81" s="85" t="s">
        <v>82</v>
      </c>
      <c r="X81" s="148" t="s">
        <v>492</v>
      </c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298</v>
      </c>
      <c r="AF81" s="148" t="s">
        <v>485</v>
      </c>
      <c r="AG81" s="85" t="s">
        <v>83</v>
      </c>
      <c r="AH81" s="148" t="s">
        <v>90</v>
      </c>
      <c r="AI81" s="85" t="s">
        <v>298</v>
      </c>
      <c r="AJ81" s="148" t="s">
        <v>85</v>
      </c>
      <c r="AK81" s="85" t="s">
        <v>278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/>
      <c r="P82" s="148"/>
      <c r="Q82" s="85" t="s">
        <v>82</v>
      </c>
      <c r="R82" s="148" t="s">
        <v>87</v>
      </c>
      <c r="S82" s="85" t="s">
        <v>282</v>
      </c>
      <c r="T82" s="148" t="s">
        <v>87</v>
      </c>
      <c r="U82" s="85" t="s">
        <v>282</v>
      </c>
      <c r="V82" s="148" t="s">
        <v>87</v>
      </c>
      <c r="W82" s="85" t="s">
        <v>278</v>
      </c>
      <c r="X82" s="148" t="s">
        <v>492</v>
      </c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282</v>
      </c>
      <c r="AF82" s="148" t="s">
        <v>485</v>
      </c>
      <c r="AG82" s="85" t="s">
        <v>83</v>
      </c>
      <c r="AH82" s="148" t="s">
        <v>85</v>
      </c>
      <c r="AI82" s="85" t="s">
        <v>298</v>
      </c>
      <c r="AJ82" s="148" t="s">
        <v>85</v>
      </c>
      <c r="AK82" s="85" t="s">
        <v>278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/>
      <c r="P83" s="147"/>
      <c r="Q83" s="232" t="s">
        <v>82</v>
      </c>
      <c r="R83" s="147" t="s">
        <v>85</v>
      </c>
      <c r="S83" s="232" t="s">
        <v>278</v>
      </c>
      <c r="T83" s="147"/>
      <c r="U83" s="232" t="s">
        <v>278</v>
      </c>
      <c r="V83" s="147"/>
      <c r="W83" s="232" t="s">
        <v>278</v>
      </c>
      <c r="X83" s="147" t="s">
        <v>492</v>
      </c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/>
      <c r="P84" s="149"/>
      <c r="Q84" s="19" t="s">
        <v>82</v>
      </c>
      <c r="R84" s="149"/>
      <c r="S84" s="19" t="s">
        <v>278</v>
      </c>
      <c r="T84" s="149"/>
      <c r="U84" s="19" t="s">
        <v>278</v>
      </c>
      <c r="V84" s="149"/>
      <c r="W84" s="19" t="s">
        <v>278</v>
      </c>
      <c r="X84" s="149" t="s">
        <v>492</v>
      </c>
      <c r="Y84" s="19" t="s">
        <v>278</v>
      </c>
      <c r="Z84" s="147"/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25">
      <c r="A85" s="288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/>
      <c r="P85" s="148"/>
      <c r="Q85" s="233" t="s">
        <v>278</v>
      </c>
      <c r="R85" s="148"/>
      <c r="S85" s="233" t="s">
        <v>276</v>
      </c>
      <c r="T85" s="148" t="s">
        <v>492</v>
      </c>
      <c r="U85" s="233" t="s">
        <v>587</v>
      </c>
      <c r="V85" s="148" t="s">
        <v>498</v>
      </c>
      <c r="W85" s="233" t="s">
        <v>282</v>
      </c>
      <c r="X85" s="148" t="s">
        <v>492</v>
      </c>
      <c r="Y85" s="233" t="s">
        <v>276</v>
      </c>
      <c r="Z85" s="154" t="s">
        <v>296</v>
      </c>
      <c r="AA85" s="233" t="s">
        <v>276</v>
      </c>
      <c r="AB85" s="148" t="s">
        <v>587</v>
      </c>
      <c r="AC85" s="233" t="s">
        <v>276</v>
      </c>
      <c r="AD85" s="148" t="s">
        <v>492</v>
      </c>
      <c r="AE85" s="233" t="s">
        <v>276</v>
      </c>
      <c r="AF85" s="148" t="s">
        <v>587</v>
      </c>
      <c r="AG85" s="233" t="s">
        <v>276</v>
      </c>
      <c r="AH85" s="148" t="s">
        <v>587</v>
      </c>
      <c r="AI85" s="233" t="s">
        <v>540</v>
      </c>
      <c r="AJ85" s="148" t="s">
        <v>587</v>
      </c>
      <c r="AK85" s="233" t="s">
        <v>540</v>
      </c>
      <c r="AL85" s="148" t="s">
        <v>587</v>
      </c>
      <c r="AM85" s="233"/>
      <c r="AN85" s="148"/>
    </row>
    <row r="86" spans="1:40" ht="12.75" customHeight="1" x14ac:dyDescent="0.25">
      <c r="A86" s="288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/>
      <c r="P86" s="148"/>
      <c r="Q86" s="85" t="s">
        <v>278</v>
      </c>
      <c r="R86" s="148"/>
      <c r="S86" s="85" t="s">
        <v>276</v>
      </c>
      <c r="T86" s="148" t="s">
        <v>492</v>
      </c>
      <c r="U86" s="85" t="s">
        <v>276</v>
      </c>
      <c r="V86" s="148"/>
      <c r="W86" s="85" t="s">
        <v>282</v>
      </c>
      <c r="X86" s="148" t="s">
        <v>492</v>
      </c>
      <c r="Y86" s="85" t="s">
        <v>276</v>
      </c>
      <c r="Z86" s="154"/>
      <c r="AA86" s="85" t="s">
        <v>276</v>
      </c>
      <c r="AB86" s="148"/>
      <c r="AC86" s="85" t="s">
        <v>276</v>
      </c>
      <c r="AD86" s="148"/>
      <c r="AE86" s="85" t="s">
        <v>276</v>
      </c>
      <c r="AF86" s="148"/>
      <c r="AG86" s="85" t="s">
        <v>276</v>
      </c>
      <c r="AH86" s="148"/>
      <c r="AI86" s="85" t="s">
        <v>276</v>
      </c>
      <c r="AJ86" s="148"/>
      <c r="AK86" s="85" t="s">
        <v>276</v>
      </c>
      <c r="AL86" s="148" t="s">
        <v>523</v>
      </c>
      <c r="AM86" s="85"/>
      <c r="AN86" s="148"/>
    </row>
    <row r="87" spans="1:40" ht="12.75" customHeight="1" x14ac:dyDescent="0.25">
      <c r="A87" s="288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/>
      <c r="P87" s="148"/>
      <c r="Q87" s="85" t="s">
        <v>276</v>
      </c>
      <c r="R87" s="148"/>
      <c r="S87" s="85" t="s">
        <v>277</v>
      </c>
      <c r="T87" s="148" t="s">
        <v>492</v>
      </c>
      <c r="U87" s="85" t="s">
        <v>277</v>
      </c>
      <c r="V87" s="148" t="s">
        <v>498</v>
      </c>
      <c r="W87" s="85" t="s">
        <v>282</v>
      </c>
      <c r="X87" s="148" t="s">
        <v>492</v>
      </c>
      <c r="Y87" s="85" t="s">
        <v>277</v>
      </c>
      <c r="Z87" s="154"/>
      <c r="AA87" s="85" t="s">
        <v>277</v>
      </c>
      <c r="AB87" s="148"/>
      <c r="AC87" s="85" t="s">
        <v>277</v>
      </c>
      <c r="AD87" s="148"/>
      <c r="AE87" s="85" t="s">
        <v>277</v>
      </c>
      <c r="AF87" s="148"/>
      <c r="AG87" s="85" t="s">
        <v>277</v>
      </c>
      <c r="AH87" s="148"/>
      <c r="AI87" s="85" t="s">
        <v>277</v>
      </c>
      <c r="AJ87" s="148"/>
      <c r="AK87" s="85" t="s">
        <v>277</v>
      </c>
      <c r="AL87" s="148"/>
      <c r="AM87" s="85"/>
      <c r="AN87" s="148"/>
    </row>
    <row r="88" spans="1:40" ht="12.75" customHeight="1" x14ac:dyDescent="0.25">
      <c r="A88" s="288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/>
      <c r="P88" s="148"/>
      <c r="Q88" s="85" t="s">
        <v>276</v>
      </c>
      <c r="R88" s="148"/>
      <c r="S88" s="85" t="s">
        <v>277</v>
      </c>
      <c r="T88" s="148" t="s">
        <v>492</v>
      </c>
      <c r="U88" s="85" t="s">
        <v>277</v>
      </c>
      <c r="V88" s="148" t="s">
        <v>284</v>
      </c>
      <c r="W88" s="85" t="s">
        <v>278</v>
      </c>
      <c r="X88" s="148" t="s">
        <v>492</v>
      </c>
      <c r="Y88" s="85" t="s">
        <v>277</v>
      </c>
      <c r="Z88" s="154" t="s">
        <v>492</v>
      </c>
      <c r="AA88" s="85" t="s">
        <v>277</v>
      </c>
      <c r="AB88" s="148" t="s">
        <v>283</v>
      </c>
      <c r="AC88" s="85" t="s">
        <v>277</v>
      </c>
      <c r="AD88" s="148"/>
      <c r="AE88" s="85" t="s">
        <v>619</v>
      </c>
      <c r="AF88" s="148" t="s">
        <v>284</v>
      </c>
      <c r="AG88" s="85" t="s">
        <v>277</v>
      </c>
      <c r="AH88" s="148"/>
      <c r="AI88" s="85" t="s">
        <v>277</v>
      </c>
      <c r="AJ88" s="148"/>
      <c r="AK88" s="85" t="s">
        <v>277</v>
      </c>
      <c r="AL88" s="148"/>
      <c r="AM88" s="85"/>
      <c r="AN88" s="148"/>
    </row>
    <row r="89" spans="1:40" ht="12.75" customHeight="1" x14ac:dyDescent="0.2">
      <c r="A89" s="288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/>
      <c r="P89" s="154"/>
      <c r="Q89" s="37" t="s">
        <v>540</v>
      </c>
      <c r="R89" s="154" t="s">
        <v>284</v>
      </c>
      <c r="S89" s="37" t="s">
        <v>82</v>
      </c>
      <c r="T89" s="154" t="s">
        <v>492</v>
      </c>
      <c r="U89" s="37" t="s">
        <v>277</v>
      </c>
      <c r="V89" s="154" t="s">
        <v>498</v>
      </c>
      <c r="W89" s="37" t="s">
        <v>278</v>
      </c>
      <c r="X89" s="154" t="s">
        <v>492</v>
      </c>
      <c r="Y89" s="37" t="s">
        <v>82</v>
      </c>
      <c r="Z89" s="154" t="s">
        <v>83</v>
      </c>
      <c r="AA89" s="37" t="s">
        <v>82</v>
      </c>
      <c r="AB89" s="154"/>
      <c r="AC89" s="37" t="s">
        <v>82</v>
      </c>
      <c r="AD89" s="154"/>
      <c r="AE89" s="37" t="s">
        <v>539</v>
      </c>
      <c r="AF89" s="154" t="s">
        <v>284</v>
      </c>
      <c r="AG89" s="37" t="s">
        <v>82</v>
      </c>
      <c r="AH89" s="154"/>
      <c r="AI89" s="37" t="s">
        <v>82</v>
      </c>
      <c r="AJ89" s="154" t="s">
        <v>539</v>
      </c>
      <c r="AK89" s="37" t="s">
        <v>82</v>
      </c>
      <c r="AL89" s="154"/>
      <c r="AM89" s="37"/>
      <c r="AN89" s="154"/>
    </row>
    <row r="90" spans="1:40" ht="12.75" customHeight="1" x14ac:dyDescent="0.25">
      <c r="A90" s="288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/>
      <c r="P90" s="147"/>
      <c r="Q90" s="232" t="s">
        <v>277</v>
      </c>
      <c r="R90" s="147"/>
      <c r="S90" s="232" t="s">
        <v>82</v>
      </c>
      <c r="T90" s="147" t="s">
        <v>492</v>
      </c>
      <c r="U90" s="232" t="s">
        <v>82</v>
      </c>
      <c r="V90" s="147"/>
      <c r="W90" s="232" t="s">
        <v>278</v>
      </c>
      <c r="X90" s="147" t="s">
        <v>492</v>
      </c>
      <c r="Y90" s="232" t="s">
        <v>82</v>
      </c>
      <c r="Z90" s="149" t="s">
        <v>83</v>
      </c>
      <c r="AA90" s="232" t="s">
        <v>82</v>
      </c>
      <c r="AB90" s="147"/>
      <c r="AC90" s="232" t="s">
        <v>82</v>
      </c>
      <c r="AD90" s="147"/>
      <c r="AE90" s="232" t="s">
        <v>82</v>
      </c>
      <c r="AF90" s="147" t="s">
        <v>20</v>
      </c>
      <c r="AG90" s="232" t="s">
        <v>82</v>
      </c>
      <c r="AH90" s="147"/>
      <c r="AI90" s="232" t="s">
        <v>82</v>
      </c>
      <c r="AJ90" s="147"/>
      <c r="AK90" s="232" t="s">
        <v>82</v>
      </c>
      <c r="AL90" s="147"/>
      <c r="AM90" s="232"/>
      <c r="AN90" s="147"/>
    </row>
    <row r="91" spans="1:40" ht="12.75" customHeight="1" x14ac:dyDescent="0.2">
      <c r="A91" s="288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/>
      <c r="P91" s="149"/>
      <c r="Q91" s="19" t="s">
        <v>277</v>
      </c>
      <c r="R91" s="149"/>
      <c r="S91" s="19" t="s">
        <v>82</v>
      </c>
      <c r="T91" s="149" t="s">
        <v>492</v>
      </c>
      <c r="U91" s="19" t="s">
        <v>82</v>
      </c>
      <c r="V91" s="149"/>
      <c r="W91" s="19" t="s">
        <v>278</v>
      </c>
      <c r="X91" s="149" t="s">
        <v>492</v>
      </c>
      <c r="Y91" s="19" t="s">
        <v>82</v>
      </c>
      <c r="Z91" s="149" t="s">
        <v>83</v>
      </c>
      <c r="AA91" s="19" t="s">
        <v>82</v>
      </c>
      <c r="AB91" s="149"/>
      <c r="AC91" s="19" t="s">
        <v>82</v>
      </c>
      <c r="AD91" s="149"/>
      <c r="AE91" s="19" t="s">
        <v>82</v>
      </c>
      <c r="AF91" s="149" t="s">
        <v>22</v>
      </c>
      <c r="AG91" s="19" t="s">
        <v>82</v>
      </c>
      <c r="AH91" s="149"/>
      <c r="AI91" s="19" t="s">
        <v>82</v>
      </c>
      <c r="AJ91" s="149"/>
      <c r="AK91" s="19" t="s">
        <v>82</v>
      </c>
      <c r="AL91" s="149"/>
      <c r="AM91" s="19"/>
      <c r="AN91" s="149"/>
    </row>
    <row r="92" spans="1:40" ht="12.75" customHeight="1" x14ac:dyDescent="0.25">
      <c r="A92" s="288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/>
      <c r="P92" s="148"/>
      <c r="Q92" s="233" t="s">
        <v>82</v>
      </c>
      <c r="R92" s="148"/>
      <c r="S92" s="233" t="s">
        <v>278</v>
      </c>
      <c r="T92" s="148"/>
      <c r="U92" s="233" t="s">
        <v>278</v>
      </c>
      <c r="V92" s="148"/>
      <c r="W92" s="233" t="s">
        <v>276</v>
      </c>
      <c r="X92" s="148" t="s">
        <v>492</v>
      </c>
      <c r="Y92" s="233" t="s">
        <v>278</v>
      </c>
      <c r="Z92" s="154"/>
      <c r="AA92" s="233" t="s">
        <v>278</v>
      </c>
      <c r="AB92" s="148"/>
      <c r="AC92" s="233" t="s">
        <v>278</v>
      </c>
      <c r="AD92" s="148"/>
      <c r="AE92" s="233" t="s">
        <v>278</v>
      </c>
      <c r="AF92" s="148"/>
      <c r="AG92" s="233" t="s">
        <v>278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/>
      <c r="P93" s="148"/>
      <c r="Q93" s="85" t="s">
        <v>82</v>
      </c>
      <c r="R93" s="148"/>
      <c r="S93" s="85" t="s">
        <v>278</v>
      </c>
      <c r="T93" s="148"/>
      <c r="U93" s="85" t="s">
        <v>278</v>
      </c>
      <c r="V93" s="148"/>
      <c r="W93" s="85" t="s">
        <v>276</v>
      </c>
      <c r="X93" s="148" t="s">
        <v>492</v>
      </c>
      <c r="Y93" s="85" t="s">
        <v>278</v>
      </c>
      <c r="Z93" s="154"/>
      <c r="AA93" s="85" t="s">
        <v>278</v>
      </c>
      <c r="AB93" s="148"/>
      <c r="AC93" s="85" t="s">
        <v>278</v>
      </c>
      <c r="AD93" s="148"/>
      <c r="AE93" s="85" t="s">
        <v>278</v>
      </c>
      <c r="AF93" s="148"/>
      <c r="AG93" s="85" t="s">
        <v>278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/>
      <c r="P94" s="148"/>
      <c r="Q94" s="85" t="s">
        <v>278</v>
      </c>
      <c r="R94" s="148"/>
      <c r="S94" s="85" t="s">
        <v>276</v>
      </c>
      <c r="T94" s="148" t="s">
        <v>85</v>
      </c>
      <c r="U94" s="85" t="s">
        <v>276</v>
      </c>
      <c r="V94" s="148"/>
      <c r="W94" s="85" t="s">
        <v>277</v>
      </c>
      <c r="X94" s="148" t="s">
        <v>492</v>
      </c>
      <c r="Y94" s="85" t="s">
        <v>276</v>
      </c>
      <c r="Z94" s="154"/>
      <c r="AA94" s="85" t="s">
        <v>276</v>
      </c>
      <c r="AB94" s="148"/>
      <c r="AC94" s="85" t="s">
        <v>276</v>
      </c>
      <c r="AD94" s="148"/>
      <c r="AE94" s="85" t="s">
        <v>276</v>
      </c>
      <c r="AF94" s="148" t="s">
        <v>492</v>
      </c>
      <c r="AG94" s="85" t="s">
        <v>276</v>
      </c>
      <c r="AH94" s="148"/>
      <c r="AI94" s="85" t="s">
        <v>276</v>
      </c>
      <c r="AJ94" s="148"/>
      <c r="AK94" s="85" t="s">
        <v>276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/>
      <c r="P95" s="148"/>
      <c r="Q95" s="85" t="s">
        <v>278</v>
      </c>
      <c r="R95" s="148"/>
      <c r="S95" s="85" t="s">
        <v>276</v>
      </c>
      <c r="T95" s="148" t="s">
        <v>288</v>
      </c>
      <c r="U95" s="85" t="s">
        <v>276</v>
      </c>
      <c r="V95" s="148"/>
      <c r="W95" s="85" t="s">
        <v>277</v>
      </c>
      <c r="X95" s="148" t="s">
        <v>492</v>
      </c>
      <c r="Y95" s="85" t="s">
        <v>276</v>
      </c>
      <c r="Z95" s="154"/>
      <c r="AA95" s="85" t="s">
        <v>276</v>
      </c>
      <c r="AB95" s="148"/>
      <c r="AC95" s="85" t="s">
        <v>276</v>
      </c>
      <c r="AD95" s="148"/>
      <c r="AE95" s="85" t="s">
        <v>276</v>
      </c>
      <c r="AF95" s="148"/>
      <c r="AG95" s="85" t="s">
        <v>276</v>
      </c>
      <c r="AH95" s="148"/>
      <c r="AI95" s="85" t="s">
        <v>276</v>
      </c>
      <c r="AJ95" s="148"/>
      <c r="AK95" s="85" t="s">
        <v>276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/>
      <c r="P96" s="154"/>
      <c r="Q96" s="37" t="s">
        <v>276</v>
      </c>
      <c r="R96" s="154"/>
      <c r="S96" s="37" t="s">
        <v>277</v>
      </c>
      <c r="T96" s="154"/>
      <c r="U96" s="37" t="s">
        <v>277</v>
      </c>
      <c r="V96" s="154"/>
      <c r="W96" s="37" t="s">
        <v>82</v>
      </c>
      <c r="X96" s="154" t="s">
        <v>492</v>
      </c>
      <c r="Y96" s="37" t="s">
        <v>277</v>
      </c>
      <c r="Z96" s="154"/>
      <c r="AA96" s="37" t="s">
        <v>277</v>
      </c>
      <c r="AB96" s="154"/>
      <c r="AC96" s="37" t="s">
        <v>277</v>
      </c>
      <c r="AD96" s="154"/>
      <c r="AE96" s="37" t="s">
        <v>277</v>
      </c>
      <c r="AF96" s="154" t="s">
        <v>493</v>
      </c>
      <c r="AG96" s="37" t="s">
        <v>277</v>
      </c>
      <c r="AH96" s="154"/>
      <c r="AI96" s="37" t="s">
        <v>277</v>
      </c>
      <c r="AJ96" s="154" t="s">
        <v>276</v>
      </c>
      <c r="AK96" s="37" t="s">
        <v>277</v>
      </c>
      <c r="AL96" s="154"/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/>
      <c r="P97" s="147"/>
      <c r="Q97" s="86" t="s">
        <v>276</v>
      </c>
      <c r="R97" s="147"/>
      <c r="S97" s="86" t="s">
        <v>277</v>
      </c>
      <c r="T97" s="147"/>
      <c r="U97" s="86" t="s">
        <v>277</v>
      </c>
      <c r="V97" s="147"/>
      <c r="W97" s="86" t="s">
        <v>82</v>
      </c>
      <c r="X97" s="147" t="s">
        <v>492</v>
      </c>
      <c r="Y97" s="86" t="s">
        <v>277</v>
      </c>
      <c r="Z97" s="147"/>
      <c r="AA97" s="86" t="s">
        <v>277</v>
      </c>
      <c r="AB97" s="147" t="s">
        <v>90</v>
      </c>
      <c r="AC97" s="86" t="s">
        <v>277</v>
      </c>
      <c r="AD97" s="147" t="s">
        <v>286</v>
      </c>
      <c r="AE97" s="86" t="s">
        <v>277</v>
      </c>
      <c r="AF97" s="147" t="s">
        <v>493</v>
      </c>
      <c r="AG97" s="86" t="s">
        <v>277</v>
      </c>
      <c r="AH97" s="147" t="s">
        <v>276</v>
      </c>
      <c r="AI97" s="86" t="s">
        <v>277</v>
      </c>
      <c r="AJ97" s="147" t="s">
        <v>276</v>
      </c>
      <c r="AK97" s="86" t="s">
        <v>277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/>
      <c r="P98" s="147"/>
      <c r="Q98" s="86" t="s">
        <v>276</v>
      </c>
      <c r="R98" s="147" t="s">
        <v>22</v>
      </c>
      <c r="S98" s="86" t="s">
        <v>277</v>
      </c>
      <c r="T98" s="147"/>
      <c r="U98" s="86" t="s">
        <v>277</v>
      </c>
      <c r="V98" s="147"/>
      <c r="W98" s="86" t="s">
        <v>82</v>
      </c>
      <c r="X98" s="147" t="s">
        <v>492</v>
      </c>
      <c r="Y98" s="86" t="s">
        <v>277</v>
      </c>
      <c r="Z98" s="147"/>
      <c r="AA98" s="86" t="s">
        <v>277</v>
      </c>
      <c r="AB98" s="147"/>
      <c r="AC98" s="86" t="s">
        <v>276</v>
      </c>
      <c r="AD98" s="147" t="s">
        <v>288</v>
      </c>
      <c r="AE98" s="86" t="s">
        <v>277</v>
      </c>
      <c r="AF98" s="147" t="s">
        <v>493</v>
      </c>
      <c r="AG98" s="86" t="s">
        <v>277</v>
      </c>
      <c r="AH98" s="147" t="s">
        <v>276</v>
      </c>
      <c r="AI98" s="86" t="s">
        <v>277</v>
      </c>
      <c r="AJ98" s="147" t="s">
        <v>630</v>
      </c>
      <c r="AK98" s="86" t="s">
        <v>277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/>
      <c r="P99" s="148"/>
      <c r="Q99" s="85" t="s">
        <v>277</v>
      </c>
      <c r="R99" s="148" t="s">
        <v>84</v>
      </c>
      <c r="S99" s="85" t="s">
        <v>521</v>
      </c>
      <c r="T99" s="148" t="s">
        <v>286</v>
      </c>
      <c r="U99" s="85" t="s">
        <v>82</v>
      </c>
      <c r="V99" s="148"/>
      <c r="W99" s="85" t="s">
        <v>278</v>
      </c>
      <c r="X99" s="148" t="s">
        <v>492</v>
      </c>
      <c r="Y99" s="154" t="s">
        <v>82</v>
      </c>
      <c r="Z99" s="154" t="s">
        <v>277</v>
      </c>
      <c r="AA99" s="85" t="s">
        <v>82</v>
      </c>
      <c r="AB99" s="148" t="s">
        <v>276</v>
      </c>
      <c r="AC99" s="85" t="s">
        <v>82</v>
      </c>
      <c r="AD99" s="148" t="s">
        <v>276</v>
      </c>
      <c r="AE99" s="85" t="s">
        <v>82</v>
      </c>
      <c r="AF99" s="148" t="s">
        <v>488</v>
      </c>
      <c r="AG99" s="85" t="s">
        <v>82</v>
      </c>
      <c r="AH99" s="148" t="s">
        <v>276</v>
      </c>
      <c r="AI99" s="85" t="s">
        <v>277</v>
      </c>
      <c r="AJ99" s="148" t="s">
        <v>84</v>
      </c>
      <c r="AK99" s="85" t="s">
        <v>82</v>
      </c>
      <c r="AL99" s="148" t="s">
        <v>277</v>
      </c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/>
      <c r="P100" s="150"/>
      <c r="Q100" s="110" t="s">
        <v>277</v>
      </c>
      <c r="R100" s="150" t="s">
        <v>84</v>
      </c>
      <c r="S100" s="110" t="s">
        <v>82</v>
      </c>
      <c r="T100" s="150" t="s">
        <v>633</v>
      </c>
      <c r="U100" s="110" t="s">
        <v>82</v>
      </c>
      <c r="V100" s="150"/>
      <c r="W100" s="110" t="s">
        <v>278</v>
      </c>
      <c r="X100" s="150" t="s">
        <v>492</v>
      </c>
      <c r="Y100" s="255" t="s">
        <v>82</v>
      </c>
      <c r="Z100" s="255" t="s">
        <v>277</v>
      </c>
      <c r="AA100" s="110" t="s">
        <v>82</v>
      </c>
      <c r="AB100" s="150" t="s">
        <v>276</v>
      </c>
      <c r="AC100" s="110" t="s">
        <v>82</v>
      </c>
      <c r="AD100" s="150" t="s">
        <v>276</v>
      </c>
      <c r="AE100" s="110" t="s">
        <v>82</v>
      </c>
      <c r="AF100" s="150" t="s">
        <v>488</v>
      </c>
      <c r="AG100" s="110" t="s">
        <v>82</v>
      </c>
      <c r="AH100" s="150" t="s">
        <v>276</v>
      </c>
      <c r="AI100" s="110" t="s">
        <v>277</v>
      </c>
      <c r="AJ100" s="150" t="s">
        <v>84</v>
      </c>
      <c r="AK100" s="110" t="s">
        <v>277</v>
      </c>
      <c r="AL100" s="150" t="s">
        <v>85</v>
      </c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/>
      <c r="P101" s="151"/>
      <c r="Q101" s="84" t="s">
        <v>82</v>
      </c>
      <c r="R101" s="151" t="s">
        <v>84</v>
      </c>
      <c r="S101" s="84" t="s">
        <v>278</v>
      </c>
      <c r="T101" s="151"/>
      <c r="U101" s="84" t="s">
        <v>278</v>
      </c>
      <c r="V101" s="151"/>
      <c r="W101" s="84" t="s">
        <v>276</v>
      </c>
      <c r="X101" s="151" t="s">
        <v>492</v>
      </c>
      <c r="Y101" s="84" t="s">
        <v>278</v>
      </c>
      <c r="Z101" s="151"/>
      <c r="AA101" s="84" t="s">
        <v>278</v>
      </c>
      <c r="AB101" s="151"/>
      <c r="AC101" s="84" t="s">
        <v>278</v>
      </c>
      <c r="AD101" s="151"/>
      <c r="AE101" s="84" t="s">
        <v>278</v>
      </c>
      <c r="AF101" s="151"/>
      <c r="AG101" s="84" t="s">
        <v>278</v>
      </c>
      <c r="AH101" s="151"/>
      <c r="AI101" s="84" t="s">
        <v>278</v>
      </c>
      <c r="AJ101" s="151" t="s">
        <v>84</v>
      </c>
      <c r="AK101" s="84" t="s">
        <v>278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/>
      <c r="P102" s="151"/>
      <c r="Q102" s="84" t="s">
        <v>82</v>
      </c>
      <c r="R102" s="151" t="s">
        <v>84</v>
      </c>
      <c r="S102" s="84" t="s">
        <v>278</v>
      </c>
      <c r="T102" s="151"/>
      <c r="U102" s="84" t="s">
        <v>278</v>
      </c>
      <c r="V102" s="151"/>
      <c r="W102" s="84" t="s">
        <v>276</v>
      </c>
      <c r="X102" s="151" t="s">
        <v>492</v>
      </c>
      <c r="Y102" s="84" t="s">
        <v>278</v>
      </c>
      <c r="Z102" s="151"/>
      <c r="AA102" s="84" t="s">
        <v>278</v>
      </c>
      <c r="AB102" s="151"/>
      <c r="AC102" s="84" t="s">
        <v>278</v>
      </c>
      <c r="AD102" s="151"/>
      <c r="AE102" s="84" t="s">
        <v>278</v>
      </c>
      <c r="AF102" s="151"/>
      <c r="AG102" s="84" t="s">
        <v>278</v>
      </c>
      <c r="AH102" s="151"/>
      <c r="AI102" s="84" t="s">
        <v>278</v>
      </c>
      <c r="AJ102" s="151" t="s">
        <v>84</v>
      </c>
      <c r="AK102" s="84" t="s">
        <v>278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/>
      <c r="P103" s="155"/>
      <c r="Q103" s="40" t="s">
        <v>278</v>
      </c>
      <c r="R103" s="155"/>
      <c r="S103" s="40" t="s">
        <v>276</v>
      </c>
      <c r="T103" s="155" t="s">
        <v>85</v>
      </c>
      <c r="U103" s="40" t="s">
        <v>276</v>
      </c>
      <c r="V103" s="155"/>
      <c r="W103" s="40" t="s">
        <v>277</v>
      </c>
      <c r="X103" s="155" t="s">
        <v>492</v>
      </c>
      <c r="Y103" s="40" t="s">
        <v>276</v>
      </c>
      <c r="Z103" s="155"/>
      <c r="AA103" s="40" t="s">
        <v>276</v>
      </c>
      <c r="AB103" s="155"/>
      <c r="AC103" s="40" t="s">
        <v>276</v>
      </c>
      <c r="AD103" s="155" t="s">
        <v>279</v>
      </c>
      <c r="AE103" s="40" t="s">
        <v>276</v>
      </c>
      <c r="AF103" s="155"/>
      <c r="AG103" s="40" t="s">
        <v>276</v>
      </c>
      <c r="AH103" s="155"/>
      <c r="AI103" s="40" t="s">
        <v>276</v>
      </c>
      <c r="AJ103" s="155" t="s">
        <v>278</v>
      </c>
      <c r="AK103" s="40" t="s">
        <v>276</v>
      </c>
      <c r="AL103" s="155" t="s">
        <v>85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/>
      <c r="P104" s="147"/>
      <c r="Q104" s="86" t="s">
        <v>278</v>
      </c>
      <c r="R104" s="147"/>
      <c r="S104" s="86" t="s">
        <v>276</v>
      </c>
      <c r="T104" s="147" t="s">
        <v>85</v>
      </c>
      <c r="U104" s="86" t="s">
        <v>276</v>
      </c>
      <c r="V104" s="147"/>
      <c r="W104" s="86" t="s">
        <v>277</v>
      </c>
      <c r="X104" s="147" t="s">
        <v>492</v>
      </c>
      <c r="Y104" s="86" t="s">
        <v>276</v>
      </c>
      <c r="Z104" s="147"/>
      <c r="AA104" s="86" t="s">
        <v>276</v>
      </c>
      <c r="AB104" s="147"/>
      <c r="AC104" s="86" t="s">
        <v>276</v>
      </c>
      <c r="AD104" s="147"/>
      <c r="AE104" s="86" t="s">
        <v>276</v>
      </c>
      <c r="AF104" s="147"/>
      <c r="AG104" s="86" t="s">
        <v>276</v>
      </c>
      <c r="AH104" s="147" t="s">
        <v>492</v>
      </c>
      <c r="AI104" s="86" t="s">
        <v>276</v>
      </c>
      <c r="AJ104" s="147" t="s">
        <v>278</v>
      </c>
      <c r="AK104" s="86" t="s">
        <v>276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/>
      <c r="P105" s="149"/>
      <c r="Q105" s="19" t="s">
        <v>278</v>
      </c>
      <c r="R105" s="149"/>
      <c r="S105" s="19" t="s">
        <v>276</v>
      </c>
      <c r="T105" s="149"/>
      <c r="U105" s="19" t="s">
        <v>276</v>
      </c>
      <c r="V105" s="149" t="s">
        <v>492</v>
      </c>
      <c r="W105" s="19" t="s">
        <v>277</v>
      </c>
      <c r="X105" s="149" t="s">
        <v>492</v>
      </c>
      <c r="Y105" s="19" t="s">
        <v>276</v>
      </c>
      <c r="Z105" s="149"/>
      <c r="AA105" s="19" t="s">
        <v>276</v>
      </c>
      <c r="AB105" s="149"/>
      <c r="AC105" s="19" t="s">
        <v>276</v>
      </c>
      <c r="AD105" s="149"/>
      <c r="AE105" s="19" t="s">
        <v>276</v>
      </c>
      <c r="AF105" s="149"/>
      <c r="AG105" s="19" t="s">
        <v>276</v>
      </c>
      <c r="AH105" s="149" t="s">
        <v>492</v>
      </c>
      <c r="AI105" s="19" t="s">
        <v>276</v>
      </c>
      <c r="AJ105" s="149"/>
      <c r="AK105" s="19" t="s">
        <v>276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/>
      <c r="P106" s="149"/>
      <c r="Q106" s="19" t="s">
        <v>83</v>
      </c>
      <c r="R106" s="149"/>
      <c r="S106" s="19" t="s">
        <v>277</v>
      </c>
      <c r="T106" s="149" t="s">
        <v>286</v>
      </c>
      <c r="U106" s="19" t="s">
        <v>277</v>
      </c>
      <c r="V106" s="149"/>
      <c r="W106" s="19" t="s">
        <v>82</v>
      </c>
      <c r="X106" s="149" t="s">
        <v>492</v>
      </c>
      <c r="Y106" s="19" t="s">
        <v>277</v>
      </c>
      <c r="Z106" s="149" t="s">
        <v>276</v>
      </c>
      <c r="AA106" s="19" t="s">
        <v>277</v>
      </c>
      <c r="AB106" s="149"/>
      <c r="AC106" s="19" t="s">
        <v>277</v>
      </c>
      <c r="AD106" s="149"/>
      <c r="AE106" s="19" t="s">
        <v>277</v>
      </c>
      <c r="AF106" s="149" t="s">
        <v>493</v>
      </c>
      <c r="AG106" s="19" t="s">
        <v>276</v>
      </c>
      <c r="AH106" s="149" t="s">
        <v>492</v>
      </c>
      <c r="AI106" s="19" t="s">
        <v>277</v>
      </c>
      <c r="AJ106" s="149" t="s">
        <v>276</v>
      </c>
      <c r="AK106" s="19" t="s">
        <v>277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/>
      <c r="P107" s="151"/>
      <c r="Q107" s="84" t="s">
        <v>83</v>
      </c>
      <c r="R107" s="151" t="s">
        <v>85</v>
      </c>
      <c r="S107" s="84" t="s">
        <v>521</v>
      </c>
      <c r="T107" s="151" t="s">
        <v>286</v>
      </c>
      <c r="U107" s="84" t="s">
        <v>277</v>
      </c>
      <c r="V107" s="151"/>
      <c r="W107" s="84" t="s">
        <v>82</v>
      </c>
      <c r="X107" s="151" t="s">
        <v>492</v>
      </c>
      <c r="Y107" s="84" t="s">
        <v>277</v>
      </c>
      <c r="Z107" s="151" t="s">
        <v>276</v>
      </c>
      <c r="AA107" s="84" t="s">
        <v>277</v>
      </c>
      <c r="AB107" s="151" t="s">
        <v>87</v>
      </c>
      <c r="AC107" s="84" t="s">
        <v>277</v>
      </c>
      <c r="AD107" s="151" t="s">
        <v>288</v>
      </c>
      <c r="AE107" s="84" t="s">
        <v>277</v>
      </c>
      <c r="AF107" s="151" t="s">
        <v>493</v>
      </c>
      <c r="AG107" s="84" t="s">
        <v>276</v>
      </c>
      <c r="AH107" s="151" t="s">
        <v>492</v>
      </c>
      <c r="AI107" s="84" t="s">
        <v>277</v>
      </c>
      <c r="AJ107" s="151" t="s">
        <v>276</v>
      </c>
      <c r="AK107" s="84" t="s">
        <v>277</v>
      </c>
      <c r="AL107" s="151"/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/>
      <c r="P108" s="151"/>
      <c r="Q108" s="84" t="s">
        <v>83</v>
      </c>
      <c r="R108" s="151" t="s">
        <v>85</v>
      </c>
      <c r="S108" s="84" t="s">
        <v>82</v>
      </c>
      <c r="T108" s="151" t="s">
        <v>637</v>
      </c>
      <c r="U108" s="84" t="s">
        <v>82</v>
      </c>
      <c r="V108" s="151"/>
      <c r="W108" s="84" t="s">
        <v>278</v>
      </c>
      <c r="X108" s="151" t="s">
        <v>492</v>
      </c>
      <c r="Y108" s="84" t="s">
        <v>82</v>
      </c>
      <c r="Z108" s="151" t="s">
        <v>276</v>
      </c>
      <c r="AA108" s="84" t="s">
        <v>276</v>
      </c>
      <c r="AB108" s="151" t="s">
        <v>492</v>
      </c>
      <c r="AC108" s="84" t="s">
        <v>82</v>
      </c>
      <c r="AD108" s="151" t="s">
        <v>276</v>
      </c>
      <c r="AE108" s="84" t="s">
        <v>82</v>
      </c>
      <c r="AF108" s="151" t="s">
        <v>488</v>
      </c>
      <c r="AG108" s="84" t="s">
        <v>82</v>
      </c>
      <c r="AH108" s="151" t="s">
        <v>276</v>
      </c>
      <c r="AI108" s="84" t="s">
        <v>82</v>
      </c>
      <c r="AJ108" s="151" t="s">
        <v>276</v>
      </c>
      <c r="AK108" s="84" t="s">
        <v>277</v>
      </c>
      <c r="AL108" s="151" t="s">
        <v>283</v>
      </c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/>
      <c r="P109" s="151"/>
      <c r="Q109" s="84" t="s">
        <v>278</v>
      </c>
      <c r="R109" s="151"/>
      <c r="S109" s="84" t="s">
        <v>637</v>
      </c>
      <c r="T109" s="151" t="s">
        <v>286</v>
      </c>
      <c r="U109" s="84" t="s">
        <v>82</v>
      </c>
      <c r="V109" s="151"/>
      <c r="W109" s="84" t="s">
        <v>278</v>
      </c>
      <c r="X109" s="151" t="s">
        <v>492</v>
      </c>
      <c r="Y109" s="84" t="s">
        <v>82</v>
      </c>
      <c r="Z109" s="151" t="s">
        <v>88</v>
      </c>
      <c r="AA109" s="84" t="s">
        <v>276</v>
      </c>
      <c r="AB109" s="151" t="s">
        <v>492</v>
      </c>
      <c r="AC109" s="84" t="s">
        <v>82</v>
      </c>
      <c r="AD109" s="151" t="s">
        <v>276</v>
      </c>
      <c r="AE109" s="84" t="s">
        <v>82</v>
      </c>
      <c r="AF109" s="151" t="s">
        <v>488</v>
      </c>
      <c r="AG109" s="84" t="s">
        <v>82</v>
      </c>
      <c r="AH109" s="151" t="s">
        <v>276</v>
      </c>
      <c r="AI109" s="84" t="s">
        <v>82</v>
      </c>
      <c r="AJ109" s="151" t="s">
        <v>277</v>
      </c>
      <c r="AK109" s="84" t="s">
        <v>277</v>
      </c>
      <c r="AL109" s="151" t="s">
        <v>283</v>
      </c>
      <c r="AM109" s="84"/>
      <c r="AN109" s="151"/>
    </row>
    <row r="110" spans="1:40" ht="12.75" customHeight="1" x14ac:dyDescent="0.25">
      <c r="A110" s="288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/>
      <c r="P110" s="151"/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276</v>
      </c>
      <c r="X110" s="151" t="s">
        <v>492</v>
      </c>
      <c r="Y110" s="84" t="s">
        <v>278</v>
      </c>
      <c r="Z110" s="151"/>
      <c r="AA110" s="84" t="s">
        <v>278</v>
      </c>
      <c r="AB110" s="151"/>
      <c r="AC110" s="84" t="s">
        <v>278</v>
      </c>
      <c r="AD110" s="151"/>
      <c r="AE110" s="84" t="s">
        <v>619</v>
      </c>
      <c r="AF110" s="151" t="s">
        <v>284</v>
      </c>
      <c r="AG110" s="84" t="s">
        <v>278</v>
      </c>
      <c r="AH110" s="151"/>
      <c r="AI110" s="84" t="s">
        <v>278</v>
      </c>
      <c r="AJ110" s="151"/>
      <c r="AK110" s="84" t="s">
        <v>278</v>
      </c>
      <c r="AL110" s="151"/>
      <c r="AM110" s="84"/>
      <c r="AN110" s="151"/>
    </row>
    <row r="111" spans="1:40" ht="12.75" customHeight="1" x14ac:dyDescent="0.25">
      <c r="A111" s="288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/>
      <c r="P111" s="147"/>
      <c r="Q111" s="86" t="s">
        <v>278</v>
      </c>
      <c r="R111" s="147" t="s">
        <v>538</v>
      </c>
      <c r="S111" s="86" t="s">
        <v>278</v>
      </c>
      <c r="T111" s="147"/>
      <c r="U111" s="86" t="s">
        <v>82</v>
      </c>
      <c r="V111" s="147" t="s">
        <v>11</v>
      </c>
      <c r="W111" s="86" t="s">
        <v>276</v>
      </c>
      <c r="X111" s="147" t="s">
        <v>492</v>
      </c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/>
      <c r="AG111" s="86" t="s">
        <v>278</v>
      </c>
      <c r="AH111" s="147"/>
      <c r="AI111" s="86" t="s">
        <v>278</v>
      </c>
      <c r="AJ111" s="147"/>
      <c r="AK111" s="86" t="s">
        <v>278</v>
      </c>
      <c r="AL111" s="147" t="s">
        <v>82</v>
      </c>
      <c r="AM111" s="86"/>
      <c r="AN111" s="147"/>
    </row>
    <row r="112" spans="1:40" ht="12.75" customHeight="1" x14ac:dyDescent="0.2">
      <c r="A112" s="288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/>
      <c r="P112" s="149"/>
      <c r="Q112" s="19" t="s">
        <v>278</v>
      </c>
      <c r="R112" s="149" t="s">
        <v>538</v>
      </c>
      <c r="S112" s="19" t="s">
        <v>278</v>
      </c>
      <c r="T112" s="149"/>
      <c r="U112" s="19" t="s">
        <v>82</v>
      </c>
      <c r="V112" s="149" t="s">
        <v>11</v>
      </c>
      <c r="W112" s="19" t="s">
        <v>276</v>
      </c>
      <c r="X112" s="149" t="s">
        <v>492</v>
      </c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/>
      <c r="AG112" s="19" t="s">
        <v>278</v>
      </c>
      <c r="AH112" s="149"/>
      <c r="AI112" s="19" t="s">
        <v>278</v>
      </c>
      <c r="AJ112" s="149" t="s">
        <v>298</v>
      </c>
      <c r="AK112" s="19" t="s">
        <v>278</v>
      </c>
      <c r="AL112" s="149" t="s">
        <v>82</v>
      </c>
      <c r="AM112" s="19"/>
      <c r="AN112" s="149"/>
    </row>
    <row r="113" spans="1:40" ht="12.75" customHeight="1" x14ac:dyDescent="0.25">
      <c r="A113" s="288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/>
      <c r="P113" s="151"/>
      <c r="Q113" s="84" t="s">
        <v>276</v>
      </c>
      <c r="R113" s="151"/>
      <c r="S113" s="84" t="s">
        <v>282</v>
      </c>
      <c r="T113" s="151" t="s">
        <v>281</v>
      </c>
      <c r="U113" s="84" t="s">
        <v>282</v>
      </c>
      <c r="V113" s="151" t="s">
        <v>82</v>
      </c>
      <c r="W113" s="84" t="s">
        <v>277</v>
      </c>
      <c r="X113" s="151" t="s">
        <v>492</v>
      </c>
      <c r="Y113" s="84" t="s">
        <v>278</v>
      </c>
      <c r="Z113" s="151"/>
      <c r="AA113" s="84" t="s">
        <v>278</v>
      </c>
      <c r="AB113" s="151" t="s">
        <v>282</v>
      </c>
      <c r="AC113" s="84" t="s">
        <v>278</v>
      </c>
      <c r="AD113" s="151"/>
      <c r="AE113" s="84" t="s">
        <v>298</v>
      </c>
      <c r="AF113" s="151" t="s">
        <v>282</v>
      </c>
      <c r="AG113" s="84" t="s">
        <v>83</v>
      </c>
      <c r="AH113" s="151" t="s">
        <v>90</v>
      </c>
      <c r="AI113" s="84" t="s">
        <v>298</v>
      </c>
      <c r="AJ113" s="151" t="s">
        <v>277</v>
      </c>
      <c r="AK113" s="84" t="s">
        <v>278</v>
      </c>
      <c r="AL113" s="151"/>
      <c r="AM113" s="84"/>
      <c r="AN113" s="151"/>
    </row>
    <row r="114" spans="1:40" ht="12.75" customHeight="1" x14ac:dyDescent="0.25">
      <c r="A114" s="288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/>
      <c r="P114" s="151"/>
      <c r="Q114" s="84" t="s">
        <v>276</v>
      </c>
      <c r="R114" s="151" t="s">
        <v>492</v>
      </c>
      <c r="S114" s="84" t="s">
        <v>282</v>
      </c>
      <c r="T114" s="151" t="s">
        <v>281</v>
      </c>
      <c r="U114" s="84" t="s">
        <v>282</v>
      </c>
      <c r="V114" s="151" t="s">
        <v>82</v>
      </c>
      <c r="W114" s="84" t="s">
        <v>277</v>
      </c>
      <c r="X114" s="151" t="s">
        <v>492</v>
      </c>
      <c r="Y114" s="84" t="s">
        <v>278</v>
      </c>
      <c r="Z114" s="151"/>
      <c r="AA114" s="84" t="s">
        <v>278</v>
      </c>
      <c r="AB114" s="151"/>
      <c r="AC114" s="84" t="s">
        <v>278</v>
      </c>
      <c r="AD114" s="151"/>
      <c r="AE114" s="84" t="s">
        <v>298</v>
      </c>
      <c r="AF114" s="151"/>
      <c r="AG114" s="84" t="s">
        <v>83</v>
      </c>
      <c r="AH114" s="151" t="s">
        <v>90</v>
      </c>
      <c r="AI114" s="84" t="s">
        <v>298</v>
      </c>
      <c r="AJ114" s="151" t="s">
        <v>277</v>
      </c>
      <c r="AK114" s="84" t="s">
        <v>278</v>
      </c>
      <c r="AL114" s="151" t="s">
        <v>277</v>
      </c>
      <c r="AM114" s="84"/>
      <c r="AN114" s="151"/>
    </row>
    <row r="115" spans="1:40" ht="12.75" customHeight="1" x14ac:dyDescent="0.25">
      <c r="A115" s="288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/>
      <c r="P115" s="151"/>
      <c r="Q115" s="84" t="s">
        <v>277</v>
      </c>
      <c r="R115" s="151" t="s">
        <v>492</v>
      </c>
      <c r="S115" s="84" t="s">
        <v>282</v>
      </c>
      <c r="T115" s="151" t="s">
        <v>281</v>
      </c>
      <c r="U115" s="84" t="s">
        <v>282</v>
      </c>
      <c r="V115" s="151" t="s">
        <v>82</v>
      </c>
      <c r="W115" s="84" t="s">
        <v>82</v>
      </c>
      <c r="X115" s="151" t="s">
        <v>492</v>
      </c>
      <c r="Y115" s="84" t="s">
        <v>298</v>
      </c>
      <c r="Z115" s="151"/>
      <c r="AA115" s="84" t="s">
        <v>282</v>
      </c>
      <c r="AB115" s="151" t="s">
        <v>90</v>
      </c>
      <c r="AC115" s="84" t="s">
        <v>83</v>
      </c>
      <c r="AD115" s="151" t="s">
        <v>90</v>
      </c>
      <c r="AE115" s="84" t="s">
        <v>505</v>
      </c>
      <c r="AF115" s="151" t="s">
        <v>10</v>
      </c>
      <c r="AG115" s="84" t="s">
        <v>83</v>
      </c>
      <c r="AH115" s="151" t="s">
        <v>90</v>
      </c>
      <c r="AI115" s="84" t="s">
        <v>298</v>
      </c>
      <c r="AJ115" s="151" t="s">
        <v>276</v>
      </c>
      <c r="AK115" s="84" t="s">
        <v>83</v>
      </c>
      <c r="AL115" s="151" t="s">
        <v>277</v>
      </c>
      <c r="AM115" s="84"/>
      <c r="AN115" s="151"/>
    </row>
    <row r="116" spans="1:40" ht="12.75" customHeight="1" x14ac:dyDescent="0.25">
      <c r="A116" s="288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/>
      <c r="P116" s="151"/>
      <c r="Q116" s="84" t="s">
        <v>277</v>
      </c>
      <c r="R116" s="151" t="s">
        <v>492</v>
      </c>
      <c r="S116" s="84" t="s">
        <v>278</v>
      </c>
      <c r="T116" s="151"/>
      <c r="U116" s="84" t="s">
        <v>277</v>
      </c>
      <c r="V116" s="151" t="s">
        <v>11</v>
      </c>
      <c r="W116" s="84" t="s">
        <v>82</v>
      </c>
      <c r="X116" s="151" t="s">
        <v>492</v>
      </c>
      <c r="Y116" s="84" t="s">
        <v>298</v>
      </c>
      <c r="Z116" s="151" t="s">
        <v>574</v>
      </c>
      <c r="AA116" s="84" t="s">
        <v>282</v>
      </c>
      <c r="AB116" s="151" t="s">
        <v>278</v>
      </c>
      <c r="AC116" s="84" t="s">
        <v>83</v>
      </c>
      <c r="AD116" s="151" t="s">
        <v>90</v>
      </c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540</v>
      </c>
      <c r="AK116" s="84" t="s">
        <v>83</v>
      </c>
      <c r="AL116" s="151" t="s">
        <v>82</v>
      </c>
      <c r="AM116" s="84"/>
      <c r="AN116" s="151"/>
    </row>
    <row r="117" spans="1:40" ht="12.75" customHeight="1" x14ac:dyDescent="0.2">
      <c r="A117" s="288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82</v>
      </c>
      <c r="R117" s="155" t="s">
        <v>492</v>
      </c>
      <c r="S117" s="40" t="s">
        <v>278</v>
      </c>
      <c r="T117" s="155"/>
      <c r="U117" s="40" t="s">
        <v>277</v>
      </c>
      <c r="V117" s="155" t="s">
        <v>11</v>
      </c>
      <c r="W117" s="40" t="s">
        <v>278</v>
      </c>
      <c r="X117" s="155" t="s">
        <v>492</v>
      </c>
      <c r="Y117" s="40" t="s">
        <v>83</v>
      </c>
      <c r="Z117" s="155" t="s">
        <v>276</v>
      </c>
      <c r="AA117" s="40" t="s">
        <v>282</v>
      </c>
      <c r="AB117" s="155" t="s">
        <v>90</v>
      </c>
      <c r="AC117" s="40" t="s">
        <v>83</v>
      </c>
      <c r="AD117" s="155" t="s">
        <v>90</v>
      </c>
      <c r="AE117" s="40" t="s">
        <v>278</v>
      </c>
      <c r="AF117" s="155"/>
      <c r="AG117" s="40" t="s">
        <v>278</v>
      </c>
      <c r="AH117" s="155"/>
      <c r="AI117" s="40" t="s">
        <v>278</v>
      </c>
      <c r="AJ117" s="155" t="s">
        <v>652</v>
      </c>
      <c r="AK117" s="40" t="s">
        <v>83</v>
      </c>
      <c r="AL117" s="155" t="s">
        <v>278</v>
      </c>
      <c r="AM117" s="40"/>
      <c r="AN117" s="155"/>
    </row>
    <row r="118" spans="1:40" ht="12.75" customHeight="1" x14ac:dyDescent="0.2">
      <c r="A118" s="288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/>
      <c r="P118" s="149"/>
      <c r="Q118" s="19" t="s">
        <v>82</v>
      </c>
      <c r="R118" s="149" t="s">
        <v>492</v>
      </c>
      <c r="S118" s="19" t="s">
        <v>278</v>
      </c>
      <c r="T118" s="149"/>
      <c r="U118" s="19" t="s">
        <v>278</v>
      </c>
      <c r="V118" s="149"/>
      <c r="W118" s="19" t="s">
        <v>278</v>
      </c>
      <c r="X118" s="149" t="s">
        <v>492</v>
      </c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 t="s">
        <v>276</v>
      </c>
      <c r="AG118" s="19" t="s">
        <v>278</v>
      </c>
      <c r="AH118" s="149"/>
      <c r="AI118" s="19" t="s">
        <v>278</v>
      </c>
      <c r="AJ118" s="149"/>
      <c r="AK118" s="19" t="s">
        <v>278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/>
      <c r="P119" s="149"/>
      <c r="Q119" s="19" t="s">
        <v>82</v>
      </c>
      <c r="R119" s="149" t="s">
        <v>278</v>
      </c>
      <c r="S119" s="19" t="s">
        <v>278</v>
      </c>
      <c r="T119" s="149"/>
      <c r="U119" s="19" t="s">
        <v>278</v>
      </c>
      <c r="V119" s="149"/>
      <c r="W119" s="19" t="s">
        <v>278</v>
      </c>
      <c r="X119" s="149" t="s">
        <v>492</v>
      </c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/>
      <c r="P120" s="151"/>
      <c r="Q120" s="84" t="s">
        <v>521</v>
      </c>
      <c r="R120" s="151" t="s">
        <v>504</v>
      </c>
      <c r="S120" s="84" t="s">
        <v>276</v>
      </c>
      <c r="T120" s="151" t="s">
        <v>628</v>
      </c>
      <c r="U120" s="84" t="s">
        <v>538</v>
      </c>
      <c r="V120" s="151" t="s">
        <v>284</v>
      </c>
      <c r="W120" s="84" t="s">
        <v>278</v>
      </c>
      <c r="X120" s="151" t="s">
        <v>492</v>
      </c>
      <c r="Y120" s="84" t="s">
        <v>540</v>
      </c>
      <c r="Z120" s="151" t="s">
        <v>284</v>
      </c>
      <c r="AA120" s="84" t="s">
        <v>276</v>
      </c>
      <c r="AB120" s="151"/>
      <c r="AC120" s="84" t="s">
        <v>276</v>
      </c>
      <c r="AD120" s="151" t="s">
        <v>538</v>
      </c>
      <c r="AE120" s="84" t="s">
        <v>276</v>
      </c>
      <c r="AF120" s="151"/>
      <c r="AG120" s="84" t="s">
        <v>276</v>
      </c>
      <c r="AH120" s="151"/>
      <c r="AI120" s="84" t="s">
        <v>276</v>
      </c>
      <c r="AJ120" s="151"/>
      <c r="AK120" s="84" t="s">
        <v>276</v>
      </c>
      <c r="AL120" s="151"/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/>
      <c r="P121" s="151"/>
      <c r="Q121" s="84" t="s">
        <v>655</v>
      </c>
      <c r="R121" s="151" t="s">
        <v>504</v>
      </c>
      <c r="S121" s="84" t="s">
        <v>276</v>
      </c>
      <c r="T121" s="151" t="s">
        <v>531</v>
      </c>
      <c r="U121" s="84" t="s">
        <v>276</v>
      </c>
      <c r="V121" s="151" t="s">
        <v>283</v>
      </c>
      <c r="W121" s="84" t="s">
        <v>278</v>
      </c>
      <c r="X121" s="151" t="s">
        <v>492</v>
      </c>
      <c r="Y121" s="84" t="s">
        <v>276</v>
      </c>
      <c r="Z121" s="151"/>
      <c r="AA121" s="84" t="s">
        <v>276</v>
      </c>
      <c r="AB121" s="151"/>
      <c r="AC121" s="84" t="s">
        <v>276</v>
      </c>
      <c r="AD121" s="151" t="s">
        <v>277</v>
      </c>
      <c r="AE121" s="84" t="s">
        <v>276</v>
      </c>
      <c r="AF121" s="151"/>
      <c r="AG121" s="84" t="s">
        <v>276</v>
      </c>
      <c r="AH121" s="151"/>
      <c r="AI121" s="84" t="s">
        <v>276</v>
      </c>
      <c r="AJ121" s="151"/>
      <c r="AK121" s="84" t="s">
        <v>276</v>
      </c>
      <c r="AL121" s="151"/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/>
      <c r="P122" s="151"/>
      <c r="Q122" s="84" t="s">
        <v>276</v>
      </c>
      <c r="R122" s="151" t="s">
        <v>278</v>
      </c>
      <c r="S122" s="84" t="s">
        <v>277</v>
      </c>
      <c r="T122" s="151" t="s">
        <v>276</v>
      </c>
      <c r="U122" s="84" t="s">
        <v>277</v>
      </c>
      <c r="V122" s="151"/>
      <c r="W122" s="84" t="s">
        <v>282</v>
      </c>
      <c r="X122" s="151" t="s">
        <v>492</v>
      </c>
      <c r="Y122" s="84" t="s">
        <v>277</v>
      </c>
      <c r="Z122" s="151"/>
      <c r="AA122" s="84" t="s">
        <v>277</v>
      </c>
      <c r="AB122" s="151"/>
      <c r="AC122" s="84" t="s">
        <v>277</v>
      </c>
      <c r="AD122" s="151"/>
      <c r="AE122" s="84" t="s">
        <v>277</v>
      </c>
      <c r="AF122" s="151" t="s">
        <v>499</v>
      </c>
      <c r="AG122" s="84" t="s">
        <v>277</v>
      </c>
      <c r="AH122" s="151"/>
      <c r="AI122" s="84" t="s">
        <v>277</v>
      </c>
      <c r="AJ122" s="151"/>
      <c r="AK122" s="84" t="s">
        <v>277</v>
      </c>
      <c r="AL122" s="151"/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/>
      <c r="P123" s="151"/>
      <c r="Q123" s="84" t="s">
        <v>276</v>
      </c>
      <c r="R123" s="151"/>
      <c r="S123" s="84" t="s">
        <v>277</v>
      </c>
      <c r="T123" s="151" t="s">
        <v>293</v>
      </c>
      <c r="U123" s="84" t="s">
        <v>277</v>
      </c>
      <c r="V123" s="151"/>
      <c r="W123" s="84" t="s">
        <v>282</v>
      </c>
      <c r="X123" s="151" t="s">
        <v>492</v>
      </c>
      <c r="Y123" s="84" t="s">
        <v>277</v>
      </c>
      <c r="Z123" s="151" t="s">
        <v>283</v>
      </c>
      <c r="AA123" s="84" t="s">
        <v>277</v>
      </c>
      <c r="AB123" s="151"/>
      <c r="AC123" s="84" t="s">
        <v>277</v>
      </c>
      <c r="AD123" s="151"/>
      <c r="AE123" s="84" t="s">
        <v>277</v>
      </c>
      <c r="AF123" s="151" t="s">
        <v>492</v>
      </c>
      <c r="AG123" s="84" t="s">
        <v>277</v>
      </c>
      <c r="AH123" s="151"/>
      <c r="AI123" s="84" t="s">
        <v>277</v>
      </c>
      <c r="AJ123" s="151"/>
      <c r="AK123" s="84" t="s">
        <v>277</v>
      </c>
      <c r="AL123" s="151" t="s">
        <v>502</v>
      </c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/>
      <c r="P124" s="151"/>
      <c r="Q124" s="84" t="s">
        <v>277</v>
      </c>
      <c r="R124" s="151" t="s">
        <v>276</v>
      </c>
      <c r="S124" s="84" t="s">
        <v>82</v>
      </c>
      <c r="T124" s="151"/>
      <c r="U124" s="84" t="s">
        <v>82</v>
      </c>
      <c r="V124" s="151" t="s">
        <v>85</v>
      </c>
      <c r="W124" s="84" t="s">
        <v>282</v>
      </c>
      <c r="X124" s="151" t="s">
        <v>492</v>
      </c>
      <c r="Y124" s="84" t="s">
        <v>82</v>
      </c>
      <c r="Z124" s="151"/>
      <c r="AA124" s="84" t="s">
        <v>82</v>
      </c>
      <c r="AB124" s="151"/>
      <c r="AC124" s="84" t="s">
        <v>82</v>
      </c>
      <c r="AD124" s="151"/>
      <c r="AE124" s="84" t="s">
        <v>580</v>
      </c>
      <c r="AF124" s="151" t="s">
        <v>284</v>
      </c>
      <c r="AG124" s="84" t="s">
        <v>82</v>
      </c>
      <c r="AH124" s="151"/>
      <c r="AI124" s="84" t="s">
        <v>82</v>
      </c>
      <c r="AJ124" s="151" t="s">
        <v>630</v>
      </c>
      <c r="AK124" s="84" t="s">
        <v>82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/>
      <c r="P125" s="149"/>
      <c r="Q125" s="19" t="s">
        <v>277</v>
      </c>
      <c r="R125" s="149"/>
      <c r="S125" s="19" t="s">
        <v>82</v>
      </c>
      <c r="T125" s="149"/>
      <c r="U125" s="19" t="s">
        <v>82</v>
      </c>
      <c r="V125" s="149" t="s">
        <v>22</v>
      </c>
      <c r="W125" s="19" t="s">
        <v>278</v>
      </c>
      <c r="X125" s="149" t="s">
        <v>492</v>
      </c>
      <c r="Y125" s="19" t="s">
        <v>82</v>
      </c>
      <c r="Z125" s="149"/>
      <c r="AA125" s="19" t="s">
        <v>82</v>
      </c>
      <c r="AB125" s="149"/>
      <c r="AC125" s="19" t="s">
        <v>82</v>
      </c>
      <c r="AD125" s="149"/>
      <c r="AE125" s="19" t="s">
        <v>82</v>
      </c>
      <c r="AF125" s="149"/>
      <c r="AG125" s="19" t="s">
        <v>82</v>
      </c>
      <c r="AH125" s="149"/>
      <c r="AI125" s="19" t="s">
        <v>82</v>
      </c>
      <c r="AJ125" s="149" t="s">
        <v>630</v>
      </c>
      <c r="AK125" s="19" t="s">
        <v>82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/>
      <c r="P126" s="149"/>
      <c r="Q126" s="19" t="s">
        <v>277</v>
      </c>
      <c r="R126" s="149" t="s">
        <v>86</v>
      </c>
      <c r="S126" s="19" t="s">
        <v>82</v>
      </c>
      <c r="T126" s="149"/>
      <c r="U126" s="19" t="s">
        <v>82</v>
      </c>
      <c r="V126" s="149" t="s">
        <v>22</v>
      </c>
      <c r="W126" s="19" t="s">
        <v>278</v>
      </c>
      <c r="X126" s="149" t="s">
        <v>492</v>
      </c>
      <c r="Y126" s="19" t="s">
        <v>82</v>
      </c>
      <c r="Z126" s="149"/>
      <c r="AA126" s="19" t="s">
        <v>82</v>
      </c>
      <c r="AB126" s="149"/>
      <c r="AC126" s="19" t="s">
        <v>82</v>
      </c>
      <c r="AD126" s="149"/>
      <c r="AE126" s="19" t="s">
        <v>82</v>
      </c>
      <c r="AF126" s="149" t="s">
        <v>20</v>
      </c>
      <c r="AG126" s="19" t="s">
        <v>82</v>
      </c>
      <c r="AH126" s="149"/>
      <c r="AI126" s="19" t="s">
        <v>82</v>
      </c>
      <c r="AJ126" s="149" t="s">
        <v>630</v>
      </c>
      <c r="AK126" s="19" t="s">
        <v>82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/>
      <c r="P127" s="151"/>
      <c r="Q127" s="84" t="s">
        <v>82</v>
      </c>
      <c r="R127" s="151"/>
      <c r="S127" s="84" t="s">
        <v>278</v>
      </c>
      <c r="T127" s="151"/>
      <c r="U127" s="84" t="s">
        <v>278</v>
      </c>
      <c r="V127" s="151"/>
      <c r="W127" s="84" t="s">
        <v>276</v>
      </c>
      <c r="X127" s="151" t="s">
        <v>492</v>
      </c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278</v>
      </c>
      <c r="AJ127" s="151"/>
      <c r="AK127" s="84" t="s">
        <v>278</v>
      </c>
      <c r="AL127" s="151"/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/>
      <c r="P128" s="151"/>
      <c r="Q128" s="84" t="s">
        <v>82</v>
      </c>
      <c r="R128" s="151" t="s">
        <v>86</v>
      </c>
      <c r="S128" s="84" t="s">
        <v>278</v>
      </c>
      <c r="T128" s="151"/>
      <c r="U128" s="84" t="s">
        <v>278</v>
      </c>
      <c r="V128" s="151"/>
      <c r="W128" s="84" t="s">
        <v>276</v>
      </c>
      <c r="X128" s="151" t="s">
        <v>492</v>
      </c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 t="s">
        <v>284</v>
      </c>
      <c r="AG128" s="84" t="s">
        <v>278</v>
      </c>
      <c r="AH128" s="151"/>
      <c r="AI128" s="84" t="s">
        <v>278</v>
      </c>
      <c r="AJ128" s="151"/>
      <c r="AK128" s="84" t="s">
        <v>278</v>
      </c>
      <c r="AL128" s="151"/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/>
      <c r="P129" s="151"/>
      <c r="Q129" s="84" t="s">
        <v>278</v>
      </c>
      <c r="R129" s="151"/>
      <c r="S129" s="84" t="s">
        <v>276</v>
      </c>
      <c r="T129" s="151" t="s">
        <v>468</v>
      </c>
      <c r="U129" s="84" t="s">
        <v>276</v>
      </c>
      <c r="V129" s="151" t="s">
        <v>498</v>
      </c>
      <c r="W129" s="84" t="s">
        <v>277</v>
      </c>
      <c r="X129" s="151" t="s">
        <v>492</v>
      </c>
      <c r="Y129" s="84" t="s">
        <v>276</v>
      </c>
      <c r="Z129" s="151"/>
      <c r="AA129" s="84" t="s">
        <v>276</v>
      </c>
      <c r="AB129" s="151"/>
      <c r="AC129" s="84" t="s">
        <v>276</v>
      </c>
      <c r="AD129" s="151"/>
      <c r="AE129" s="84" t="s">
        <v>276</v>
      </c>
      <c r="AF129" s="151" t="s">
        <v>499</v>
      </c>
      <c r="AG129" s="84" t="s">
        <v>540</v>
      </c>
      <c r="AH129" s="151" t="s">
        <v>284</v>
      </c>
      <c r="AI129" s="84" t="s">
        <v>276</v>
      </c>
      <c r="AJ129" s="151"/>
      <c r="AK129" s="84" t="s">
        <v>276</v>
      </c>
      <c r="AL129" s="151"/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/>
      <c r="P130" s="153"/>
      <c r="Q130" s="88" t="s">
        <v>278</v>
      </c>
      <c r="R130" s="153"/>
      <c r="S130" s="88" t="s">
        <v>276</v>
      </c>
      <c r="T130" s="153" t="s">
        <v>279</v>
      </c>
      <c r="U130" s="88" t="s">
        <v>276</v>
      </c>
      <c r="V130" s="153" t="s">
        <v>431</v>
      </c>
      <c r="W130" s="88" t="s">
        <v>277</v>
      </c>
      <c r="X130" s="153" t="s">
        <v>492</v>
      </c>
      <c r="Y130" s="88" t="s">
        <v>608</v>
      </c>
      <c r="Z130" s="153" t="s">
        <v>285</v>
      </c>
      <c r="AA130" s="88" t="s">
        <v>276</v>
      </c>
      <c r="AB130" s="153" t="s">
        <v>85</v>
      </c>
      <c r="AC130" s="88" t="s">
        <v>276</v>
      </c>
      <c r="AD130" s="153"/>
      <c r="AE130" s="88" t="s">
        <v>276</v>
      </c>
      <c r="AF130" s="153"/>
      <c r="AG130" s="88" t="s">
        <v>276</v>
      </c>
      <c r="AH130" s="153"/>
      <c r="AI130" s="88" t="s">
        <v>506</v>
      </c>
      <c r="AJ130" s="153" t="s">
        <v>608</v>
      </c>
      <c r="AK130" s="88" t="s">
        <v>276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/>
      <c r="P131" s="156"/>
      <c r="Q131" s="87" t="s">
        <v>276</v>
      </c>
      <c r="R131" s="156"/>
      <c r="S131" s="87" t="s">
        <v>277</v>
      </c>
      <c r="T131" s="156" t="s">
        <v>468</v>
      </c>
      <c r="U131" s="87" t="s">
        <v>277</v>
      </c>
      <c r="V131" s="156" t="s">
        <v>296</v>
      </c>
      <c r="W131" s="87" t="s">
        <v>82</v>
      </c>
      <c r="X131" s="156" t="s">
        <v>492</v>
      </c>
      <c r="Y131" s="87" t="s">
        <v>277</v>
      </c>
      <c r="Z131" s="156"/>
      <c r="AA131" s="87" t="s">
        <v>277</v>
      </c>
      <c r="AB131" s="156"/>
      <c r="AC131" s="87" t="s">
        <v>277</v>
      </c>
      <c r="AD131" s="156"/>
      <c r="AE131" s="87" t="s">
        <v>277</v>
      </c>
      <c r="AF131" s="156" t="s">
        <v>88</v>
      </c>
      <c r="AG131" s="87" t="s">
        <v>277</v>
      </c>
      <c r="AH131" s="156"/>
      <c r="AI131" s="87" t="s">
        <v>277</v>
      </c>
      <c r="AJ131" s="156" t="s">
        <v>630</v>
      </c>
      <c r="AK131" s="87" t="s">
        <v>277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/>
      <c r="P132" s="147"/>
      <c r="Q132" s="86" t="s">
        <v>276</v>
      </c>
      <c r="R132" s="147"/>
      <c r="S132" s="86" t="s">
        <v>277</v>
      </c>
      <c r="T132" s="147" t="s">
        <v>294</v>
      </c>
      <c r="U132" s="86" t="s">
        <v>277</v>
      </c>
      <c r="V132" s="147" t="s">
        <v>498</v>
      </c>
      <c r="W132" s="86" t="s">
        <v>82</v>
      </c>
      <c r="X132" s="147" t="s">
        <v>492</v>
      </c>
      <c r="Y132" s="86" t="s">
        <v>277</v>
      </c>
      <c r="Z132" s="147"/>
      <c r="AA132" s="86" t="s">
        <v>277</v>
      </c>
      <c r="AB132" s="147"/>
      <c r="AC132" s="86" t="s">
        <v>277</v>
      </c>
      <c r="AD132" s="147"/>
      <c r="AE132" s="86" t="s">
        <v>277</v>
      </c>
      <c r="AF132" s="147"/>
      <c r="AG132" s="86" t="s">
        <v>277</v>
      </c>
      <c r="AH132" s="147" t="s">
        <v>85</v>
      </c>
      <c r="AI132" s="86" t="s">
        <v>277</v>
      </c>
      <c r="AJ132" s="147"/>
      <c r="AK132" s="86" t="s">
        <v>277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/>
      <c r="P133" s="149"/>
      <c r="Q133" s="19" t="s">
        <v>276</v>
      </c>
      <c r="R133" s="149" t="s">
        <v>522</v>
      </c>
      <c r="S133" s="19" t="s">
        <v>277</v>
      </c>
      <c r="T133" s="149" t="s">
        <v>468</v>
      </c>
      <c r="U133" s="19" t="s">
        <v>277</v>
      </c>
      <c r="V133" s="149" t="s">
        <v>498</v>
      </c>
      <c r="W133" s="19" t="s">
        <v>82</v>
      </c>
      <c r="X133" s="149" t="s">
        <v>492</v>
      </c>
      <c r="Y133" s="19" t="s">
        <v>277</v>
      </c>
      <c r="Z133" s="149"/>
      <c r="AA133" s="19" t="s">
        <v>277</v>
      </c>
      <c r="AB133" s="149"/>
      <c r="AC133" s="19" t="s">
        <v>277</v>
      </c>
      <c r="AD133" s="149"/>
      <c r="AE133" s="19" t="s">
        <v>277</v>
      </c>
      <c r="AF133" s="149"/>
      <c r="AG133" s="19" t="s">
        <v>277</v>
      </c>
      <c r="AH133" s="149"/>
      <c r="AI133" s="19" t="s">
        <v>277</v>
      </c>
      <c r="AJ133" s="149" t="s">
        <v>88</v>
      </c>
      <c r="AK133" s="19" t="s">
        <v>277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/>
      <c r="P134" s="148"/>
      <c r="Q134" s="85" t="s">
        <v>277</v>
      </c>
      <c r="R134" s="148"/>
      <c r="S134" s="85" t="s">
        <v>82</v>
      </c>
      <c r="T134" s="148" t="s">
        <v>468</v>
      </c>
      <c r="U134" s="85" t="s">
        <v>82</v>
      </c>
      <c r="V134" s="148" t="s">
        <v>498</v>
      </c>
      <c r="W134" s="85" t="s">
        <v>278</v>
      </c>
      <c r="X134" s="148" t="s">
        <v>492</v>
      </c>
      <c r="Y134" s="85" t="s">
        <v>277</v>
      </c>
      <c r="Z134" s="148" t="s">
        <v>296</v>
      </c>
      <c r="AA134" s="85" t="s">
        <v>82</v>
      </c>
      <c r="AB134" s="148" t="s">
        <v>276</v>
      </c>
      <c r="AC134" s="85" t="s">
        <v>82</v>
      </c>
      <c r="AD134" s="148" t="s">
        <v>539</v>
      </c>
      <c r="AE134" s="85" t="s">
        <v>82</v>
      </c>
      <c r="AF134" s="148" t="s">
        <v>502</v>
      </c>
      <c r="AG134" s="85" t="s">
        <v>82</v>
      </c>
      <c r="AH134" s="148"/>
      <c r="AI134" s="85" t="s">
        <v>82</v>
      </c>
      <c r="AJ134" s="148" t="s">
        <v>539</v>
      </c>
      <c r="AK134" s="85" t="s">
        <v>82</v>
      </c>
      <c r="AL134" s="148" t="s">
        <v>87</v>
      </c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/>
      <c r="P135" s="154"/>
      <c r="Q135" s="37" t="s">
        <v>277</v>
      </c>
      <c r="R135" s="154"/>
      <c r="S135" s="37" t="s">
        <v>82</v>
      </c>
      <c r="T135" s="154" t="s">
        <v>468</v>
      </c>
      <c r="U135" s="37" t="s">
        <v>82</v>
      </c>
      <c r="V135" s="154" t="s">
        <v>498</v>
      </c>
      <c r="W135" s="37" t="s">
        <v>278</v>
      </c>
      <c r="X135" s="154" t="s">
        <v>492</v>
      </c>
      <c r="Y135" s="37" t="s">
        <v>277</v>
      </c>
      <c r="Z135" s="154" t="s">
        <v>500</v>
      </c>
      <c r="AA135" s="37" t="s">
        <v>82</v>
      </c>
      <c r="AB135" s="154" t="s">
        <v>276</v>
      </c>
      <c r="AC135" s="37" t="s">
        <v>82</v>
      </c>
      <c r="AD135" s="154" t="s">
        <v>277</v>
      </c>
      <c r="AE135" s="37" t="s">
        <v>82</v>
      </c>
      <c r="AF135" s="154" t="s">
        <v>502</v>
      </c>
      <c r="AG135" s="37" t="s">
        <v>82</v>
      </c>
      <c r="AH135" s="154"/>
      <c r="AI135" s="37" t="s">
        <v>82</v>
      </c>
      <c r="AJ135" s="154"/>
      <c r="AK135" s="37" t="s">
        <v>82</v>
      </c>
      <c r="AL135" s="154" t="s">
        <v>89</v>
      </c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/>
      <c r="P136" s="154"/>
      <c r="Q136" s="37" t="s">
        <v>82</v>
      </c>
      <c r="R136" s="154"/>
      <c r="S136" s="37" t="s">
        <v>278</v>
      </c>
      <c r="T136" s="154"/>
      <c r="U136" s="37" t="s">
        <v>278</v>
      </c>
      <c r="V136" s="154"/>
      <c r="W136" s="37" t="s">
        <v>276</v>
      </c>
      <c r="X136" s="154" t="s">
        <v>492</v>
      </c>
      <c r="Y136" s="37" t="s">
        <v>278</v>
      </c>
      <c r="Z136" s="154"/>
      <c r="AA136" s="37" t="s">
        <v>278</v>
      </c>
      <c r="AB136" s="154"/>
      <c r="AC136" s="37" t="s">
        <v>278</v>
      </c>
      <c r="AD136" s="154"/>
      <c r="AE136" s="37" t="s">
        <v>278</v>
      </c>
      <c r="AF136" s="154"/>
      <c r="AG136" s="37" t="s">
        <v>278</v>
      </c>
      <c r="AH136" s="154"/>
      <c r="AI136" s="37" t="s">
        <v>278</v>
      </c>
      <c r="AJ136" s="154"/>
      <c r="AK136" s="37" t="s">
        <v>278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/>
      <c r="P137" s="148"/>
      <c r="Q137" s="85" t="s">
        <v>82</v>
      </c>
      <c r="R137" s="148"/>
      <c r="S137" s="85" t="s">
        <v>278</v>
      </c>
      <c r="T137" s="148"/>
      <c r="U137" s="85" t="s">
        <v>278</v>
      </c>
      <c r="V137" s="148"/>
      <c r="W137" s="85" t="s">
        <v>276</v>
      </c>
      <c r="X137" s="148" t="s">
        <v>492</v>
      </c>
      <c r="Y137" s="85" t="s">
        <v>278</v>
      </c>
      <c r="Z137" s="148"/>
      <c r="AA137" s="85" t="s">
        <v>278</v>
      </c>
      <c r="AB137" s="148"/>
      <c r="AC137" s="85" t="s">
        <v>278</v>
      </c>
      <c r="AD137" s="148"/>
      <c r="AE137" s="85" t="s">
        <v>278</v>
      </c>
      <c r="AF137" s="148"/>
      <c r="AG137" s="85" t="s">
        <v>278</v>
      </c>
      <c r="AH137" s="148"/>
      <c r="AI137" s="85" t="s">
        <v>278</v>
      </c>
      <c r="AJ137" s="148"/>
      <c r="AK137" s="85" t="s">
        <v>278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/>
      <c r="P138" s="154"/>
      <c r="Q138" s="37" t="s">
        <v>278</v>
      </c>
      <c r="R138" s="154"/>
      <c r="S138" s="37" t="s">
        <v>276</v>
      </c>
      <c r="T138" s="154" t="s">
        <v>492</v>
      </c>
      <c r="U138" s="37" t="s">
        <v>276</v>
      </c>
      <c r="V138" s="154" t="s">
        <v>498</v>
      </c>
      <c r="W138" s="37" t="s">
        <v>277</v>
      </c>
      <c r="X138" s="154" t="s">
        <v>492</v>
      </c>
      <c r="Y138" s="37" t="s">
        <v>276</v>
      </c>
      <c r="Z138" s="154"/>
      <c r="AA138" s="37" t="s">
        <v>276</v>
      </c>
      <c r="AB138" s="154"/>
      <c r="AC138" s="37" t="s">
        <v>276</v>
      </c>
      <c r="AD138" s="154" t="s">
        <v>630</v>
      </c>
      <c r="AE138" s="37" t="s">
        <v>276</v>
      </c>
      <c r="AF138" s="154" t="s">
        <v>86</v>
      </c>
      <c r="AG138" s="37" t="s">
        <v>276</v>
      </c>
      <c r="AH138" s="154"/>
      <c r="AI138" s="37" t="s">
        <v>276</v>
      </c>
      <c r="AJ138" s="154"/>
      <c r="AK138" s="37" t="s">
        <v>276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/>
      <c r="P139" s="147"/>
      <c r="Q139" s="86" t="s">
        <v>278</v>
      </c>
      <c r="R139" s="147"/>
      <c r="S139" s="86" t="s">
        <v>276</v>
      </c>
      <c r="T139" s="147" t="s">
        <v>492</v>
      </c>
      <c r="U139" s="86" t="s">
        <v>276</v>
      </c>
      <c r="V139" s="147" t="s">
        <v>10</v>
      </c>
      <c r="W139" s="86" t="s">
        <v>277</v>
      </c>
      <c r="X139" s="147" t="s">
        <v>492</v>
      </c>
      <c r="Y139" s="86" t="s">
        <v>276</v>
      </c>
      <c r="Z139" s="147" t="s">
        <v>277</v>
      </c>
      <c r="AA139" s="86" t="s">
        <v>276</v>
      </c>
      <c r="AB139" s="147"/>
      <c r="AC139" s="86" t="s">
        <v>276</v>
      </c>
      <c r="AD139" s="147"/>
      <c r="AE139" s="86" t="s">
        <v>276</v>
      </c>
      <c r="AF139" s="147" t="s">
        <v>18</v>
      </c>
      <c r="AG139" s="86" t="s">
        <v>276</v>
      </c>
      <c r="AH139" s="147"/>
      <c r="AI139" s="86" t="s">
        <v>276</v>
      </c>
      <c r="AJ139" s="147"/>
      <c r="AK139" s="86" t="s">
        <v>276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/>
      <c r="P140" s="149"/>
      <c r="Q140" s="19" t="s">
        <v>278</v>
      </c>
      <c r="R140" s="149"/>
      <c r="S140" s="19" t="s">
        <v>276</v>
      </c>
      <c r="T140" s="149" t="s">
        <v>492</v>
      </c>
      <c r="U140" s="19" t="s">
        <v>276</v>
      </c>
      <c r="V140" s="149"/>
      <c r="W140" s="19" t="s">
        <v>277</v>
      </c>
      <c r="X140" s="149" t="s">
        <v>492</v>
      </c>
      <c r="Y140" s="19" t="s">
        <v>276</v>
      </c>
      <c r="Z140" s="149" t="s">
        <v>277</v>
      </c>
      <c r="AA140" s="19" t="s">
        <v>276</v>
      </c>
      <c r="AB140" s="149"/>
      <c r="AC140" s="19" t="s">
        <v>276</v>
      </c>
      <c r="AD140" s="149"/>
      <c r="AE140" s="19" t="s">
        <v>276</v>
      </c>
      <c r="AF140" s="149"/>
      <c r="AG140" s="19" t="s">
        <v>276</v>
      </c>
      <c r="AH140" s="149"/>
      <c r="AI140" s="19" t="s">
        <v>276</v>
      </c>
      <c r="AJ140" s="149"/>
      <c r="AK140" s="19" t="s">
        <v>276</v>
      </c>
      <c r="AL140" s="149"/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/>
      <c r="P141" s="148"/>
      <c r="Q141" s="85" t="s">
        <v>278</v>
      </c>
      <c r="R141" s="148"/>
      <c r="S141" s="85" t="s">
        <v>277</v>
      </c>
      <c r="T141" s="148" t="s">
        <v>88</v>
      </c>
      <c r="U141" s="85" t="s">
        <v>277</v>
      </c>
      <c r="V141" s="148" t="s">
        <v>498</v>
      </c>
      <c r="W141" s="85" t="s">
        <v>82</v>
      </c>
      <c r="X141" s="148" t="s">
        <v>492</v>
      </c>
      <c r="Y141" s="85" t="s">
        <v>277</v>
      </c>
      <c r="Z141" s="148"/>
      <c r="AA141" s="85" t="s">
        <v>277</v>
      </c>
      <c r="AB141" s="148"/>
      <c r="AC141" s="85" t="s">
        <v>277</v>
      </c>
      <c r="AD141" s="148"/>
      <c r="AE141" s="85" t="s">
        <v>277</v>
      </c>
      <c r="AF141" s="148" t="s">
        <v>499</v>
      </c>
      <c r="AG141" s="85" t="s">
        <v>277</v>
      </c>
      <c r="AH141" s="148"/>
      <c r="AI141" s="85" t="s">
        <v>277</v>
      </c>
      <c r="AJ141" s="148" t="s">
        <v>522</v>
      </c>
      <c r="AK141" s="85" t="s">
        <v>277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/>
      <c r="P142" s="154"/>
      <c r="Q142" s="37" t="s">
        <v>278</v>
      </c>
      <c r="R142" s="154"/>
      <c r="S142" s="37" t="s">
        <v>277</v>
      </c>
      <c r="T142" s="154" t="s">
        <v>468</v>
      </c>
      <c r="U142" s="37" t="s">
        <v>277</v>
      </c>
      <c r="V142" s="154" t="s">
        <v>499</v>
      </c>
      <c r="W142" s="37" t="s">
        <v>82</v>
      </c>
      <c r="X142" s="154" t="s">
        <v>492</v>
      </c>
      <c r="Y142" s="37" t="s">
        <v>277</v>
      </c>
      <c r="Z142" s="154"/>
      <c r="AA142" s="37" t="s">
        <v>277</v>
      </c>
      <c r="AB142" s="154" t="s">
        <v>492</v>
      </c>
      <c r="AC142" s="37" t="s">
        <v>277</v>
      </c>
      <c r="AD142" s="154"/>
      <c r="AE142" s="37" t="s">
        <v>277</v>
      </c>
      <c r="AF142" s="154"/>
      <c r="AG142" s="37" t="s">
        <v>277</v>
      </c>
      <c r="AH142" s="154"/>
      <c r="AI142" s="37" t="s">
        <v>277</v>
      </c>
      <c r="AJ142" s="154" t="s">
        <v>506</v>
      </c>
      <c r="AK142" s="37" t="s">
        <v>277</v>
      </c>
      <c r="AL142" s="154"/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/>
      <c r="P143" s="154"/>
      <c r="Q143" s="37" t="s">
        <v>83</v>
      </c>
      <c r="R143" s="154" t="s">
        <v>88</v>
      </c>
      <c r="S143" s="37" t="s">
        <v>82</v>
      </c>
      <c r="T143" s="154" t="s">
        <v>468</v>
      </c>
      <c r="U143" s="37" t="s">
        <v>82</v>
      </c>
      <c r="V143" s="154" t="s">
        <v>498</v>
      </c>
      <c r="W143" s="37" t="s">
        <v>278</v>
      </c>
      <c r="X143" s="154" t="s">
        <v>492</v>
      </c>
      <c r="Y143" s="37" t="s">
        <v>82</v>
      </c>
      <c r="Z143" s="154"/>
      <c r="AA143" s="37" t="s">
        <v>82</v>
      </c>
      <c r="AB143" s="154" t="s">
        <v>276</v>
      </c>
      <c r="AC143" s="37" t="s">
        <v>82</v>
      </c>
      <c r="AD143" s="154"/>
      <c r="AE143" s="37" t="s">
        <v>82</v>
      </c>
      <c r="AF143" s="154" t="s">
        <v>85</v>
      </c>
      <c r="AG143" s="37" t="s">
        <v>82</v>
      </c>
      <c r="AH143" s="154"/>
      <c r="AI143" s="37" t="s">
        <v>82</v>
      </c>
      <c r="AJ143" s="154" t="s">
        <v>85</v>
      </c>
      <c r="AK143" s="37" t="s">
        <v>82</v>
      </c>
      <c r="AL143" s="154"/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/>
      <c r="P144" s="245"/>
      <c r="Q144" s="238" t="s">
        <v>83</v>
      </c>
      <c r="R144" s="245" t="s">
        <v>298</v>
      </c>
      <c r="S144" s="238" t="s">
        <v>82</v>
      </c>
      <c r="T144" s="245" t="s">
        <v>468</v>
      </c>
      <c r="U144" s="238" t="s">
        <v>82</v>
      </c>
      <c r="V144" s="245" t="s">
        <v>498</v>
      </c>
      <c r="W144" s="238" t="s">
        <v>278</v>
      </c>
      <c r="X144" s="245" t="s">
        <v>492</v>
      </c>
      <c r="Y144" s="238" t="s">
        <v>82</v>
      </c>
      <c r="Z144" s="245" t="s">
        <v>22</v>
      </c>
      <c r="AA144" s="238" t="s">
        <v>276</v>
      </c>
      <c r="AB144" s="245" t="s">
        <v>287</v>
      </c>
      <c r="AC144" s="238" t="s">
        <v>82</v>
      </c>
      <c r="AD144" s="245"/>
      <c r="AE144" s="238" t="s">
        <v>82</v>
      </c>
      <c r="AF144" s="245" t="s">
        <v>85</v>
      </c>
      <c r="AG144" s="238" t="s">
        <v>82</v>
      </c>
      <c r="AH144" s="245"/>
      <c r="AI144" s="238" t="s">
        <v>82</v>
      </c>
      <c r="AJ144" s="245"/>
      <c r="AK144" s="238" t="s">
        <v>82</v>
      </c>
      <c r="AL144" s="245" t="s">
        <v>502</v>
      </c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/>
      <c r="P145" s="154"/>
      <c r="Q145" s="37" t="s">
        <v>83</v>
      </c>
      <c r="R145" s="154" t="s">
        <v>85</v>
      </c>
      <c r="S145" s="37" t="s">
        <v>278</v>
      </c>
      <c r="T145" s="154"/>
      <c r="U145" s="37" t="s">
        <v>278</v>
      </c>
      <c r="V145" s="154"/>
      <c r="W145" s="37" t="s">
        <v>276</v>
      </c>
      <c r="X145" s="154" t="s">
        <v>492</v>
      </c>
      <c r="Y145" s="37" t="s">
        <v>278</v>
      </c>
      <c r="Z145" s="154"/>
      <c r="AA145" s="37" t="s">
        <v>278</v>
      </c>
      <c r="AB145" s="154"/>
      <c r="AC145" s="37" t="s">
        <v>278</v>
      </c>
      <c r="AD145" s="154"/>
      <c r="AE145" s="37" t="s">
        <v>278</v>
      </c>
      <c r="AF145" s="154"/>
      <c r="AG145" s="37" t="s">
        <v>278</v>
      </c>
      <c r="AH145" s="154"/>
      <c r="AI145" s="37" t="s">
        <v>278</v>
      </c>
      <c r="AJ145" s="154"/>
      <c r="AK145" s="37" t="s">
        <v>278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/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276</v>
      </c>
      <c r="X146" s="149" t="s">
        <v>492</v>
      </c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/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/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276</v>
      </c>
      <c r="X147" s="149" t="s">
        <v>492</v>
      </c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/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/>
      <c r="P148" s="148"/>
      <c r="Q148" s="85" t="s">
        <v>276</v>
      </c>
      <c r="R148" s="148" t="s">
        <v>85</v>
      </c>
      <c r="S148" s="85" t="s">
        <v>278</v>
      </c>
      <c r="T148" s="148"/>
      <c r="U148" s="85" t="s">
        <v>278</v>
      </c>
      <c r="V148" s="148"/>
      <c r="W148" s="85" t="s">
        <v>277</v>
      </c>
      <c r="X148" s="148" t="s">
        <v>492</v>
      </c>
      <c r="Y148" s="85" t="s">
        <v>83</v>
      </c>
      <c r="Z148" s="148" t="s">
        <v>85</v>
      </c>
      <c r="AA148" s="85" t="s">
        <v>282</v>
      </c>
      <c r="AB148" s="148" t="s">
        <v>90</v>
      </c>
      <c r="AC148" s="85" t="s">
        <v>83</v>
      </c>
      <c r="AD148" s="148" t="s">
        <v>90</v>
      </c>
      <c r="AE148" s="85" t="s">
        <v>278</v>
      </c>
      <c r="AF148" s="148" t="s">
        <v>298</v>
      </c>
      <c r="AG148" s="85" t="s">
        <v>278</v>
      </c>
      <c r="AH148" s="148"/>
      <c r="AI148" s="85" t="s">
        <v>278</v>
      </c>
      <c r="AJ148" s="148"/>
      <c r="AK148" s="85" t="s">
        <v>83</v>
      </c>
      <c r="AL148" s="148" t="s">
        <v>85</v>
      </c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/>
      <c r="P149" s="148"/>
      <c r="Q149" s="85" t="s">
        <v>276</v>
      </c>
      <c r="R149" s="148"/>
      <c r="S149" s="85" t="s">
        <v>278</v>
      </c>
      <c r="T149" s="148"/>
      <c r="U149" s="85" t="s">
        <v>278</v>
      </c>
      <c r="V149" s="148"/>
      <c r="W149" s="85" t="s">
        <v>277</v>
      </c>
      <c r="X149" s="148" t="s">
        <v>492</v>
      </c>
      <c r="Y149" s="85" t="s">
        <v>83</v>
      </c>
      <c r="Z149" s="148" t="s">
        <v>85</v>
      </c>
      <c r="AA149" s="85" t="s">
        <v>282</v>
      </c>
      <c r="AB149" s="148" t="s">
        <v>90</v>
      </c>
      <c r="AC149" s="85" t="s">
        <v>83</v>
      </c>
      <c r="AD149" s="148" t="s">
        <v>90</v>
      </c>
      <c r="AE149" s="85" t="s">
        <v>277</v>
      </c>
      <c r="AF149" s="148" t="s">
        <v>11</v>
      </c>
      <c r="AG149" s="85" t="s">
        <v>278</v>
      </c>
      <c r="AH149" s="148"/>
      <c r="AI149" s="85" t="s">
        <v>278</v>
      </c>
      <c r="AJ149" s="148"/>
      <c r="AK149" s="85" t="s">
        <v>83</v>
      </c>
      <c r="AL149" s="148" t="s">
        <v>85</v>
      </c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/>
      <c r="P150" s="148"/>
      <c r="Q150" s="85" t="s">
        <v>277</v>
      </c>
      <c r="R150" s="148"/>
      <c r="S150" s="85" t="s">
        <v>282</v>
      </c>
      <c r="T150" s="148" t="s">
        <v>281</v>
      </c>
      <c r="U150" s="85" t="s">
        <v>282</v>
      </c>
      <c r="V150" s="148" t="s">
        <v>499</v>
      </c>
      <c r="W150" s="85" t="s">
        <v>82</v>
      </c>
      <c r="X150" s="148" t="s">
        <v>492</v>
      </c>
      <c r="Y150" s="85" t="s">
        <v>83</v>
      </c>
      <c r="Z150" s="148" t="s">
        <v>85</v>
      </c>
      <c r="AA150" s="85" t="s">
        <v>282</v>
      </c>
      <c r="AB150" s="148" t="s">
        <v>88</v>
      </c>
      <c r="AC150" s="85" t="s">
        <v>83</v>
      </c>
      <c r="AD150" s="148" t="s">
        <v>85</v>
      </c>
      <c r="AE150" s="85" t="s">
        <v>655</v>
      </c>
      <c r="AF150" s="148" t="s">
        <v>645</v>
      </c>
      <c r="AG150" s="85" t="s">
        <v>83</v>
      </c>
      <c r="AH150" s="148" t="s">
        <v>90</v>
      </c>
      <c r="AI150" s="85" t="s">
        <v>298</v>
      </c>
      <c r="AJ150" s="148" t="s">
        <v>286</v>
      </c>
      <c r="AK150" s="85" t="s">
        <v>83</v>
      </c>
      <c r="AL150" s="148" t="s">
        <v>85</v>
      </c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/>
      <c r="P151" s="148"/>
      <c r="Q151" s="85" t="s">
        <v>521</v>
      </c>
      <c r="R151" s="148" t="s">
        <v>504</v>
      </c>
      <c r="S151" s="85" t="s">
        <v>282</v>
      </c>
      <c r="T151" s="148" t="s">
        <v>281</v>
      </c>
      <c r="U151" s="85" t="s">
        <v>282</v>
      </c>
      <c r="V151" s="148" t="s">
        <v>87</v>
      </c>
      <c r="W151" s="85" t="s">
        <v>82</v>
      </c>
      <c r="X151" s="148" t="s">
        <v>492</v>
      </c>
      <c r="Y151" s="85" t="s">
        <v>278</v>
      </c>
      <c r="Z151" s="148"/>
      <c r="AA151" s="85" t="s">
        <v>278</v>
      </c>
      <c r="AB151" s="148"/>
      <c r="AC151" s="85" t="s">
        <v>278</v>
      </c>
      <c r="AD151" s="148"/>
      <c r="AE151" s="85" t="s">
        <v>298</v>
      </c>
      <c r="AF151" s="148" t="s">
        <v>84</v>
      </c>
      <c r="AG151" s="85" t="s">
        <v>83</v>
      </c>
      <c r="AH151" s="148" t="s">
        <v>90</v>
      </c>
      <c r="AI151" s="85" t="s">
        <v>298</v>
      </c>
      <c r="AJ151" s="148" t="s">
        <v>84</v>
      </c>
      <c r="AK151" s="85" t="s">
        <v>278</v>
      </c>
      <c r="AL151" s="148" t="s">
        <v>667</v>
      </c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/>
      <c r="P152" s="154"/>
      <c r="Q152" s="37" t="s">
        <v>82</v>
      </c>
      <c r="R152" s="154" t="s">
        <v>86</v>
      </c>
      <c r="S152" s="37" t="s">
        <v>282</v>
      </c>
      <c r="T152" s="154" t="s">
        <v>85</v>
      </c>
      <c r="U152" s="37" t="s">
        <v>282</v>
      </c>
      <c r="V152" s="154" t="s">
        <v>88</v>
      </c>
      <c r="W152" s="37" t="s">
        <v>278</v>
      </c>
      <c r="X152" s="154" t="s">
        <v>492</v>
      </c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298</v>
      </c>
      <c r="AF152" s="154" t="s">
        <v>278</v>
      </c>
      <c r="AG152" s="37" t="s">
        <v>83</v>
      </c>
      <c r="AH152" s="154" t="s">
        <v>90</v>
      </c>
      <c r="AI152" s="37" t="s">
        <v>298</v>
      </c>
      <c r="AJ152" s="154" t="s">
        <v>85</v>
      </c>
      <c r="AK152" s="37" t="s">
        <v>278</v>
      </c>
      <c r="AL152" s="154"/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/>
      <c r="P153" s="147"/>
      <c r="Q153" s="86" t="s">
        <v>82</v>
      </c>
      <c r="R153" s="147"/>
      <c r="S153" s="86" t="s">
        <v>278</v>
      </c>
      <c r="T153" s="147"/>
      <c r="U153" s="86" t="s">
        <v>278</v>
      </c>
      <c r="V153" s="147"/>
      <c r="W153" s="86" t="s">
        <v>278</v>
      </c>
      <c r="X153" s="147" t="s">
        <v>492</v>
      </c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 t="s">
        <v>285</v>
      </c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/>
      <c r="P154" s="149"/>
      <c r="Q154" s="19" t="s">
        <v>82</v>
      </c>
      <c r="R154" s="149"/>
      <c r="S154" s="19" t="s">
        <v>278</v>
      </c>
      <c r="T154" s="149"/>
      <c r="U154" s="19" t="s">
        <v>278</v>
      </c>
      <c r="V154" s="149"/>
      <c r="W154" s="19" t="s">
        <v>278</v>
      </c>
      <c r="X154" s="149" t="s">
        <v>492</v>
      </c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/>
      <c r="P155" s="149"/>
      <c r="Q155" s="19" t="s">
        <v>278</v>
      </c>
      <c r="R155" s="149"/>
      <c r="S155" s="19" t="s">
        <v>276</v>
      </c>
      <c r="T155" s="149" t="s">
        <v>293</v>
      </c>
      <c r="U155" s="19" t="s">
        <v>276</v>
      </c>
      <c r="V155" s="149" t="s">
        <v>86</v>
      </c>
      <c r="W155" s="19" t="s">
        <v>282</v>
      </c>
      <c r="X155" s="149" t="s">
        <v>492</v>
      </c>
      <c r="Y155" s="19" t="s">
        <v>276</v>
      </c>
      <c r="Z155" s="149"/>
      <c r="AA155" s="19" t="s">
        <v>276</v>
      </c>
      <c r="AB155" s="149"/>
      <c r="AC155" s="19" t="s">
        <v>276</v>
      </c>
      <c r="AD155" s="149"/>
      <c r="AE155" s="19" t="s">
        <v>276</v>
      </c>
      <c r="AF155" s="149" t="s">
        <v>18</v>
      </c>
      <c r="AG155" s="19" t="s">
        <v>276</v>
      </c>
      <c r="AH155" s="149"/>
      <c r="AI155" s="19" t="s">
        <v>276</v>
      </c>
      <c r="AJ155" s="149"/>
      <c r="AK155" s="19" t="s">
        <v>276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/>
      <c r="P156" s="154"/>
      <c r="Q156" s="37" t="s">
        <v>278</v>
      </c>
      <c r="R156" s="154"/>
      <c r="S156" s="37" t="s">
        <v>276</v>
      </c>
      <c r="T156" s="154" t="s">
        <v>88</v>
      </c>
      <c r="U156" s="37" t="s">
        <v>276</v>
      </c>
      <c r="V156" s="154" t="s">
        <v>286</v>
      </c>
      <c r="W156" s="37" t="s">
        <v>282</v>
      </c>
      <c r="X156" s="154" t="s">
        <v>492</v>
      </c>
      <c r="Y156" s="37" t="s">
        <v>276</v>
      </c>
      <c r="Z156" s="154"/>
      <c r="AA156" s="37" t="s">
        <v>276</v>
      </c>
      <c r="AB156" s="154" t="s">
        <v>283</v>
      </c>
      <c r="AC156" s="37" t="s">
        <v>276</v>
      </c>
      <c r="AD156" s="154"/>
      <c r="AE156" s="37" t="s">
        <v>276</v>
      </c>
      <c r="AF156" s="154"/>
      <c r="AG156" s="37" t="s">
        <v>276</v>
      </c>
      <c r="AH156" s="154"/>
      <c r="AI156" s="37" t="s">
        <v>276</v>
      </c>
      <c r="AJ156" s="154"/>
      <c r="AK156" s="37" t="s">
        <v>276</v>
      </c>
      <c r="AL156" s="154" t="s">
        <v>87</v>
      </c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/>
      <c r="P157" s="154"/>
      <c r="Q157" s="37" t="s">
        <v>276</v>
      </c>
      <c r="R157" s="154" t="s">
        <v>524</v>
      </c>
      <c r="S157" s="37" t="s">
        <v>277</v>
      </c>
      <c r="T157" s="154" t="s">
        <v>86</v>
      </c>
      <c r="U157" s="37" t="s">
        <v>277</v>
      </c>
      <c r="V157" s="154" t="s">
        <v>86</v>
      </c>
      <c r="W157" s="37" t="s">
        <v>282</v>
      </c>
      <c r="X157" s="154" t="s">
        <v>492</v>
      </c>
      <c r="Y157" s="37" t="s">
        <v>277</v>
      </c>
      <c r="Z157" s="154" t="s">
        <v>84</v>
      </c>
      <c r="AA157" s="37" t="s">
        <v>277</v>
      </c>
      <c r="AB157" s="154" t="s">
        <v>84</v>
      </c>
      <c r="AC157" s="37" t="s">
        <v>277</v>
      </c>
      <c r="AD157" s="154" t="s">
        <v>84</v>
      </c>
      <c r="AE157" s="37" t="s">
        <v>277</v>
      </c>
      <c r="AF157" s="154" t="s">
        <v>288</v>
      </c>
      <c r="AG157" s="37" t="s">
        <v>277</v>
      </c>
      <c r="AH157" s="154" t="s">
        <v>84</v>
      </c>
      <c r="AI157" s="37" t="s">
        <v>277</v>
      </c>
      <c r="AJ157" s="154"/>
      <c r="AK157" s="37" t="s">
        <v>277</v>
      </c>
      <c r="AL157" s="154" t="s">
        <v>84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/>
      <c r="P158" s="148"/>
      <c r="Q158" s="85" t="s">
        <v>276</v>
      </c>
      <c r="R158" s="148"/>
      <c r="S158" s="85" t="s">
        <v>277</v>
      </c>
      <c r="T158" s="148" t="s">
        <v>468</v>
      </c>
      <c r="U158" s="85" t="s">
        <v>277</v>
      </c>
      <c r="V158" s="148" t="s">
        <v>85</v>
      </c>
      <c r="W158" s="85" t="s">
        <v>278</v>
      </c>
      <c r="X158" s="148" t="s">
        <v>492</v>
      </c>
      <c r="Y158" s="85" t="s">
        <v>277</v>
      </c>
      <c r="Z158" s="148"/>
      <c r="AA158" s="85" t="s">
        <v>277</v>
      </c>
      <c r="AB158" s="148"/>
      <c r="AC158" s="85" t="s">
        <v>277</v>
      </c>
      <c r="AD158" s="148"/>
      <c r="AE158" s="85" t="s">
        <v>277</v>
      </c>
      <c r="AF158" s="148" t="s">
        <v>498</v>
      </c>
      <c r="AG158" s="85" t="s">
        <v>277</v>
      </c>
      <c r="AH158" s="148" t="s">
        <v>85</v>
      </c>
      <c r="AI158" s="85" t="s">
        <v>82</v>
      </c>
      <c r="AJ158" s="148" t="s">
        <v>500</v>
      </c>
      <c r="AK158" s="85" t="s">
        <v>277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/>
      <c r="P159" s="148"/>
      <c r="Q159" s="85" t="s">
        <v>277</v>
      </c>
      <c r="R159" s="148" t="s">
        <v>87</v>
      </c>
      <c r="S159" s="85" t="s">
        <v>82</v>
      </c>
      <c r="T159" s="148" t="s">
        <v>468</v>
      </c>
      <c r="U159" s="85" t="s">
        <v>82</v>
      </c>
      <c r="V159" s="148" t="s">
        <v>498</v>
      </c>
      <c r="W159" s="85" t="s">
        <v>278</v>
      </c>
      <c r="X159" s="148" t="s">
        <v>492</v>
      </c>
      <c r="Y159" s="85" t="s">
        <v>82</v>
      </c>
      <c r="Z159" s="148" t="s">
        <v>85</v>
      </c>
      <c r="AA159" s="85" t="s">
        <v>82</v>
      </c>
      <c r="AB159" s="148"/>
      <c r="AC159" s="85" t="s">
        <v>82</v>
      </c>
      <c r="AD159" s="148"/>
      <c r="AE159" s="85" t="s">
        <v>82</v>
      </c>
      <c r="AF159" s="148"/>
      <c r="AG159" s="85" t="s">
        <v>82</v>
      </c>
      <c r="AH159" s="148"/>
      <c r="AI159" s="85" t="s">
        <v>82</v>
      </c>
      <c r="AJ159" s="148" t="s">
        <v>85</v>
      </c>
      <c r="AK159" s="85" t="s">
        <v>82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/>
      <c r="P160" s="147"/>
      <c r="Q160" s="86" t="s">
        <v>277</v>
      </c>
      <c r="R160" s="147"/>
      <c r="S160" s="86" t="s">
        <v>82</v>
      </c>
      <c r="T160" s="147" t="s">
        <v>279</v>
      </c>
      <c r="U160" s="86" t="s">
        <v>82</v>
      </c>
      <c r="V160" s="147"/>
      <c r="W160" s="86" t="s">
        <v>278</v>
      </c>
      <c r="X160" s="147" t="s">
        <v>492</v>
      </c>
      <c r="Y160" s="86" t="s">
        <v>82</v>
      </c>
      <c r="Z160" s="147" t="s">
        <v>85</v>
      </c>
      <c r="AA160" s="86" t="s">
        <v>82</v>
      </c>
      <c r="AB160" s="147"/>
      <c r="AC160" s="86" t="s">
        <v>82</v>
      </c>
      <c r="AD160" s="147"/>
      <c r="AE160" s="86" t="s">
        <v>82</v>
      </c>
      <c r="AF160" s="147"/>
      <c r="AG160" s="86" t="s">
        <v>82</v>
      </c>
      <c r="AH160" s="147" t="s">
        <v>85</v>
      </c>
      <c r="AI160" s="86" t="s">
        <v>82</v>
      </c>
      <c r="AJ160" s="147"/>
      <c r="AK160" s="86" t="s">
        <v>82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/>
      <c r="P161" s="162"/>
      <c r="Q161" s="124" t="s">
        <v>277</v>
      </c>
      <c r="R161" s="162"/>
      <c r="S161" s="124" t="s">
        <v>82</v>
      </c>
      <c r="T161" s="162" t="s">
        <v>277</v>
      </c>
      <c r="U161" s="124" t="s">
        <v>82</v>
      </c>
      <c r="V161" s="162" t="s">
        <v>498</v>
      </c>
      <c r="W161" s="124" t="s">
        <v>278</v>
      </c>
      <c r="X161" s="162" t="s">
        <v>492</v>
      </c>
      <c r="Y161" s="124" t="s">
        <v>82</v>
      </c>
      <c r="Z161" s="162" t="s">
        <v>22</v>
      </c>
      <c r="AA161" s="124" t="s">
        <v>82</v>
      </c>
      <c r="AB161" s="162"/>
      <c r="AC161" s="124" t="s">
        <v>82</v>
      </c>
      <c r="AD161" s="162"/>
      <c r="AE161" s="124" t="s">
        <v>82</v>
      </c>
      <c r="AF161" s="162" t="s">
        <v>278</v>
      </c>
      <c r="AG161" s="124" t="s">
        <v>82</v>
      </c>
      <c r="AH161" s="162"/>
      <c r="AI161" s="124" t="s">
        <v>82</v>
      </c>
      <c r="AJ161" s="162"/>
      <c r="AK161" s="124" t="s">
        <v>82</v>
      </c>
      <c r="AL161" s="162" t="s">
        <v>502</v>
      </c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/>
      <c r="P162" s="151"/>
      <c r="Q162" s="84" t="s">
        <v>82</v>
      </c>
      <c r="R162" s="151"/>
      <c r="S162" s="84" t="s">
        <v>278</v>
      </c>
      <c r="T162" s="151"/>
      <c r="U162" s="84" t="s">
        <v>278</v>
      </c>
      <c r="V162" s="151"/>
      <c r="W162" s="84" t="s">
        <v>276</v>
      </c>
      <c r="X162" s="151" t="s">
        <v>492</v>
      </c>
      <c r="Y162" s="84" t="s">
        <v>278</v>
      </c>
      <c r="Z162" s="151"/>
      <c r="AA162" s="84" t="s">
        <v>278</v>
      </c>
      <c r="AB162" s="151"/>
      <c r="AC162" s="84" t="s">
        <v>278</v>
      </c>
      <c r="AD162" s="151"/>
      <c r="AE162" s="84" t="s">
        <v>278</v>
      </c>
      <c r="AF162" s="151"/>
      <c r="AG162" s="84" t="s">
        <v>278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/>
      <c r="P163" s="155"/>
      <c r="Q163" s="40" t="s">
        <v>82</v>
      </c>
      <c r="R163" s="155"/>
      <c r="S163" s="40" t="s">
        <v>278</v>
      </c>
      <c r="T163" s="155"/>
      <c r="U163" s="40" t="s">
        <v>278</v>
      </c>
      <c r="V163" s="155"/>
      <c r="W163" s="40" t="s">
        <v>276</v>
      </c>
      <c r="X163" s="155" t="s">
        <v>492</v>
      </c>
      <c r="Y163" s="40" t="s">
        <v>278</v>
      </c>
      <c r="Z163" s="155"/>
      <c r="AA163" s="40" t="s">
        <v>278</v>
      </c>
      <c r="AB163" s="155"/>
      <c r="AC163" s="40" t="s">
        <v>278</v>
      </c>
      <c r="AD163" s="155"/>
      <c r="AE163" s="40" t="s">
        <v>278</v>
      </c>
      <c r="AF163" s="155" t="s">
        <v>484</v>
      </c>
      <c r="AG163" s="40" t="s">
        <v>278</v>
      </c>
      <c r="AH163" s="155"/>
      <c r="AI163" s="40" t="s">
        <v>278</v>
      </c>
      <c r="AJ163" s="155" t="s">
        <v>277</v>
      </c>
      <c r="AK163" s="40" t="s">
        <v>278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/>
      <c r="P164" s="155"/>
      <c r="Q164" s="40" t="s">
        <v>278</v>
      </c>
      <c r="R164" s="155"/>
      <c r="S164" s="40" t="s">
        <v>276</v>
      </c>
      <c r="T164" s="155" t="s">
        <v>277</v>
      </c>
      <c r="U164" s="40" t="s">
        <v>276</v>
      </c>
      <c r="V164" s="155" t="s">
        <v>82</v>
      </c>
      <c r="W164" s="40" t="s">
        <v>277</v>
      </c>
      <c r="X164" s="155" t="s">
        <v>492</v>
      </c>
      <c r="Y164" s="40" t="s">
        <v>276</v>
      </c>
      <c r="Z164" s="155"/>
      <c r="AA164" s="40" t="s">
        <v>276</v>
      </c>
      <c r="AB164" s="155"/>
      <c r="AC164" s="40" t="s">
        <v>276</v>
      </c>
      <c r="AD164" s="155"/>
      <c r="AE164" s="40" t="s">
        <v>276</v>
      </c>
      <c r="AF164" s="155"/>
      <c r="AG164" s="40" t="s">
        <v>276</v>
      </c>
      <c r="AH164" s="155"/>
      <c r="AI164" s="40" t="s">
        <v>276</v>
      </c>
      <c r="AJ164" s="155"/>
      <c r="AK164" s="40" t="s">
        <v>276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/>
      <c r="P165" s="155"/>
      <c r="Q165" s="40" t="s">
        <v>278</v>
      </c>
      <c r="R165" s="155"/>
      <c r="S165" s="40" t="s">
        <v>276</v>
      </c>
      <c r="T165" s="155" t="s">
        <v>277</v>
      </c>
      <c r="U165" s="40" t="s">
        <v>276</v>
      </c>
      <c r="V165" s="155" t="s">
        <v>82</v>
      </c>
      <c r="W165" s="40" t="s">
        <v>277</v>
      </c>
      <c r="X165" s="155" t="s">
        <v>492</v>
      </c>
      <c r="Y165" s="40" t="s">
        <v>276</v>
      </c>
      <c r="Z165" s="155"/>
      <c r="AA165" s="40" t="s">
        <v>276</v>
      </c>
      <c r="AB165" s="155"/>
      <c r="AC165" s="40" t="s">
        <v>276</v>
      </c>
      <c r="AD165" s="155"/>
      <c r="AE165" s="40" t="s">
        <v>276</v>
      </c>
      <c r="AF165" s="155"/>
      <c r="AG165" s="40" t="s">
        <v>276</v>
      </c>
      <c r="AH165" s="155"/>
      <c r="AI165" s="40" t="s">
        <v>276</v>
      </c>
      <c r="AJ165" s="155"/>
      <c r="AK165" s="40" t="s">
        <v>276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/>
      <c r="P166" s="155"/>
      <c r="Q166" s="40" t="s">
        <v>276</v>
      </c>
      <c r="R166" s="155"/>
      <c r="S166" s="40" t="s">
        <v>277</v>
      </c>
      <c r="T166" s="155" t="s">
        <v>468</v>
      </c>
      <c r="U166" s="40" t="s">
        <v>277</v>
      </c>
      <c r="V166" s="155" t="s">
        <v>498</v>
      </c>
      <c r="W166" s="40" t="s">
        <v>82</v>
      </c>
      <c r="X166" s="155" t="s">
        <v>492</v>
      </c>
      <c r="Y166" s="40" t="s">
        <v>277</v>
      </c>
      <c r="Z166" s="155"/>
      <c r="AA166" s="40" t="s">
        <v>277</v>
      </c>
      <c r="AB166" s="155"/>
      <c r="AC166" s="40" t="s">
        <v>277</v>
      </c>
      <c r="AD166" s="155" t="s">
        <v>295</v>
      </c>
      <c r="AE166" s="40" t="s">
        <v>277</v>
      </c>
      <c r="AF166" s="155" t="s">
        <v>630</v>
      </c>
      <c r="AG166" s="40" t="s">
        <v>277</v>
      </c>
      <c r="AH166" s="155"/>
      <c r="AI166" s="40" t="s">
        <v>277</v>
      </c>
      <c r="AJ166" s="155"/>
      <c r="AK166" s="40" t="s">
        <v>277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/>
      <c r="P167" s="156"/>
      <c r="Q167" s="87" t="s">
        <v>276</v>
      </c>
      <c r="R167" s="156"/>
      <c r="S167" s="87" t="s">
        <v>277</v>
      </c>
      <c r="T167" s="156"/>
      <c r="U167" s="87" t="s">
        <v>277</v>
      </c>
      <c r="V167" s="156"/>
      <c r="W167" s="87" t="s">
        <v>82</v>
      </c>
      <c r="X167" s="156" t="s">
        <v>492</v>
      </c>
      <c r="Y167" s="87" t="s">
        <v>277</v>
      </c>
      <c r="Z167" s="156"/>
      <c r="AA167" s="87" t="s">
        <v>277</v>
      </c>
      <c r="AB167" s="156"/>
      <c r="AC167" s="87" t="s">
        <v>277</v>
      </c>
      <c r="AD167" s="156"/>
      <c r="AE167" s="87" t="s">
        <v>277</v>
      </c>
      <c r="AF167" s="156" t="s">
        <v>22</v>
      </c>
      <c r="AG167" s="87" t="s">
        <v>277</v>
      </c>
      <c r="AH167" s="156" t="s">
        <v>295</v>
      </c>
      <c r="AI167" s="87" t="s">
        <v>277</v>
      </c>
      <c r="AJ167" s="156"/>
      <c r="AK167" s="87" t="s">
        <v>277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/>
      <c r="P168" s="157"/>
      <c r="Q168" s="80" t="s">
        <v>276</v>
      </c>
      <c r="R168" s="157"/>
      <c r="S168" s="80" t="s">
        <v>277</v>
      </c>
      <c r="T168" s="157"/>
      <c r="U168" s="80" t="s">
        <v>277</v>
      </c>
      <c r="V168" s="157" t="s">
        <v>22</v>
      </c>
      <c r="W168" s="80" t="s">
        <v>82</v>
      </c>
      <c r="X168" s="157" t="s">
        <v>492</v>
      </c>
      <c r="Y168" s="80" t="s">
        <v>277</v>
      </c>
      <c r="Z168" s="157"/>
      <c r="AA168" s="80" t="s">
        <v>277</v>
      </c>
      <c r="AB168" s="157" t="s">
        <v>276</v>
      </c>
      <c r="AC168" s="80" t="s">
        <v>277</v>
      </c>
      <c r="AD168" s="157"/>
      <c r="AE168" s="80" t="s">
        <v>277</v>
      </c>
      <c r="AF168" s="157"/>
      <c r="AG168" s="80" t="s">
        <v>277</v>
      </c>
      <c r="AH168" s="157"/>
      <c r="AI168" s="80" t="s">
        <v>277</v>
      </c>
      <c r="AJ168" s="157" t="s">
        <v>89</v>
      </c>
      <c r="AK168" s="80" t="s">
        <v>277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/>
      <c r="P169" s="151"/>
      <c r="Q169" s="234" t="s">
        <v>277</v>
      </c>
      <c r="R169" s="151"/>
      <c r="S169" s="234" t="s">
        <v>82</v>
      </c>
      <c r="T169" s="151" t="s">
        <v>85</v>
      </c>
      <c r="U169" s="234" t="s">
        <v>82</v>
      </c>
      <c r="V169" s="151" t="s">
        <v>492</v>
      </c>
      <c r="W169" s="234" t="s">
        <v>278</v>
      </c>
      <c r="X169" s="151" t="s">
        <v>492</v>
      </c>
      <c r="Y169" s="234" t="s">
        <v>82</v>
      </c>
      <c r="Z169" s="151"/>
      <c r="AA169" s="234" t="s">
        <v>82</v>
      </c>
      <c r="AB169" s="151" t="s">
        <v>276</v>
      </c>
      <c r="AC169" s="234" t="s">
        <v>82</v>
      </c>
      <c r="AD169" s="151"/>
      <c r="AE169" s="234" t="s">
        <v>82</v>
      </c>
      <c r="AF169" s="151"/>
      <c r="AG169" s="234" t="s">
        <v>82</v>
      </c>
      <c r="AH169" s="151"/>
      <c r="AI169" s="234" t="s">
        <v>82</v>
      </c>
      <c r="AJ169" s="151"/>
      <c r="AK169" s="234" t="s">
        <v>82</v>
      </c>
      <c r="AL169" s="151" t="s">
        <v>87</v>
      </c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/>
      <c r="P170" s="151"/>
      <c r="Q170" s="234" t="s">
        <v>277</v>
      </c>
      <c r="R170" s="151" t="s">
        <v>504</v>
      </c>
      <c r="S170" s="234" t="s">
        <v>82</v>
      </c>
      <c r="T170" s="151" t="s">
        <v>468</v>
      </c>
      <c r="U170" s="234" t="s">
        <v>82</v>
      </c>
      <c r="V170" s="151" t="s">
        <v>498</v>
      </c>
      <c r="W170" s="234" t="s">
        <v>278</v>
      </c>
      <c r="X170" s="151" t="s">
        <v>492</v>
      </c>
      <c r="Y170" s="234" t="s">
        <v>82</v>
      </c>
      <c r="Z170" s="151"/>
      <c r="AA170" s="234" t="s">
        <v>82</v>
      </c>
      <c r="AB170" s="151" t="s">
        <v>276</v>
      </c>
      <c r="AC170" s="234" t="s">
        <v>82</v>
      </c>
      <c r="AD170" s="151"/>
      <c r="AE170" s="234" t="s">
        <v>82</v>
      </c>
      <c r="AF170" s="151"/>
      <c r="AG170" s="234" t="s">
        <v>82</v>
      </c>
      <c r="AH170" s="151"/>
      <c r="AI170" s="234" t="s">
        <v>82</v>
      </c>
      <c r="AJ170" s="151"/>
      <c r="AK170" s="234" t="s">
        <v>82</v>
      </c>
      <c r="AL170" s="151" t="s">
        <v>630</v>
      </c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/>
      <c r="P171" s="155"/>
      <c r="Q171" s="40" t="s">
        <v>82</v>
      </c>
      <c r="R171" s="155" t="s">
        <v>504</v>
      </c>
      <c r="S171" s="40" t="s">
        <v>278</v>
      </c>
      <c r="T171" s="155"/>
      <c r="U171" s="40" t="s">
        <v>278</v>
      </c>
      <c r="V171" s="155"/>
      <c r="W171" s="40" t="s">
        <v>276</v>
      </c>
      <c r="X171" s="155" t="s">
        <v>492</v>
      </c>
      <c r="Y171" s="40" t="s">
        <v>278</v>
      </c>
      <c r="Z171" s="155"/>
      <c r="AA171" s="40" t="s">
        <v>278</v>
      </c>
      <c r="AB171" s="155"/>
      <c r="AC171" s="40" t="s">
        <v>278</v>
      </c>
      <c r="AD171" s="155"/>
      <c r="AE171" s="40" t="s">
        <v>278</v>
      </c>
      <c r="AF171" s="155"/>
      <c r="AG171" s="40" t="s">
        <v>278</v>
      </c>
      <c r="AH171" s="155"/>
      <c r="AI171" s="40" t="s">
        <v>278</v>
      </c>
      <c r="AJ171" s="155"/>
      <c r="AK171" s="40" t="s">
        <v>278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/>
      <c r="P172" s="151"/>
      <c r="Q172" s="84" t="s">
        <v>82</v>
      </c>
      <c r="R172" s="151" t="s">
        <v>504</v>
      </c>
      <c r="S172" s="84" t="s">
        <v>278</v>
      </c>
      <c r="T172" s="151"/>
      <c r="U172" s="84" t="s">
        <v>278</v>
      </c>
      <c r="V172" s="151"/>
      <c r="W172" s="84" t="s">
        <v>276</v>
      </c>
      <c r="X172" s="151" t="s">
        <v>492</v>
      </c>
      <c r="Y172" s="84" t="s">
        <v>278</v>
      </c>
      <c r="Z172" s="151"/>
      <c r="AA172" s="84" t="s">
        <v>278</v>
      </c>
      <c r="AB172" s="151"/>
      <c r="AC172" s="84" t="s">
        <v>278</v>
      </c>
      <c r="AD172" s="151"/>
      <c r="AE172" s="84" t="s">
        <v>278</v>
      </c>
      <c r="AF172" s="151"/>
      <c r="AG172" s="84" t="s">
        <v>278</v>
      </c>
      <c r="AH172" s="151"/>
      <c r="AI172" s="84" t="s">
        <v>278</v>
      </c>
      <c r="AJ172" s="151"/>
      <c r="AK172" s="84" t="s">
        <v>278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/>
      <c r="P173" s="155"/>
      <c r="Q173" s="40" t="s">
        <v>278</v>
      </c>
      <c r="R173" s="155"/>
      <c r="S173" s="40" t="s">
        <v>276</v>
      </c>
      <c r="T173" s="155" t="s">
        <v>85</v>
      </c>
      <c r="U173" s="40" t="s">
        <v>276</v>
      </c>
      <c r="V173" s="155" t="s">
        <v>498</v>
      </c>
      <c r="W173" s="40" t="s">
        <v>277</v>
      </c>
      <c r="X173" s="155" t="s">
        <v>492</v>
      </c>
      <c r="Y173" s="40" t="s">
        <v>276</v>
      </c>
      <c r="Z173" s="155" t="s">
        <v>85</v>
      </c>
      <c r="AA173" s="40" t="s">
        <v>276</v>
      </c>
      <c r="AB173" s="155"/>
      <c r="AC173" s="40" t="s">
        <v>276</v>
      </c>
      <c r="AD173" s="155" t="s">
        <v>88</v>
      </c>
      <c r="AE173" s="40" t="s">
        <v>276</v>
      </c>
      <c r="AF173" s="155"/>
      <c r="AG173" s="40" t="s">
        <v>276</v>
      </c>
      <c r="AH173" s="155"/>
      <c r="AI173" s="40" t="s">
        <v>276</v>
      </c>
      <c r="AJ173" s="155"/>
      <c r="AK173" s="40" t="s">
        <v>276</v>
      </c>
      <c r="AL173" s="155" t="s">
        <v>502</v>
      </c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/>
      <c r="P174" s="156"/>
      <c r="Q174" s="239" t="s">
        <v>278</v>
      </c>
      <c r="R174" s="156"/>
      <c r="S174" s="239" t="s">
        <v>276</v>
      </c>
      <c r="T174" s="156" t="s">
        <v>85</v>
      </c>
      <c r="U174" s="239" t="s">
        <v>276</v>
      </c>
      <c r="V174" s="156"/>
      <c r="W174" s="239" t="s">
        <v>277</v>
      </c>
      <c r="X174" s="156" t="s">
        <v>492</v>
      </c>
      <c r="Y174" s="239" t="s">
        <v>276</v>
      </c>
      <c r="Z174" s="156" t="s">
        <v>85</v>
      </c>
      <c r="AA174" s="239" t="s">
        <v>276</v>
      </c>
      <c r="AB174" s="156"/>
      <c r="AC174" s="239" t="s">
        <v>276</v>
      </c>
      <c r="AD174" s="156"/>
      <c r="AE174" s="239" t="s">
        <v>276</v>
      </c>
      <c r="AF174" s="156" t="s">
        <v>85</v>
      </c>
      <c r="AG174" s="239" t="s">
        <v>276</v>
      </c>
      <c r="AH174" s="156"/>
      <c r="AI174" s="239" t="s">
        <v>276</v>
      </c>
      <c r="AJ174" s="156" t="s">
        <v>506</v>
      </c>
      <c r="AK174" s="239" t="s">
        <v>276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/>
      <c r="P175" s="157"/>
      <c r="Q175" s="80" t="s">
        <v>278</v>
      </c>
      <c r="R175" s="157"/>
      <c r="S175" s="80" t="s">
        <v>276</v>
      </c>
      <c r="T175" s="157" t="s">
        <v>87</v>
      </c>
      <c r="U175" s="80" t="s">
        <v>276</v>
      </c>
      <c r="V175" s="157"/>
      <c r="W175" s="80" t="s">
        <v>277</v>
      </c>
      <c r="X175" s="157" t="s">
        <v>492</v>
      </c>
      <c r="Y175" s="80" t="s">
        <v>276</v>
      </c>
      <c r="Z175" s="157" t="s">
        <v>22</v>
      </c>
      <c r="AA175" s="80" t="s">
        <v>276</v>
      </c>
      <c r="AB175" s="157"/>
      <c r="AC175" s="80" t="s">
        <v>276</v>
      </c>
      <c r="AD175" s="157"/>
      <c r="AE175" s="80" t="s">
        <v>276</v>
      </c>
      <c r="AF175" s="157" t="s">
        <v>85</v>
      </c>
      <c r="AG175" s="80" t="s">
        <v>276</v>
      </c>
      <c r="AH175" s="157"/>
      <c r="AI175" s="80" t="s">
        <v>276</v>
      </c>
      <c r="AJ175" s="157" t="s">
        <v>506</v>
      </c>
      <c r="AK175" s="80" t="s">
        <v>276</v>
      </c>
      <c r="AL175" s="157"/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/>
      <c r="P176" s="151"/>
      <c r="Q176" s="234" t="s">
        <v>83</v>
      </c>
      <c r="R176" s="151" t="s">
        <v>88</v>
      </c>
      <c r="S176" s="234" t="s">
        <v>277</v>
      </c>
      <c r="T176" s="151" t="s">
        <v>87</v>
      </c>
      <c r="U176" s="234" t="s">
        <v>277</v>
      </c>
      <c r="V176" s="151"/>
      <c r="W176" s="234" t="s">
        <v>82</v>
      </c>
      <c r="X176" s="151" t="s">
        <v>492</v>
      </c>
      <c r="Y176" s="234" t="s">
        <v>277</v>
      </c>
      <c r="Z176" s="151"/>
      <c r="AA176" s="234" t="s">
        <v>277</v>
      </c>
      <c r="AB176" s="151"/>
      <c r="AC176" s="234" t="s">
        <v>277</v>
      </c>
      <c r="AD176" s="151"/>
      <c r="AE176" s="234" t="s">
        <v>277</v>
      </c>
      <c r="AF176" s="151" t="s">
        <v>85</v>
      </c>
      <c r="AG176" s="234" t="s">
        <v>277</v>
      </c>
      <c r="AH176" s="151"/>
      <c r="AI176" s="234" t="s">
        <v>277</v>
      </c>
      <c r="AJ176" s="151"/>
      <c r="AK176" s="234" t="s">
        <v>277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/>
      <c r="P177" s="155"/>
      <c r="Q177" s="40" t="s">
        <v>83</v>
      </c>
      <c r="R177" s="155" t="s">
        <v>88</v>
      </c>
      <c r="S177" s="40" t="s">
        <v>277</v>
      </c>
      <c r="T177" s="155" t="s">
        <v>492</v>
      </c>
      <c r="U177" s="40" t="s">
        <v>277</v>
      </c>
      <c r="V177" s="155" t="s">
        <v>492</v>
      </c>
      <c r="W177" s="40" t="s">
        <v>82</v>
      </c>
      <c r="X177" s="155" t="s">
        <v>492</v>
      </c>
      <c r="Y177" s="40" t="s">
        <v>277</v>
      </c>
      <c r="Z177" s="155"/>
      <c r="AA177" s="40" t="s">
        <v>277</v>
      </c>
      <c r="AB177" s="155"/>
      <c r="AC177" s="40" t="s">
        <v>277</v>
      </c>
      <c r="AD177" s="155"/>
      <c r="AE177" s="40" t="s">
        <v>277</v>
      </c>
      <c r="AF177" s="155" t="s">
        <v>85</v>
      </c>
      <c r="AG177" s="40" t="s">
        <v>277</v>
      </c>
      <c r="AH177" s="155"/>
      <c r="AI177" s="40" t="s">
        <v>277</v>
      </c>
      <c r="AJ177" s="155" t="s">
        <v>506</v>
      </c>
      <c r="AK177" s="40" t="s">
        <v>277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/>
      <c r="P178" s="155"/>
      <c r="Q178" s="40" t="s">
        <v>83</v>
      </c>
      <c r="R178" s="155" t="s">
        <v>85</v>
      </c>
      <c r="S178" s="40" t="s">
        <v>82</v>
      </c>
      <c r="T178" s="155" t="s">
        <v>88</v>
      </c>
      <c r="U178" s="40" t="s">
        <v>82</v>
      </c>
      <c r="V178" s="155" t="s">
        <v>498</v>
      </c>
      <c r="W178" s="40" t="s">
        <v>278</v>
      </c>
      <c r="X178" s="155" t="s">
        <v>492</v>
      </c>
      <c r="Y178" s="40" t="s">
        <v>277</v>
      </c>
      <c r="Z178" s="155" t="s">
        <v>466</v>
      </c>
      <c r="AA178" s="40" t="s">
        <v>82</v>
      </c>
      <c r="AB178" s="155"/>
      <c r="AC178" s="40" t="s">
        <v>82</v>
      </c>
      <c r="AD178" s="155" t="s">
        <v>276</v>
      </c>
      <c r="AE178" s="40" t="s">
        <v>82</v>
      </c>
      <c r="AF178" s="155" t="s">
        <v>85</v>
      </c>
      <c r="AG178" s="40" t="s">
        <v>82</v>
      </c>
      <c r="AH178" s="155"/>
      <c r="AI178" s="40" t="s">
        <v>82</v>
      </c>
      <c r="AJ178" s="155" t="s">
        <v>85</v>
      </c>
      <c r="AK178" s="40" t="s">
        <v>82</v>
      </c>
      <c r="AL178" s="155" t="s">
        <v>502</v>
      </c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/>
      <c r="P179" s="151"/>
      <c r="Q179" s="84" t="s">
        <v>278</v>
      </c>
      <c r="R179" s="151"/>
      <c r="S179" s="84" t="s">
        <v>82</v>
      </c>
      <c r="T179" s="151" t="s">
        <v>88</v>
      </c>
      <c r="U179" s="84" t="s">
        <v>82</v>
      </c>
      <c r="V179" s="151" t="s">
        <v>498</v>
      </c>
      <c r="W179" s="84" t="s">
        <v>278</v>
      </c>
      <c r="X179" s="151" t="s">
        <v>492</v>
      </c>
      <c r="Y179" s="84" t="s">
        <v>277</v>
      </c>
      <c r="Z179" s="151" t="s">
        <v>466</v>
      </c>
      <c r="AA179" s="84" t="s">
        <v>82</v>
      </c>
      <c r="AB179" s="151" t="s">
        <v>296</v>
      </c>
      <c r="AC179" s="84" t="s">
        <v>82</v>
      </c>
      <c r="AD179" s="151" t="s">
        <v>276</v>
      </c>
      <c r="AE179" s="84" t="s">
        <v>82</v>
      </c>
      <c r="AF179" s="151" t="s">
        <v>85</v>
      </c>
      <c r="AG179" s="84" t="s">
        <v>82</v>
      </c>
      <c r="AH179" s="151"/>
      <c r="AI179" s="84" t="s">
        <v>82</v>
      </c>
      <c r="AJ179" s="151" t="s">
        <v>85</v>
      </c>
      <c r="AK179" s="84" t="s">
        <v>82</v>
      </c>
      <c r="AL179" s="151" t="s">
        <v>502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/>
      <c r="P180" s="155"/>
      <c r="Q180" s="40" t="s">
        <v>278</v>
      </c>
      <c r="R180" s="155"/>
      <c r="S180" s="40" t="s">
        <v>278</v>
      </c>
      <c r="T180" s="155"/>
      <c r="U180" s="40" t="s">
        <v>278</v>
      </c>
      <c r="V180" s="155"/>
      <c r="W180" s="40" t="s">
        <v>276</v>
      </c>
      <c r="X180" s="155" t="s">
        <v>492</v>
      </c>
      <c r="Y180" s="40" t="s">
        <v>278</v>
      </c>
      <c r="Z180" s="155"/>
      <c r="AA180" s="40" t="s">
        <v>278</v>
      </c>
      <c r="AB180" s="155"/>
      <c r="AC180" s="40" t="s">
        <v>278</v>
      </c>
      <c r="AD180" s="155"/>
      <c r="AE180" s="40" t="s">
        <v>278</v>
      </c>
      <c r="AF180" s="155"/>
      <c r="AG180" s="40" t="s">
        <v>278</v>
      </c>
      <c r="AH180" s="155"/>
      <c r="AI180" s="40" t="s">
        <v>278</v>
      </c>
      <c r="AJ180" s="155"/>
      <c r="AK180" s="40" t="s">
        <v>278</v>
      </c>
      <c r="AL180" s="155"/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/>
      <c r="P181" s="157"/>
      <c r="Q181" s="80" t="s">
        <v>278</v>
      </c>
      <c r="R181" s="157"/>
      <c r="S181" s="80" t="s">
        <v>278</v>
      </c>
      <c r="T181" s="157"/>
      <c r="U181" s="80" t="s">
        <v>278</v>
      </c>
      <c r="V181" s="157"/>
      <c r="W181" s="80" t="s">
        <v>276</v>
      </c>
      <c r="X181" s="157" t="s">
        <v>492</v>
      </c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/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/>
      <c r="P182" s="157"/>
      <c r="Q182" s="80" t="s">
        <v>278</v>
      </c>
      <c r="R182" s="157"/>
      <c r="S182" s="80" t="s">
        <v>278</v>
      </c>
      <c r="T182" s="157"/>
      <c r="U182" s="80" t="s">
        <v>278</v>
      </c>
      <c r="V182" s="157"/>
      <c r="W182" s="80" t="s">
        <v>276</v>
      </c>
      <c r="X182" s="157" t="s">
        <v>492</v>
      </c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/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/>
      <c r="P183" s="151"/>
      <c r="Q183" s="84" t="s">
        <v>276</v>
      </c>
      <c r="R183" s="151"/>
      <c r="S183" s="84" t="s">
        <v>282</v>
      </c>
      <c r="T183" s="151" t="s">
        <v>281</v>
      </c>
      <c r="U183" s="84" t="s">
        <v>282</v>
      </c>
      <c r="V183" s="151" t="s">
        <v>85</v>
      </c>
      <c r="W183" s="84" t="s">
        <v>277</v>
      </c>
      <c r="X183" s="151" t="s">
        <v>492</v>
      </c>
      <c r="Y183" s="84" t="s">
        <v>278</v>
      </c>
      <c r="Z183" s="151"/>
      <c r="AA183" s="84" t="s">
        <v>278</v>
      </c>
      <c r="AB183" s="151"/>
      <c r="AC183" s="84" t="s">
        <v>278</v>
      </c>
      <c r="AD183" s="151"/>
      <c r="AE183" s="84" t="s">
        <v>298</v>
      </c>
      <c r="AF183" s="151" t="s">
        <v>85</v>
      </c>
      <c r="AG183" s="84" t="s">
        <v>83</v>
      </c>
      <c r="AH183" s="151" t="s">
        <v>90</v>
      </c>
      <c r="AI183" s="84" t="s">
        <v>298</v>
      </c>
      <c r="AJ183" s="151" t="s">
        <v>85</v>
      </c>
      <c r="AK183" s="84" t="s">
        <v>278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/>
      <c r="P184" s="155"/>
      <c r="Q184" s="40" t="s">
        <v>276</v>
      </c>
      <c r="R184" s="155"/>
      <c r="S184" s="40" t="s">
        <v>282</v>
      </c>
      <c r="T184" s="155" t="s">
        <v>281</v>
      </c>
      <c r="U184" s="40" t="s">
        <v>282</v>
      </c>
      <c r="V184" s="155" t="s">
        <v>87</v>
      </c>
      <c r="W184" s="40" t="s">
        <v>277</v>
      </c>
      <c r="X184" s="155" t="s">
        <v>492</v>
      </c>
      <c r="Y184" s="40" t="s">
        <v>278</v>
      </c>
      <c r="Z184" s="155"/>
      <c r="AA184" s="40" t="s">
        <v>278</v>
      </c>
      <c r="AB184" s="155"/>
      <c r="AC184" s="40" t="s">
        <v>278</v>
      </c>
      <c r="AD184" s="155"/>
      <c r="AE184" s="40" t="s">
        <v>298</v>
      </c>
      <c r="AF184" s="155" t="s">
        <v>85</v>
      </c>
      <c r="AG184" s="40" t="s">
        <v>83</v>
      </c>
      <c r="AH184" s="155" t="s">
        <v>90</v>
      </c>
      <c r="AI184" s="40" t="s">
        <v>298</v>
      </c>
      <c r="AJ184" s="155" t="s">
        <v>85</v>
      </c>
      <c r="AK184" s="40" t="s">
        <v>278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/>
      <c r="P185" s="155"/>
      <c r="Q185" s="40" t="s">
        <v>277</v>
      </c>
      <c r="R185" s="155" t="s">
        <v>630</v>
      </c>
      <c r="S185" s="40" t="s">
        <v>282</v>
      </c>
      <c r="T185" s="155" t="s">
        <v>281</v>
      </c>
      <c r="U185" s="40" t="s">
        <v>282</v>
      </c>
      <c r="V185" s="155" t="s">
        <v>88</v>
      </c>
      <c r="W185" s="40" t="s">
        <v>82</v>
      </c>
      <c r="X185" s="155" t="s">
        <v>492</v>
      </c>
      <c r="Y185" s="40" t="s">
        <v>83</v>
      </c>
      <c r="Z185" s="155" t="s">
        <v>88</v>
      </c>
      <c r="AA185" s="40" t="s">
        <v>282</v>
      </c>
      <c r="AB185" s="155" t="s">
        <v>90</v>
      </c>
      <c r="AC185" s="40" t="s">
        <v>83</v>
      </c>
      <c r="AD185" s="155" t="s">
        <v>90</v>
      </c>
      <c r="AE185" s="40" t="s">
        <v>298</v>
      </c>
      <c r="AF185" s="155" t="s">
        <v>85</v>
      </c>
      <c r="AG185" s="40" t="s">
        <v>83</v>
      </c>
      <c r="AH185" s="155" t="s">
        <v>90</v>
      </c>
      <c r="AI185" s="40" t="s">
        <v>298</v>
      </c>
      <c r="AJ185" s="155" t="s">
        <v>85</v>
      </c>
      <c r="AK185" s="40" t="s">
        <v>83</v>
      </c>
      <c r="AL185" s="155" t="s">
        <v>85</v>
      </c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/>
      <c r="P186" s="151"/>
      <c r="Q186" s="84" t="s">
        <v>277</v>
      </c>
      <c r="R186" s="151"/>
      <c r="S186" s="84" t="s">
        <v>278</v>
      </c>
      <c r="T186" s="151"/>
      <c r="U186" s="84" t="s">
        <v>278</v>
      </c>
      <c r="V186" s="151"/>
      <c r="W186" s="84" t="s">
        <v>82</v>
      </c>
      <c r="X186" s="151" t="s">
        <v>492</v>
      </c>
      <c r="Y186" s="84" t="s">
        <v>83</v>
      </c>
      <c r="Z186" s="151" t="s">
        <v>88</v>
      </c>
      <c r="AA186" s="84" t="s">
        <v>282</v>
      </c>
      <c r="AB186" s="151" t="s">
        <v>90</v>
      </c>
      <c r="AC186" s="84" t="s">
        <v>83</v>
      </c>
      <c r="AD186" s="151" t="s">
        <v>90</v>
      </c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83</v>
      </c>
      <c r="AL186" s="151" t="s">
        <v>492</v>
      </c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/>
      <c r="P187" s="155"/>
      <c r="Q187" s="40" t="s">
        <v>82</v>
      </c>
      <c r="R187" s="155" t="s">
        <v>295</v>
      </c>
      <c r="S187" s="40" t="s">
        <v>278</v>
      </c>
      <c r="T187" s="155"/>
      <c r="U187" s="40" t="s">
        <v>278</v>
      </c>
      <c r="V187" s="155"/>
      <c r="W187" s="40" t="s">
        <v>278</v>
      </c>
      <c r="X187" s="155" t="s">
        <v>492</v>
      </c>
      <c r="Y187" s="40" t="s">
        <v>83</v>
      </c>
      <c r="Z187" s="155" t="s">
        <v>88</v>
      </c>
      <c r="AA187" s="40" t="s">
        <v>282</v>
      </c>
      <c r="AB187" s="155" t="s">
        <v>90</v>
      </c>
      <c r="AC187" s="40" t="s">
        <v>83</v>
      </c>
      <c r="AD187" s="155" t="s">
        <v>90</v>
      </c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277</v>
      </c>
      <c r="AL187" s="155" t="s">
        <v>502</v>
      </c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/>
      <c r="P188" s="156"/>
      <c r="Q188" s="87" t="s">
        <v>82</v>
      </c>
      <c r="R188" s="156"/>
      <c r="S188" s="87" t="s">
        <v>278</v>
      </c>
      <c r="T188" s="156"/>
      <c r="U188" s="87" t="s">
        <v>278</v>
      </c>
      <c r="V188" s="156"/>
      <c r="W188" s="87" t="s">
        <v>278</v>
      </c>
      <c r="X188" s="156" t="s">
        <v>492</v>
      </c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/>
      <c r="P189" s="157"/>
      <c r="Q189" s="80" t="s">
        <v>82</v>
      </c>
      <c r="R189" s="157"/>
      <c r="S189" s="80" t="s">
        <v>278</v>
      </c>
      <c r="T189" s="157"/>
      <c r="U189" s="80" t="s">
        <v>278</v>
      </c>
      <c r="V189" s="157"/>
      <c r="W189" s="80" t="s">
        <v>278</v>
      </c>
      <c r="X189" s="157" t="s">
        <v>492</v>
      </c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492</v>
      </c>
      <c r="U190" s="116" t="s">
        <v>276</v>
      </c>
      <c r="V190" s="152" t="s">
        <v>86</v>
      </c>
      <c r="W190" s="116" t="s">
        <v>278</v>
      </c>
      <c r="X190" s="152" t="s">
        <v>492</v>
      </c>
      <c r="Y190" s="116" t="s">
        <v>276</v>
      </c>
      <c r="Z190" s="152" t="s">
        <v>587</v>
      </c>
      <c r="AA190" s="116" t="s">
        <v>276</v>
      </c>
      <c r="AB190" s="152" t="s">
        <v>587</v>
      </c>
      <c r="AC190" s="116" t="s">
        <v>276</v>
      </c>
      <c r="AD190" s="152"/>
      <c r="AE190" s="116" t="s">
        <v>587</v>
      </c>
      <c r="AF190" s="152" t="s">
        <v>288</v>
      </c>
      <c r="AG190" s="116" t="s">
        <v>276</v>
      </c>
      <c r="AH190" s="152"/>
      <c r="AI190" s="116" t="s">
        <v>276</v>
      </c>
      <c r="AJ190" s="152" t="s">
        <v>85</v>
      </c>
      <c r="AK190" s="116" t="s">
        <v>276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492</v>
      </c>
      <c r="U191" s="88" t="s">
        <v>276</v>
      </c>
      <c r="V191" s="153" t="s">
        <v>86</v>
      </c>
      <c r="W191" s="88" t="s">
        <v>278</v>
      </c>
      <c r="X191" s="153" t="s">
        <v>492</v>
      </c>
      <c r="Y191" s="88" t="s">
        <v>276</v>
      </c>
      <c r="Z191" s="153"/>
      <c r="AA191" s="88" t="s">
        <v>276</v>
      </c>
      <c r="AB191" s="153"/>
      <c r="AC191" s="88" t="s">
        <v>276</v>
      </c>
      <c r="AD191" s="153"/>
      <c r="AE191" s="88" t="s">
        <v>276</v>
      </c>
      <c r="AF191" s="153" t="s">
        <v>669</v>
      </c>
      <c r="AG191" s="88" t="s">
        <v>276</v>
      </c>
      <c r="AH191" s="153"/>
      <c r="AI191" s="88" t="s">
        <v>276</v>
      </c>
      <c r="AJ191" s="153"/>
      <c r="AK191" s="88" t="s">
        <v>276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/>
      <c r="P192" s="158"/>
      <c r="Q192" s="123" t="s">
        <v>276</v>
      </c>
      <c r="R192" s="158" t="s">
        <v>86</v>
      </c>
      <c r="S192" s="123" t="s">
        <v>277</v>
      </c>
      <c r="T192" s="158" t="s">
        <v>492</v>
      </c>
      <c r="U192" s="123" t="s">
        <v>277</v>
      </c>
      <c r="V192" s="158" t="s">
        <v>86</v>
      </c>
      <c r="W192" s="123" t="s">
        <v>282</v>
      </c>
      <c r="X192" s="158" t="s">
        <v>492</v>
      </c>
      <c r="Y192" s="123" t="s">
        <v>277</v>
      </c>
      <c r="Z192" s="158"/>
      <c r="AA192" s="123" t="s">
        <v>277</v>
      </c>
      <c r="AB192" s="158"/>
      <c r="AC192" s="123" t="s">
        <v>277</v>
      </c>
      <c r="AD192" s="158"/>
      <c r="AE192" s="123" t="s">
        <v>277</v>
      </c>
      <c r="AF192" s="158" t="s">
        <v>669</v>
      </c>
      <c r="AG192" s="123" t="s">
        <v>277</v>
      </c>
      <c r="AH192" s="158" t="s">
        <v>85</v>
      </c>
      <c r="AI192" s="123" t="s">
        <v>277</v>
      </c>
      <c r="AJ192" s="158"/>
      <c r="AK192" s="123" t="s">
        <v>277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/>
      <c r="P193" s="159"/>
      <c r="Q193" s="89" t="s">
        <v>276</v>
      </c>
      <c r="R193" s="159"/>
      <c r="S193" s="89" t="s">
        <v>277</v>
      </c>
      <c r="T193" s="159" t="s">
        <v>492</v>
      </c>
      <c r="U193" s="89" t="s">
        <v>277</v>
      </c>
      <c r="V193" s="159" t="s">
        <v>86</v>
      </c>
      <c r="W193" s="89" t="s">
        <v>282</v>
      </c>
      <c r="X193" s="159" t="s">
        <v>492</v>
      </c>
      <c r="Y193" s="89" t="s">
        <v>277</v>
      </c>
      <c r="Z193" s="159"/>
      <c r="AA193" s="89" t="s">
        <v>277</v>
      </c>
      <c r="AB193" s="159"/>
      <c r="AC193" s="89" t="s">
        <v>277</v>
      </c>
      <c r="AD193" s="159"/>
      <c r="AE193" s="89" t="s">
        <v>277</v>
      </c>
      <c r="AF193" s="159" t="s">
        <v>669</v>
      </c>
      <c r="AG193" s="89" t="s">
        <v>277</v>
      </c>
      <c r="AH193" s="159"/>
      <c r="AI193" s="89" t="s">
        <v>277</v>
      </c>
      <c r="AJ193" s="159"/>
      <c r="AK193" s="89" t="s">
        <v>277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/>
      <c r="P194" s="160"/>
      <c r="Q194" s="101" t="s">
        <v>277</v>
      </c>
      <c r="R194" s="160" t="s">
        <v>537</v>
      </c>
      <c r="S194" s="101" t="s">
        <v>82</v>
      </c>
      <c r="T194" s="160" t="s">
        <v>492</v>
      </c>
      <c r="U194" s="101" t="s">
        <v>82</v>
      </c>
      <c r="V194" s="160" t="s">
        <v>86</v>
      </c>
      <c r="W194" s="101" t="s">
        <v>282</v>
      </c>
      <c r="X194" s="160" t="s">
        <v>492</v>
      </c>
      <c r="Y194" s="101" t="s">
        <v>82</v>
      </c>
      <c r="Z194" s="160"/>
      <c r="AA194" s="101" t="s">
        <v>82</v>
      </c>
      <c r="AB194" s="160"/>
      <c r="AC194" s="101" t="s">
        <v>82</v>
      </c>
      <c r="AD194" s="160"/>
      <c r="AE194" s="101" t="s">
        <v>82</v>
      </c>
      <c r="AF194" s="160" t="s">
        <v>18</v>
      </c>
      <c r="AG194" s="101" t="s">
        <v>82</v>
      </c>
      <c r="AH194" s="160"/>
      <c r="AI194" s="101" t="s">
        <v>82</v>
      </c>
      <c r="AJ194" s="160" t="s">
        <v>506</v>
      </c>
      <c r="AK194" s="101" t="s">
        <v>82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/>
      <c r="P195" s="156"/>
      <c r="Q195" s="87" t="s">
        <v>277</v>
      </c>
      <c r="R195" s="156"/>
      <c r="S195" s="87" t="s">
        <v>82</v>
      </c>
      <c r="T195" s="156"/>
      <c r="U195" s="87" t="s">
        <v>82</v>
      </c>
      <c r="V195" s="156" t="s">
        <v>86</v>
      </c>
      <c r="W195" s="87" t="s">
        <v>278</v>
      </c>
      <c r="X195" s="156" t="s">
        <v>492</v>
      </c>
      <c r="Y195" s="87" t="s">
        <v>82</v>
      </c>
      <c r="Z195" s="156"/>
      <c r="AA195" s="87" t="s">
        <v>82</v>
      </c>
      <c r="AB195" s="156"/>
      <c r="AC195" s="87" t="s">
        <v>82</v>
      </c>
      <c r="AD195" s="156"/>
      <c r="AE195" s="87" t="s">
        <v>82</v>
      </c>
      <c r="AF195" s="156" t="s">
        <v>284</v>
      </c>
      <c r="AG195" s="87" t="s">
        <v>82</v>
      </c>
      <c r="AH195" s="156"/>
      <c r="AI195" s="87" t="s">
        <v>82</v>
      </c>
      <c r="AJ195" s="156" t="s">
        <v>88</v>
      </c>
      <c r="AK195" s="87" t="s">
        <v>82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/>
      <c r="P196" s="157"/>
      <c r="Q196" s="80" t="s">
        <v>277</v>
      </c>
      <c r="R196" s="157"/>
      <c r="S196" s="80" t="s">
        <v>82</v>
      </c>
      <c r="T196" s="157" t="s">
        <v>279</v>
      </c>
      <c r="U196" s="80" t="s">
        <v>82</v>
      </c>
      <c r="V196" s="157"/>
      <c r="W196" s="80" t="s">
        <v>278</v>
      </c>
      <c r="X196" s="157" t="s">
        <v>492</v>
      </c>
      <c r="Y196" s="80" t="s">
        <v>82</v>
      </c>
      <c r="Z196" s="157"/>
      <c r="AA196" s="80" t="s">
        <v>82</v>
      </c>
      <c r="AB196" s="157"/>
      <c r="AC196" s="80" t="s">
        <v>82</v>
      </c>
      <c r="AD196" s="157"/>
      <c r="AE196" s="80" t="s">
        <v>82</v>
      </c>
      <c r="AF196" s="157" t="s">
        <v>22</v>
      </c>
      <c r="AG196" s="80" t="s">
        <v>82</v>
      </c>
      <c r="AH196" s="157"/>
      <c r="AI196" s="80" t="s">
        <v>82</v>
      </c>
      <c r="AJ196" s="157"/>
      <c r="AK196" s="80" t="s">
        <v>82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/>
      <c r="P197" s="159"/>
      <c r="Q197" s="89" t="s">
        <v>82</v>
      </c>
      <c r="R197" s="159"/>
      <c r="S197" s="89" t="s">
        <v>278</v>
      </c>
      <c r="T197" s="159"/>
      <c r="U197" s="89" t="s">
        <v>278</v>
      </c>
      <c r="V197" s="159"/>
      <c r="W197" s="89" t="s">
        <v>276</v>
      </c>
      <c r="X197" s="159" t="s">
        <v>492</v>
      </c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/>
      <c r="AI197" s="89" t="s">
        <v>278</v>
      </c>
      <c r="AJ197" s="159"/>
      <c r="AK197" s="89" t="s">
        <v>278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/>
      <c r="P198" s="160"/>
      <c r="Q198" s="101" t="s">
        <v>82</v>
      </c>
      <c r="R198" s="160"/>
      <c r="S198" s="101" t="s">
        <v>278</v>
      </c>
      <c r="T198" s="160"/>
      <c r="U198" s="101" t="s">
        <v>278</v>
      </c>
      <c r="V198" s="160"/>
      <c r="W198" s="101" t="s">
        <v>276</v>
      </c>
      <c r="X198" s="160" t="s">
        <v>492</v>
      </c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278</v>
      </c>
      <c r="AJ198" s="160"/>
      <c r="AK198" s="101" t="s">
        <v>278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/>
      <c r="P199" s="160"/>
      <c r="Q199" s="101" t="s">
        <v>278</v>
      </c>
      <c r="R199" s="160"/>
      <c r="S199" s="101" t="s">
        <v>276</v>
      </c>
      <c r="T199" s="160" t="s">
        <v>293</v>
      </c>
      <c r="U199" s="101" t="s">
        <v>276</v>
      </c>
      <c r="V199" s="160"/>
      <c r="W199" s="101" t="s">
        <v>277</v>
      </c>
      <c r="X199" s="160" t="s">
        <v>492</v>
      </c>
      <c r="Y199" s="101" t="s">
        <v>276</v>
      </c>
      <c r="Z199" s="160"/>
      <c r="AA199" s="101" t="s">
        <v>276</v>
      </c>
      <c r="AB199" s="160"/>
      <c r="AC199" s="101" t="s">
        <v>276</v>
      </c>
      <c r="AD199" s="160" t="s">
        <v>85</v>
      </c>
      <c r="AE199" s="101" t="s">
        <v>276</v>
      </c>
      <c r="AF199" s="160"/>
      <c r="AG199" s="101" t="s">
        <v>276</v>
      </c>
      <c r="AH199" s="160"/>
      <c r="AI199" s="101" t="s">
        <v>276</v>
      </c>
      <c r="AJ199" s="160"/>
      <c r="AK199" s="101" t="s">
        <v>276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/>
      <c r="P200" s="159"/>
      <c r="Q200" s="89" t="s">
        <v>278</v>
      </c>
      <c r="R200" s="159"/>
      <c r="S200" s="89" t="s">
        <v>276</v>
      </c>
      <c r="T200" s="159" t="s">
        <v>294</v>
      </c>
      <c r="U200" s="89" t="s">
        <v>540</v>
      </c>
      <c r="V200" s="159" t="s">
        <v>284</v>
      </c>
      <c r="W200" s="89" t="s">
        <v>277</v>
      </c>
      <c r="X200" s="159" t="s">
        <v>492</v>
      </c>
      <c r="Y200" s="89" t="s">
        <v>276</v>
      </c>
      <c r="Z200" s="159"/>
      <c r="AA200" s="89" t="s">
        <v>276</v>
      </c>
      <c r="AB200" s="159"/>
      <c r="AC200" s="89" t="s">
        <v>276</v>
      </c>
      <c r="AD200" s="159" t="s">
        <v>85</v>
      </c>
      <c r="AE200" s="89" t="s">
        <v>276</v>
      </c>
      <c r="AF200" s="159"/>
      <c r="AG200" s="89" t="s">
        <v>276</v>
      </c>
      <c r="AH200" s="159"/>
      <c r="AI200" s="89" t="s">
        <v>276</v>
      </c>
      <c r="AJ200" s="159" t="s">
        <v>288</v>
      </c>
      <c r="AK200" s="89" t="s">
        <v>276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/>
      <c r="P201" s="160"/>
      <c r="Q201" s="101" t="s">
        <v>276</v>
      </c>
      <c r="R201" s="160"/>
      <c r="S201" s="101" t="s">
        <v>277</v>
      </c>
      <c r="T201" s="160" t="s">
        <v>295</v>
      </c>
      <c r="U201" s="101" t="s">
        <v>277</v>
      </c>
      <c r="V201" s="160" t="s">
        <v>18</v>
      </c>
      <c r="W201" s="101" t="s">
        <v>82</v>
      </c>
      <c r="X201" s="160" t="s">
        <v>492</v>
      </c>
      <c r="Y201" s="101" t="s">
        <v>277</v>
      </c>
      <c r="Z201" s="160"/>
      <c r="AA201" s="101" t="s">
        <v>277</v>
      </c>
      <c r="AB201" s="160"/>
      <c r="AC201" s="101" t="s">
        <v>277</v>
      </c>
      <c r="AD201" s="160" t="s">
        <v>87</v>
      </c>
      <c r="AE201" s="101" t="s">
        <v>277</v>
      </c>
      <c r="AF201" s="160"/>
      <c r="AG201" s="101" t="s">
        <v>277</v>
      </c>
      <c r="AH201" s="160"/>
      <c r="AI201" s="101" t="s">
        <v>277</v>
      </c>
      <c r="AJ201" s="160"/>
      <c r="AK201" s="101" t="s">
        <v>277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/>
      <c r="P202" s="156"/>
      <c r="Q202" s="87" t="s">
        <v>276</v>
      </c>
      <c r="R202" s="156" t="s">
        <v>538</v>
      </c>
      <c r="S202" s="87" t="s">
        <v>277</v>
      </c>
      <c r="T202" s="156" t="s">
        <v>497</v>
      </c>
      <c r="U202" s="87" t="s">
        <v>277</v>
      </c>
      <c r="V202" s="156" t="s">
        <v>492</v>
      </c>
      <c r="W202" s="87" t="s">
        <v>82</v>
      </c>
      <c r="X202" s="156" t="s">
        <v>492</v>
      </c>
      <c r="Y202" s="87" t="s">
        <v>277</v>
      </c>
      <c r="Z202" s="156"/>
      <c r="AA202" s="87" t="s">
        <v>277</v>
      </c>
      <c r="AB202" s="156"/>
      <c r="AC202" s="87" t="s">
        <v>277</v>
      </c>
      <c r="AD202" s="156" t="s">
        <v>88</v>
      </c>
      <c r="AE202" s="87" t="s">
        <v>277</v>
      </c>
      <c r="AF202" s="156"/>
      <c r="AG202" s="87" t="s">
        <v>277</v>
      </c>
      <c r="AH202" s="156"/>
      <c r="AI202" s="87" t="s">
        <v>277</v>
      </c>
      <c r="AJ202" s="156" t="s">
        <v>506</v>
      </c>
      <c r="AK202" s="87" t="s">
        <v>277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/>
      <c r="P203" s="157"/>
      <c r="Q203" s="80" t="s">
        <v>276</v>
      </c>
      <c r="R203" s="157" t="s">
        <v>537</v>
      </c>
      <c r="S203" s="80" t="s">
        <v>277</v>
      </c>
      <c r="T203" s="157"/>
      <c r="U203" s="80" t="s">
        <v>277</v>
      </c>
      <c r="V203" s="157" t="s">
        <v>492</v>
      </c>
      <c r="W203" s="80" t="s">
        <v>82</v>
      </c>
      <c r="X203" s="157" t="s">
        <v>492</v>
      </c>
      <c r="Y203" s="80" t="s">
        <v>277</v>
      </c>
      <c r="Z203" s="157"/>
      <c r="AA203" s="80" t="s">
        <v>277</v>
      </c>
      <c r="AB203" s="157"/>
      <c r="AC203" s="80" t="s">
        <v>277</v>
      </c>
      <c r="AD203" s="157" t="s">
        <v>88</v>
      </c>
      <c r="AE203" s="80" t="s">
        <v>277</v>
      </c>
      <c r="AF203" s="157" t="s">
        <v>85</v>
      </c>
      <c r="AG203" s="80" t="s">
        <v>277</v>
      </c>
      <c r="AH203" s="157"/>
      <c r="AI203" s="80" t="s">
        <v>277</v>
      </c>
      <c r="AJ203" s="157"/>
      <c r="AK203" s="80" t="s">
        <v>277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/>
      <c r="P204" s="159"/>
      <c r="Q204" s="89" t="s">
        <v>277</v>
      </c>
      <c r="R204" s="159"/>
      <c r="S204" s="89" t="s">
        <v>82</v>
      </c>
      <c r="T204" s="159"/>
      <c r="U204" s="89" t="s">
        <v>82</v>
      </c>
      <c r="V204" s="159"/>
      <c r="W204" s="89" t="s">
        <v>278</v>
      </c>
      <c r="X204" s="159" t="s">
        <v>492</v>
      </c>
      <c r="Y204" s="89" t="s">
        <v>82</v>
      </c>
      <c r="Z204" s="159" t="s">
        <v>492</v>
      </c>
      <c r="AA204" s="89" t="s">
        <v>82</v>
      </c>
      <c r="AB204" s="159"/>
      <c r="AC204" s="89" t="s">
        <v>82</v>
      </c>
      <c r="AD204" s="159" t="s">
        <v>85</v>
      </c>
      <c r="AE204" s="89" t="s">
        <v>82</v>
      </c>
      <c r="AF204" s="159"/>
      <c r="AG204" s="89" t="s">
        <v>82</v>
      </c>
      <c r="AH204" s="159"/>
      <c r="AI204" s="89" t="s">
        <v>82</v>
      </c>
      <c r="AJ204" s="159" t="s">
        <v>85</v>
      </c>
      <c r="AK204" s="89" t="s">
        <v>82</v>
      </c>
      <c r="AL204" s="159" t="s">
        <v>87</v>
      </c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/>
      <c r="P205" s="160"/>
      <c r="Q205" s="101" t="s">
        <v>277</v>
      </c>
      <c r="R205" s="160"/>
      <c r="S205" s="101" t="s">
        <v>82</v>
      </c>
      <c r="T205" s="160"/>
      <c r="U205" s="101" t="s">
        <v>82</v>
      </c>
      <c r="V205" s="160"/>
      <c r="W205" s="101" t="s">
        <v>278</v>
      </c>
      <c r="X205" s="160" t="s">
        <v>492</v>
      </c>
      <c r="Y205" s="101" t="s">
        <v>82</v>
      </c>
      <c r="Z205" s="160" t="s">
        <v>492</v>
      </c>
      <c r="AA205" s="101" t="s">
        <v>82</v>
      </c>
      <c r="AB205" s="160"/>
      <c r="AC205" s="101" t="s">
        <v>82</v>
      </c>
      <c r="AD205" s="160" t="s">
        <v>85</v>
      </c>
      <c r="AE205" s="101" t="s">
        <v>82</v>
      </c>
      <c r="AF205" s="160"/>
      <c r="AG205" s="101" t="s">
        <v>82</v>
      </c>
      <c r="AH205" s="160"/>
      <c r="AI205" s="101" t="s">
        <v>82</v>
      </c>
      <c r="AJ205" s="160" t="s">
        <v>85</v>
      </c>
      <c r="AK205" s="101" t="s">
        <v>82</v>
      </c>
      <c r="AL205" s="160" t="s">
        <v>88</v>
      </c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/>
      <c r="P206" s="160"/>
      <c r="Q206" s="101" t="s">
        <v>82</v>
      </c>
      <c r="R206" s="160" t="s">
        <v>518</v>
      </c>
      <c r="S206" s="101" t="s">
        <v>278</v>
      </c>
      <c r="T206" s="160"/>
      <c r="U206" s="101" t="s">
        <v>278</v>
      </c>
      <c r="V206" s="160"/>
      <c r="W206" s="101" t="s">
        <v>276</v>
      </c>
      <c r="X206" s="160" t="s">
        <v>492</v>
      </c>
      <c r="Y206" s="101" t="s">
        <v>278</v>
      </c>
      <c r="Z206" s="160" t="s">
        <v>492</v>
      </c>
      <c r="AA206" s="101" t="s">
        <v>278</v>
      </c>
      <c r="AB206" s="160"/>
      <c r="AC206" s="101" t="s">
        <v>278</v>
      </c>
      <c r="AD206" s="160"/>
      <c r="AE206" s="101" t="s">
        <v>278</v>
      </c>
      <c r="AF206" s="160"/>
      <c r="AG206" s="101" t="s">
        <v>278</v>
      </c>
      <c r="AH206" s="160"/>
      <c r="AI206" s="101" t="s">
        <v>278</v>
      </c>
      <c r="AJ206" s="160"/>
      <c r="AK206" s="101" t="s">
        <v>278</v>
      </c>
      <c r="AL206" s="160"/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/>
      <c r="P207" s="159"/>
      <c r="Q207" s="89" t="s">
        <v>82</v>
      </c>
      <c r="R207" s="159" t="s">
        <v>518</v>
      </c>
      <c r="S207" s="89" t="s">
        <v>278</v>
      </c>
      <c r="T207" s="159"/>
      <c r="U207" s="89" t="s">
        <v>278</v>
      </c>
      <c r="V207" s="159"/>
      <c r="W207" s="89" t="s">
        <v>276</v>
      </c>
      <c r="X207" s="159" t="s">
        <v>492</v>
      </c>
      <c r="Y207" s="89" t="s">
        <v>278</v>
      </c>
      <c r="Z207" s="159"/>
      <c r="AA207" s="89" t="s">
        <v>278</v>
      </c>
      <c r="AB207" s="159"/>
      <c r="AC207" s="89" t="s">
        <v>278</v>
      </c>
      <c r="AD207" s="159"/>
      <c r="AE207" s="89" t="s">
        <v>278</v>
      </c>
      <c r="AF207" s="159"/>
      <c r="AG207" s="89" t="s">
        <v>278</v>
      </c>
      <c r="AH207" s="159"/>
      <c r="AI207" s="89" t="s">
        <v>278</v>
      </c>
      <c r="AJ207" s="159"/>
      <c r="AK207" s="89" t="s">
        <v>276</v>
      </c>
      <c r="AL207" s="159" t="s">
        <v>11</v>
      </c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/>
      <c r="P208" s="160"/>
      <c r="Q208" s="101" t="s">
        <v>278</v>
      </c>
      <c r="R208" s="160"/>
      <c r="S208" s="101" t="s">
        <v>276</v>
      </c>
      <c r="T208" s="160"/>
      <c r="U208" s="101" t="s">
        <v>276</v>
      </c>
      <c r="V208" s="160"/>
      <c r="W208" s="101" t="s">
        <v>277</v>
      </c>
      <c r="X208" s="160" t="s">
        <v>492</v>
      </c>
      <c r="Y208" s="101" t="s">
        <v>276</v>
      </c>
      <c r="Z208" s="160" t="s">
        <v>85</v>
      </c>
      <c r="AA208" s="101" t="s">
        <v>276</v>
      </c>
      <c r="AB208" s="160"/>
      <c r="AC208" s="101" t="s">
        <v>276</v>
      </c>
      <c r="AD208" s="160" t="s">
        <v>85</v>
      </c>
      <c r="AE208" s="101" t="s">
        <v>276</v>
      </c>
      <c r="AF208" s="160"/>
      <c r="AG208" s="101" t="s">
        <v>276</v>
      </c>
      <c r="AH208" s="160"/>
      <c r="AI208" s="101" t="s">
        <v>276</v>
      </c>
      <c r="AJ208" s="160"/>
      <c r="AK208" s="101" t="s">
        <v>277</v>
      </c>
      <c r="AL208" s="160" t="s">
        <v>502</v>
      </c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/>
      <c r="P209" s="156"/>
      <c r="Q209" s="87" t="s">
        <v>278</v>
      </c>
      <c r="R209" s="156"/>
      <c r="S209" s="87" t="s">
        <v>276</v>
      </c>
      <c r="T209" s="156" t="s">
        <v>468</v>
      </c>
      <c r="U209" s="87" t="s">
        <v>276</v>
      </c>
      <c r="V209" s="156" t="s">
        <v>498</v>
      </c>
      <c r="W209" s="87" t="s">
        <v>277</v>
      </c>
      <c r="X209" s="156" t="s">
        <v>492</v>
      </c>
      <c r="Y209" s="87" t="s">
        <v>276</v>
      </c>
      <c r="Z209" s="156" t="s">
        <v>85</v>
      </c>
      <c r="AA209" s="87" t="s">
        <v>276</v>
      </c>
      <c r="AB209" s="156"/>
      <c r="AC209" s="87" t="s">
        <v>276</v>
      </c>
      <c r="AD209" s="156" t="s">
        <v>88</v>
      </c>
      <c r="AE209" s="87" t="s">
        <v>276</v>
      </c>
      <c r="AF209" s="156" t="s">
        <v>540</v>
      </c>
      <c r="AG209" s="87" t="s">
        <v>276</v>
      </c>
      <c r="AH209" s="156"/>
      <c r="AI209" s="87" t="s">
        <v>276</v>
      </c>
      <c r="AJ209" s="156"/>
      <c r="AK209" s="87" t="s">
        <v>277</v>
      </c>
      <c r="AL209" s="156" t="s">
        <v>539</v>
      </c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/>
      <c r="P210" s="157"/>
      <c r="Q210" s="80" t="s">
        <v>278</v>
      </c>
      <c r="R210" s="157"/>
      <c r="S210" s="80" t="s">
        <v>276</v>
      </c>
      <c r="T210" s="157" t="s">
        <v>468</v>
      </c>
      <c r="U210" s="80" t="s">
        <v>276</v>
      </c>
      <c r="V210" s="157" t="s">
        <v>498</v>
      </c>
      <c r="W210" s="80" t="s">
        <v>277</v>
      </c>
      <c r="X210" s="157" t="s">
        <v>492</v>
      </c>
      <c r="Y210" s="80" t="s">
        <v>276</v>
      </c>
      <c r="Z210" s="157" t="s">
        <v>22</v>
      </c>
      <c r="AA210" s="80" t="s">
        <v>276</v>
      </c>
      <c r="AB210" s="157"/>
      <c r="AC210" s="80" t="s">
        <v>276</v>
      </c>
      <c r="AD210" s="157" t="s">
        <v>88</v>
      </c>
      <c r="AE210" s="80" t="s">
        <v>276</v>
      </c>
      <c r="AF210" s="157"/>
      <c r="AG210" s="80" t="s">
        <v>276</v>
      </c>
      <c r="AH210" s="157"/>
      <c r="AI210" s="80" t="s">
        <v>276</v>
      </c>
      <c r="AJ210" s="157"/>
      <c r="AK210" s="80" t="s">
        <v>277</v>
      </c>
      <c r="AL210" s="157" t="s">
        <v>539</v>
      </c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/>
      <c r="P211" s="160"/>
      <c r="Q211" s="101" t="s">
        <v>278</v>
      </c>
      <c r="R211" s="160"/>
      <c r="S211" s="101" t="s">
        <v>277</v>
      </c>
      <c r="T211" s="160" t="s">
        <v>468</v>
      </c>
      <c r="U211" s="101" t="s">
        <v>277</v>
      </c>
      <c r="V211" s="160" t="s">
        <v>498</v>
      </c>
      <c r="W211" s="101" t="s">
        <v>82</v>
      </c>
      <c r="X211" s="160" t="s">
        <v>492</v>
      </c>
      <c r="Y211" s="101" t="s">
        <v>277</v>
      </c>
      <c r="Z211" s="160" t="s">
        <v>85</v>
      </c>
      <c r="AA211" s="101" t="s">
        <v>277</v>
      </c>
      <c r="AB211" s="160"/>
      <c r="AC211" s="101" t="s">
        <v>277</v>
      </c>
      <c r="AD211" s="160" t="s">
        <v>85</v>
      </c>
      <c r="AE211" s="101" t="s">
        <v>277</v>
      </c>
      <c r="AF211" s="160"/>
      <c r="AG211" s="101" t="s">
        <v>277</v>
      </c>
      <c r="AH211" s="160" t="s">
        <v>82</v>
      </c>
      <c r="AI211" s="101" t="s">
        <v>277</v>
      </c>
      <c r="AJ211" s="160" t="s">
        <v>276</v>
      </c>
      <c r="AK211" s="101" t="s">
        <v>277</v>
      </c>
      <c r="AL211" s="160"/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/>
      <c r="P212" s="156"/>
      <c r="Q212" s="87" t="s">
        <v>278</v>
      </c>
      <c r="R212" s="156"/>
      <c r="S212" s="87" t="s">
        <v>690</v>
      </c>
      <c r="T212" s="156" t="s">
        <v>295</v>
      </c>
      <c r="U212" s="87" t="s">
        <v>277</v>
      </c>
      <c r="V212" s="156" t="s">
        <v>498</v>
      </c>
      <c r="W212" s="87" t="s">
        <v>82</v>
      </c>
      <c r="X212" s="156" t="s">
        <v>492</v>
      </c>
      <c r="Y212" s="87" t="s">
        <v>277</v>
      </c>
      <c r="Z212" s="156" t="s">
        <v>22</v>
      </c>
      <c r="AA212" s="87" t="s">
        <v>277</v>
      </c>
      <c r="AB212" s="156"/>
      <c r="AC212" s="87" t="s">
        <v>277</v>
      </c>
      <c r="AD212" s="156" t="s">
        <v>88</v>
      </c>
      <c r="AE212" s="87" t="s">
        <v>277</v>
      </c>
      <c r="AF212" s="156"/>
      <c r="AG212" s="87" t="s">
        <v>277</v>
      </c>
      <c r="AH212" s="156" t="s">
        <v>82</v>
      </c>
      <c r="AI212" s="87" t="s">
        <v>277</v>
      </c>
      <c r="AJ212" s="156" t="s">
        <v>276</v>
      </c>
      <c r="AK212" s="87" t="s">
        <v>277</v>
      </c>
      <c r="AL212" s="156"/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/>
      <c r="P213" s="160"/>
      <c r="Q213" s="101" t="s">
        <v>83</v>
      </c>
      <c r="R213" s="160" t="s">
        <v>85</v>
      </c>
      <c r="S213" s="101" t="s">
        <v>82</v>
      </c>
      <c r="T213" s="160"/>
      <c r="U213" s="101" t="s">
        <v>82</v>
      </c>
      <c r="V213" s="160" t="s">
        <v>669</v>
      </c>
      <c r="W213" s="101" t="s">
        <v>278</v>
      </c>
      <c r="X213" s="160" t="s">
        <v>492</v>
      </c>
      <c r="Y213" s="101" t="s">
        <v>82</v>
      </c>
      <c r="Z213" s="160" t="s">
        <v>85</v>
      </c>
      <c r="AA213" s="101" t="s">
        <v>82</v>
      </c>
      <c r="AB213" s="160" t="s">
        <v>85</v>
      </c>
      <c r="AC213" s="101" t="s">
        <v>82</v>
      </c>
      <c r="AD213" s="160" t="s">
        <v>87</v>
      </c>
      <c r="AE213" s="101" t="s">
        <v>82</v>
      </c>
      <c r="AF213" s="160" t="s">
        <v>277</v>
      </c>
      <c r="AG213" s="101" t="s">
        <v>82</v>
      </c>
      <c r="AH213" s="160"/>
      <c r="AI213" s="101" t="s">
        <v>82</v>
      </c>
      <c r="AJ213" s="160" t="s">
        <v>277</v>
      </c>
      <c r="AK213" s="101" t="s">
        <v>82</v>
      </c>
      <c r="AL213" s="160" t="s">
        <v>502</v>
      </c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/>
      <c r="P214" s="159"/>
      <c r="Q214" s="89" t="s">
        <v>83</v>
      </c>
      <c r="R214" s="159" t="s">
        <v>85</v>
      </c>
      <c r="S214" s="89" t="s">
        <v>82</v>
      </c>
      <c r="T214" s="159"/>
      <c r="U214" s="89" t="s">
        <v>82</v>
      </c>
      <c r="V214" s="159" t="s">
        <v>669</v>
      </c>
      <c r="W214" s="89" t="s">
        <v>278</v>
      </c>
      <c r="X214" s="159" t="s">
        <v>492</v>
      </c>
      <c r="Y214" s="89" t="s">
        <v>82</v>
      </c>
      <c r="Z214" s="159" t="s">
        <v>85</v>
      </c>
      <c r="AA214" s="89" t="s">
        <v>82</v>
      </c>
      <c r="AB214" s="159" t="s">
        <v>85</v>
      </c>
      <c r="AC214" s="89" t="s">
        <v>82</v>
      </c>
      <c r="AD214" s="159" t="s">
        <v>87</v>
      </c>
      <c r="AE214" s="89" t="s">
        <v>82</v>
      </c>
      <c r="AF214" s="159" t="s">
        <v>277</v>
      </c>
      <c r="AG214" s="89" t="s">
        <v>82</v>
      </c>
      <c r="AH214" s="159"/>
      <c r="AI214" s="89" t="s">
        <v>82</v>
      </c>
      <c r="AJ214" s="159" t="s">
        <v>277</v>
      </c>
      <c r="AK214" s="89" t="s">
        <v>82</v>
      </c>
      <c r="AL214" s="159" t="s">
        <v>502</v>
      </c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/>
      <c r="P215" s="160"/>
      <c r="Q215" s="101" t="s">
        <v>83</v>
      </c>
      <c r="R215" s="160" t="s">
        <v>88</v>
      </c>
      <c r="S215" s="101" t="s">
        <v>278</v>
      </c>
      <c r="T215" s="160"/>
      <c r="U215" s="101" t="s">
        <v>278</v>
      </c>
      <c r="V215" s="160"/>
      <c r="W215" s="101" t="s">
        <v>276</v>
      </c>
      <c r="X215" s="160" t="s">
        <v>492</v>
      </c>
      <c r="Y215" s="101" t="s">
        <v>278</v>
      </c>
      <c r="Z215" s="160"/>
      <c r="AA215" s="101" t="s">
        <v>278</v>
      </c>
      <c r="AB215" s="160"/>
      <c r="AC215" s="101" t="s">
        <v>278</v>
      </c>
      <c r="AD215" s="160"/>
      <c r="AE215" s="101" t="s">
        <v>278</v>
      </c>
      <c r="AF215" s="160"/>
      <c r="AG215" s="101" t="s">
        <v>82</v>
      </c>
      <c r="AH215" s="160" t="s">
        <v>11</v>
      </c>
      <c r="AI215" s="101" t="s">
        <v>278</v>
      </c>
      <c r="AJ215" s="160"/>
      <c r="AK215" s="101" t="s">
        <v>278</v>
      </c>
      <c r="AL215" s="160"/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/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276</v>
      </c>
      <c r="X216" s="156" t="s">
        <v>492</v>
      </c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558</v>
      </c>
      <c r="AH216" s="156" t="s">
        <v>11</v>
      </c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/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276</v>
      </c>
      <c r="X217" s="157" t="s">
        <v>492</v>
      </c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82</v>
      </c>
      <c r="AH217" s="157" t="s">
        <v>11</v>
      </c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/>
      <c r="P218" s="159"/>
      <c r="Q218" s="89" t="s">
        <v>276</v>
      </c>
      <c r="R218" s="159" t="s">
        <v>518</v>
      </c>
      <c r="S218" s="89" t="s">
        <v>278</v>
      </c>
      <c r="T218" s="159"/>
      <c r="U218" s="89" t="s">
        <v>278</v>
      </c>
      <c r="V218" s="159"/>
      <c r="W218" s="89" t="s">
        <v>277</v>
      </c>
      <c r="X218" s="159" t="s">
        <v>492</v>
      </c>
      <c r="Y218" s="89" t="s">
        <v>83</v>
      </c>
      <c r="Z218" s="159" t="s">
        <v>88</v>
      </c>
      <c r="AA218" s="89" t="s">
        <v>282</v>
      </c>
      <c r="AB218" s="159" t="s">
        <v>90</v>
      </c>
      <c r="AC218" s="89" t="s">
        <v>83</v>
      </c>
      <c r="AD218" s="159" t="s">
        <v>90</v>
      </c>
      <c r="AE218" s="89" t="s">
        <v>278</v>
      </c>
      <c r="AF218" s="159"/>
      <c r="AG218" s="89" t="s">
        <v>278</v>
      </c>
      <c r="AH218" s="159"/>
      <c r="AI218" s="89" t="s">
        <v>506</v>
      </c>
      <c r="AJ218" s="159" t="s">
        <v>11</v>
      </c>
      <c r="AK218" s="89" t="s">
        <v>83</v>
      </c>
      <c r="AL218" s="159" t="s">
        <v>85</v>
      </c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/>
      <c r="P219" s="159"/>
      <c r="Q219" s="111" t="s">
        <v>276</v>
      </c>
      <c r="R219" s="159"/>
      <c r="S219" s="111" t="s">
        <v>278</v>
      </c>
      <c r="T219" s="159"/>
      <c r="U219" s="111" t="s">
        <v>278</v>
      </c>
      <c r="V219" s="159"/>
      <c r="W219" s="111" t="s">
        <v>277</v>
      </c>
      <c r="X219" s="159" t="s">
        <v>492</v>
      </c>
      <c r="Y219" s="111" t="s">
        <v>83</v>
      </c>
      <c r="Z219" s="159" t="s">
        <v>88</v>
      </c>
      <c r="AA219" s="111" t="s">
        <v>282</v>
      </c>
      <c r="AB219" s="159" t="s">
        <v>90</v>
      </c>
      <c r="AC219" s="111" t="s">
        <v>83</v>
      </c>
      <c r="AD219" s="159" t="s">
        <v>90</v>
      </c>
      <c r="AE219" s="111" t="s">
        <v>278</v>
      </c>
      <c r="AF219" s="159"/>
      <c r="AG219" s="111" t="s">
        <v>278</v>
      </c>
      <c r="AH219" s="159"/>
      <c r="AI219" s="111" t="s">
        <v>506</v>
      </c>
      <c r="AJ219" s="159" t="s">
        <v>11</v>
      </c>
      <c r="AK219" s="111" t="s">
        <v>83</v>
      </c>
      <c r="AL219" s="159" t="s">
        <v>85</v>
      </c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/>
      <c r="P220" s="159"/>
      <c r="Q220" s="111" t="s">
        <v>277</v>
      </c>
      <c r="R220" s="159"/>
      <c r="S220" s="111" t="s">
        <v>282</v>
      </c>
      <c r="T220" s="159" t="s">
        <v>281</v>
      </c>
      <c r="U220" s="111" t="s">
        <v>282</v>
      </c>
      <c r="V220" s="159" t="s">
        <v>85</v>
      </c>
      <c r="W220" s="111" t="s">
        <v>82</v>
      </c>
      <c r="X220" s="159" t="s">
        <v>492</v>
      </c>
      <c r="Y220" s="111" t="s">
        <v>83</v>
      </c>
      <c r="Z220" s="159" t="s">
        <v>88</v>
      </c>
      <c r="AA220" s="111" t="s">
        <v>282</v>
      </c>
      <c r="AB220" s="159" t="s">
        <v>88</v>
      </c>
      <c r="AC220" s="111" t="s">
        <v>83</v>
      </c>
      <c r="AD220" s="159" t="s">
        <v>85</v>
      </c>
      <c r="AE220" s="111" t="s">
        <v>298</v>
      </c>
      <c r="AF220" s="159" t="s">
        <v>85</v>
      </c>
      <c r="AG220" s="111" t="s">
        <v>83</v>
      </c>
      <c r="AH220" s="159" t="s">
        <v>90</v>
      </c>
      <c r="AI220" s="111" t="s">
        <v>277</v>
      </c>
      <c r="AJ220" s="159" t="s">
        <v>506</v>
      </c>
      <c r="AK220" s="111" t="s">
        <v>83</v>
      </c>
      <c r="AL220" s="159" t="s">
        <v>85</v>
      </c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/>
      <c r="P221" s="159"/>
      <c r="Q221" s="89" t="s">
        <v>277</v>
      </c>
      <c r="R221" s="159"/>
      <c r="S221" s="89" t="s">
        <v>282</v>
      </c>
      <c r="T221" s="159" t="s">
        <v>281</v>
      </c>
      <c r="U221" s="89" t="s">
        <v>282</v>
      </c>
      <c r="V221" s="159" t="s">
        <v>87</v>
      </c>
      <c r="W221" s="89" t="s">
        <v>82</v>
      </c>
      <c r="X221" s="159" t="s">
        <v>492</v>
      </c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298</v>
      </c>
      <c r="AF221" s="159" t="s">
        <v>85</v>
      </c>
      <c r="AG221" s="89" t="s">
        <v>83</v>
      </c>
      <c r="AH221" s="159" t="s">
        <v>90</v>
      </c>
      <c r="AI221" s="89" t="s">
        <v>277</v>
      </c>
      <c r="AJ221" s="159" t="s">
        <v>506</v>
      </c>
      <c r="AK221" s="89" t="s">
        <v>278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/>
      <c r="P222" s="161"/>
      <c r="Q222" s="102" t="s">
        <v>82</v>
      </c>
      <c r="R222" s="161"/>
      <c r="S222" s="102" t="s">
        <v>282</v>
      </c>
      <c r="T222" s="161" t="s">
        <v>85</v>
      </c>
      <c r="U222" s="102" t="s">
        <v>282</v>
      </c>
      <c r="V222" s="161" t="s">
        <v>88</v>
      </c>
      <c r="W222" s="102" t="s">
        <v>278</v>
      </c>
      <c r="X222" s="161" t="s">
        <v>492</v>
      </c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298</v>
      </c>
      <c r="AF222" s="161" t="s">
        <v>85</v>
      </c>
      <c r="AG222" s="102" t="s">
        <v>83</v>
      </c>
      <c r="AH222" s="161" t="s">
        <v>90</v>
      </c>
      <c r="AI222" s="102" t="s">
        <v>82</v>
      </c>
      <c r="AJ222" s="161" t="s">
        <v>506</v>
      </c>
      <c r="AK222" s="102" t="s">
        <v>278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/>
      <c r="P223" s="156"/>
      <c r="Q223" s="87" t="s">
        <v>82</v>
      </c>
      <c r="R223" s="156"/>
      <c r="S223" s="87" t="s">
        <v>278</v>
      </c>
      <c r="T223" s="156"/>
      <c r="U223" s="87" t="s">
        <v>278</v>
      </c>
      <c r="V223" s="156"/>
      <c r="W223" s="87" t="s">
        <v>278</v>
      </c>
      <c r="X223" s="156" t="s">
        <v>492</v>
      </c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/>
      <c r="P224" s="157"/>
      <c r="Q224" s="80" t="s">
        <v>82</v>
      </c>
      <c r="R224" s="157"/>
      <c r="S224" s="80" t="s">
        <v>278</v>
      </c>
      <c r="T224" s="157"/>
      <c r="U224" s="80" t="s">
        <v>278</v>
      </c>
      <c r="V224" s="157"/>
      <c r="W224" s="80" t="s">
        <v>278</v>
      </c>
      <c r="X224" s="157" t="s">
        <v>492</v>
      </c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/>
      <c r="P225" s="151"/>
      <c r="Q225" s="84" t="s">
        <v>278</v>
      </c>
      <c r="R225" s="151"/>
      <c r="S225" s="84" t="s">
        <v>276</v>
      </c>
      <c r="T225" s="151"/>
      <c r="U225" s="84" t="s">
        <v>276</v>
      </c>
      <c r="V225" s="151" t="s">
        <v>85</v>
      </c>
      <c r="W225" s="84" t="s">
        <v>282</v>
      </c>
      <c r="X225" s="151" t="s">
        <v>492</v>
      </c>
      <c r="Y225" s="84" t="s">
        <v>276</v>
      </c>
      <c r="Z225" s="151"/>
      <c r="AA225" s="84" t="s">
        <v>276</v>
      </c>
      <c r="AB225" s="151" t="s">
        <v>85</v>
      </c>
      <c r="AC225" s="84" t="s">
        <v>276</v>
      </c>
      <c r="AD225" s="151"/>
      <c r="AE225" s="84" t="s">
        <v>276</v>
      </c>
      <c r="AF225" s="151" t="s">
        <v>85</v>
      </c>
      <c r="AG225" s="84" t="s">
        <v>276</v>
      </c>
      <c r="AH225" s="151" t="s">
        <v>88</v>
      </c>
      <c r="AI225" s="84" t="s">
        <v>276</v>
      </c>
      <c r="AJ225" s="151" t="s">
        <v>22</v>
      </c>
      <c r="AK225" s="84" t="s">
        <v>276</v>
      </c>
      <c r="AL225" s="151" t="s">
        <v>277</v>
      </c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/>
      <c r="P226" s="155"/>
      <c r="Q226" s="40" t="s">
        <v>278</v>
      </c>
      <c r="R226" s="155"/>
      <c r="S226" s="40" t="s">
        <v>276</v>
      </c>
      <c r="T226" s="155"/>
      <c r="U226" s="40" t="s">
        <v>276</v>
      </c>
      <c r="V226" s="155" t="s">
        <v>85</v>
      </c>
      <c r="W226" s="40" t="s">
        <v>282</v>
      </c>
      <c r="X226" s="155" t="s">
        <v>492</v>
      </c>
      <c r="Y226" s="40" t="s">
        <v>276</v>
      </c>
      <c r="Z226" s="155"/>
      <c r="AA226" s="40" t="s">
        <v>276</v>
      </c>
      <c r="AB226" s="155" t="s">
        <v>85</v>
      </c>
      <c r="AC226" s="40" t="s">
        <v>276</v>
      </c>
      <c r="AD226" s="155"/>
      <c r="AE226" s="40" t="s">
        <v>276</v>
      </c>
      <c r="AF226" s="155" t="s">
        <v>85</v>
      </c>
      <c r="AG226" s="40" t="s">
        <v>276</v>
      </c>
      <c r="AH226" s="155" t="s">
        <v>88</v>
      </c>
      <c r="AI226" s="40" t="s">
        <v>276</v>
      </c>
      <c r="AJ226" s="155" t="s">
        <v>22</v>
      </c>
      <c r="AK226" s="40" t="s">
        <v>276</v>
      </c>
      <c r="AL226" s="155" t="s">
        <v>277</v>
      </c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/>
      <c r="P227" s="155"/>
      <c r="Q227" s="40" t="s">
        <v>276</v>
      </c>
      <c r="R227" s="155" t="s">
        <v>87</v>
      </c>
      <c r="S227" s="40" t="s">
        <v>277</v>
      </c>
      <c r="T227" s="155"/>
      <c r="U227" s="40" t="s">
        <v>277</v>
      </c>
      <c r="V227" s="155" t="s">
        <v>85</v>
      </c>
      <c r="W227" s="40" t="s">
        <v>282</v>
      </c>
      <c r="X227" s="155" t="s">
        <v>492</v>
      </c>
      <c r="Y227" s="40" t="s">
        <v>277</v>
      </c>
      <c r="Z227" s="155"/>
      <c r="AA227" s="40" t="s">
        <v>277</v>
      </c>
      <c r="AB227" s="155" t="s">
        <v>88</v>
      </c>
      <c r="AC227" s="40" t="s">
        <v>277</v>
      </c>
      <c r="AD227" s="155"/>
      <c r="AE227" s="40" t="s">
        <v>277</v>
      </c>
      <c r="AF227" s="155" t="s">
        <v>85</v>
      </c>
      <c r="AG227" s="40" t="s">
        <v>277</v>
      </c>
      <c r="AH227" s="155" t="s">
        <v>88</v>
      </c>
      <c r="AI227" s="40" t="s">
        <v>277</v>
      </c>
      <c r="AJ227" s="155"/>
      <c r="AK227" s="40" t="s">
        <v>277</v>
      </c>
      <c r="AL227" s="155"/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/>
      <c r="P228" s="151"/>
      <c r="Q228" s="84" t="s">
        <v>276</v>
      </c>
      <c r="R228" s="151"/>
      <c r="S228" s="84" t="s">
        <v>277</v>
      </c>
      <c r="T228" s="151"/>
      <c r="U228" s="84" t="s">
        <v>277</v>
      </c>
      <c r="V228" s="151" t="s">
        <v>85</v>
      </c>
      <c r="W228" s="84" t="s">
        <v>278</v>
      </c>
      <c r="X228" s="151" t="s">
        <v>492</v>
      </c>
      <c r="Y228" s="84" t="s">
        <v>277</v>
      </c>
      <c r="Z228" s="151"/>
      <c r="AA228" s="84" t="s">
        <v>277</v>
      </c>
      <c r="AB228" s="151" t="s">
        <v>88</v>
      </c>
      <c r="AC228" s="84" t="s">
        <v>277</v>
      </c>
      <c r="AD228" s="151"/>
      <c r="AE228" s="84" t="s">
        <v>277</v>
      </c>
      <c r="AF228" s="151" t="s">
        <v>85</v>
      </c>
      <c r="AG228" s="84" t="s">
        <v>277</v>
      </c>
      <c r="AH228" s="151" t="s">
        <v>88</v>
      </c>
      <c r="AI228" s="84" t="s">
        <v>277</v>
      </c>
      <c r="AJ228" s="151"/>
      <c r="AK228" s="84" t="s">
        <v>277</v>
      </c>
      <c r="AL228" s="151"/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/>
      <c r="P229" s="155"/>
      <c r="Q229" s="40" t="s">
        <v>277</v>
      </c>
      <c r="R229" s="155"/>
      <c r="S229" s="40" t="s">
        <v>82</v>
      </c>
      <c r="T229" s="155" t="s">
        <v>468</v>
      </c>
      <c r="U229" s="40" t="s">
        <v>82</v>
      </c>
      <c r="V229" s="155" t="s">
        <v>85</v>
      </c>
      <c r="W229" s="40" t="s">
        <v>278</v>
      </c>
      <c r="X229" s="155" t="s">
        <v>492</v>
      </c>
      <c r="Y229" s="40" t="s">
        <v>82</v>
      </c>
      <c r="Z229" s="155" t="s">
        <v>500</v>
      </c>
      <c r="AA229" s="40" t="s">
        <v>82</v>
      </c>
      <c r="AB229" s="155" t="s">
        <v>85</v>
      </c>
      <c r="AC229" s="40" t="s">
        <v>82</v>
      </c>
      <c r="AD229" s="155"/>
      <c r="AE229" s="40" t="s">
        <v>82</v>
      </c>
      <c r="AF229" s="155" t="s">
        <v>85</v>
      </c>
      <c r="AG229" s="40" t="s">
        <v>82</v>
      </c>
      <c r="AH229" s="155" t="s">
        <v>85</v>
      </c>
      <c r="AI229" s="40" t="s">
        <v>82</v>
      </c>
      <c r="AJ229" s="155" t="s">
        <v>506</v>
      </c>
      <c r="AK229" s="40" t="s">
        <v>82</v>
      </c>
      <c r="AL229" s="155"/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/>
      <c r="P230" s="156"/>
      <c r="Q230" s="87" t="s">
        <v>277</v>
      </c>
      <c r="R230" s="156"/>
      <c r="S230" s="87" t="s">
        <v>82</v>
      </c>
      <c r="T230" s="156"/>
      <c r="U230" s="87" t="s">
        <v>82</v>
      </c>
      <c r="V230" s="156" t="s">
        <v>88</v>
      </c>
      <c r="W230" s="87" t="s">
        <v>278</v>
      </c>
      <c r="X230" s="156" t="s">
        <v>492</v>
      </c>
      <c r="Y230" s="87" t="s">
        <v>82</v>
      </c>
      <c r="Z230" s="156"/>
      <c r="AA230" s="87" t="s">
        <v>82</v>
      </c>
      <c r="AB230" s="156" t="s">
        <v>85</v>
      </c>
      <c r="AC230" s="87" t="s">
        <v>82</v>
      </c>
      <c r="AD230" s="156"/>
      <c r="AE230" s="87" t="s">
        <v>82</v>
      </c>
      <c r="AF230" s="156" t="s">
        <v>87</v>
      </c>
      <c r="AG230" s="87" t="s">
        <v>82</v>
      </c>
      <c r="AH230" s="156" t="s">
        <v>22</v>
      </c>
      <c r="AI230" s="87" t="s">
        <v>82</v>
      </c>
      <c r="AJ230" s="156"/>
      <c r="AK230" s="87" t="s">
        <v>82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/>
      <c r="P231" s="157"/>
      <c r="Q231" s="80" t="s">
        <v>277</v>
      </c>
      <c r="R231" s="157"/>
      <c r="S231" s="80" t="s">
        <v>82</v>
      </c>
      <c r="T231" s="157"/>
      <c r="U231" s="80" t="s">
        <v>82</v>
      </c>
      <c r="V231" s="157" t="s">
        <v>22</v>
      </c>
      <c r="W231" s="80" t="s">
        <v>278</v>
      </c>
      <c r="X231" s="157" t="s">
        <v>492</v>
      </c>
      <c r="Y231" s="80" t="s">
        <v>82</v>
      </c>
      <c r="Z231" s="157"/>
      <c r="AA231" s="80" t="s">
        <v>82</v>
      </c>
      <c r="AB231" s="157" t="s">
        <v>85</v>
      </c>
      <c r="AC231" s="80" t="s">
        <v>82</v>
      </c>
      <c r="AD231" s="157"/>
      <c r="AE231" s="80" t="s">
        <v>82</v>
      </c>
      <c r="AF231" s="157" t="s">
        <v>87</v>
      </c>
      <c r="AG231" s="80" t="s">
        <v>82</v>
      </c>
      <c r="AH231" s="157" t="s">
        <v>22</v>
      </c>
      <c r="AI231" s="80" t="s">
        <v>82</v>
      </c>
      <c r="AJ231" s="157"/>
      <c r="AK231" s="80" t="s">
        <v>82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/>
      <c r="P232" s="151"/>
      <c r="Q232" s="84" t="s">
        <v>82</v>
      </c>
      <c r="R232" s="151" t="s">
        <v>276</v>
      </c>
      <c r="S232" s="84" t="s">
        <v>278</v>
      </c>
      <c r="T232" s="151"/>
      <c r="U232" s="84" t="s">
        <v>278</v>
      </c>
      <c r="V232" s="151"/>
      <c r="W232" s="84" t="s">
        <v>276</v>
      </c>
      <c r="X232" s="151" t="s">
        <v>492</v>
      </c>
      <c r="Y232" s="84" t="s">
        <v>278</v>
      </c>
      <c r="Z232" s="151"/>
      <c r="AA232" s="84" t="s">
        <v>278</v>
      </c>
      <c r="AB232" s="151"/>
      <c r="AC232" s="84" t="s">
        <v>278</v>
      </c>
      <c r="AD232" s="151"/>
      <c r="AE232" s="84" t="s">
        <v>278</v>
      </c>
      <c r="AF232" s="151"/>
      <c r="AG232" s="84" t="s">
        <v>278</v>
      </c>
      <c r="AH232" s="151"/>
      <c r="AI232" s="84" t="s">
        <v>82</v>
      </c>
      <c r="AJ232" s="151" t="s">
        <v>506</v>
      </c>
      <c r="AK232" s="84" t="s">
        <v>278</v>
      </c>
      <c r="AL232" s="151"/>
      <c r="AM232" s="84"/>
      <c r="AN232" s="151"/>
    </row>
    <row r="233" spans="1:40" ht="13.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/>
      <c r="P233" s="151"/>
      <c r="Q233" s="84" t="s">
        <v>82</v>
      </c>
      <c r="R233" s="151" t="s">
        <v>276</v>
      </c>
      <c r="S233" s="84" t="s">
        <v>278</v>
      </c>
      <c r="T233" s="151"/>
      <c r="U233" s="84" t="s">
        <v>278</v>
      </c>
      <c r="V233" s="151"/>
      <c r="W233" s="84" t="s">
        <v>276</v>
      </c>
      <c r="X233" s="151" t="s">
        <v>492</v>
      </c>
      <c r="Y233" s="84" t="s">
        <v>278</v>
      </c>
      <c r="Z233" s="151"/>
      <c r="AA233" s="84" t="s">
        <v>278</v>
      </c>
      <c r="AB233" s="151"/>
      <c r="AC233" s="84" t="s">
        <v>278</v>
      </c>
      <c r="AD233" s="151"/>
      <c r="AE233" s="84" t="s">
        <v>278</v>
      </c>
      <c r="AF233" s="151"/>
      <c r="AG233" s="84" t="s">
        <v>278</v>
      </c>
      <c r="AH233" s="151"/>
      <c r="AI233" s="84" t="s">
        <v>82</v>
      </c>
      <c r="AJ233" s="151" t="s">
        <v>506</v>
      </c>
      <c r="AK233" s="84" t="s">
        <v>278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/>
      <c r="P234" s="151"/>
      <c r="Q234" s="84" t="s">
        <v>278</v>
      </c>
      <c r="R234" s="151"/>
      <c r="S234" s="84" t="s">
        <v>276</v>
      </c>
      <c r="T234" s="151"/>
      <c r="U234" s="84" t="s">
        <v>276</v>
      </c>
      <c r="V234" s="151" t="s">
        <v>85</v>
      </c>
      <c r="W234" s="84" t="s">
        <v>277</v>
      </c>
      <c r="X234" s="151" t="s">
        <v>492</v>
      </c>
      <c r="Y234" s="84" t="s">
        <v>276</v>
      </c>
      <c r="Z234" s="151" t="s">
        <v>500</v>
      </c>
      <c r="AA234" s="84" t="s">
        <v>276</v>
      </c>
      <c r="AB234" s="151" t="s">
        <v>88</v>
      </c>
      <c r="AC234" s="84" t="s">
        <v>276</v>
      </c>
      <c r="AD234" s="151"/>
      <c r="AE234" s="84" t="s">
        <v>276</v>
      </c>
      <c r="AF234" s="151"/>
      <c r="AG234" s="84" t="s">
        <v>276</v>
      </c>
      <c r="AH234" s="151" t="s">
        <v>88</v>
      </c>
      <c r="AI234" s="84" t="s">
        <v>276</v>
      </c>
      <c r="AJ234" s="151" t="s">
        <v>278</v>
      </c>
      <c r="AK234" s="84" t="s">
        <v>276</v>
      </c>
      <c r="AL234" s="151" t="s">
        <v>538</v>
      </c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/>
      <c r="P235" s="151"/>
      <c r="Q235" s="84" t="s">
        <v>278</v>
      </c>
      <c r="R235" s="151"/>
      <c r="S235" s="84" t="s">
        <v>276</v>
      </c>
      <c r="T235" s="151"/>
      <c r="U235" s="84" t="s">
        <v>276</v>
      </c>
      <c r="V235" s="151" t="s">
        <v>85</v>
      </c>
      <c r="W235" s="84" t="s">
        <v>277</v>
      </c>
      <c r="X235" s="151" t="s">
        <v>492</v>
      </c>
      <c r="Y235" s="84" t="s">
        <v>538</v>
      </c>
      <c r="Z235" s="151" t="s">
        <v>284</v>
      </c>
      <c r="AA235" s="84" t="s">
        <v>276</v>
      </c>
      <c r="AB235" s="151" t="s">
        <v>88</v>
      </c>
      <c r="AC235" s="84" t="s">
        <v>276</v>
      </c>
      <c r="AD235" s="151"/>
      <c r="AE235" s="84" t="s">
        <v>276</v>
      </c>
      <c r="AF235" s="151"/>
      <c r="AG235" s="84" t="s">
        <v>276</v>
      </c>
      <c r="AH235" s="151" t="s">
        <v>88</v>
      </c>
      <c r="AI235" s="84" t="s">
        <v>276</v>
      </c>
      <c r="AJ235" s="151" t="s">
        <v>278</v>
      </c>
      <c r="AK235" s="84" t="s">
        <v>276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/>
      <c r="P236" s="155"/>
      <c r="Q236" s="40" t="s">
        <v>276</v>
      </c>
      <c r="R236" s="155" t="s">
        <v>82</v>
      </c>
      <c r="S236" s="40" t="s">
        <v>277</v>
      </c>
      <c r="T236" s="155"/>
      <c r="U236" s="40" t="s">
        <v>277</v>
      </c>
      <c r="V236" s="155" t="s">
        <v>85</v>
      </c>
      <c r="W236" s="40" t="s">
        <v>82</v>
      </c>
      <c r="X236" s="155" t="s">
        <v>492</v>
      </c>
      <c r="Y236" s="40" t="s">
        <v>277</v>
      </c>
      <c r="Z236" s="155" t="s">
        <v>500</v>
      </c>
      <c r="AA236" s="40" t="s">
        <v>277</v>
      </c>
      <c r="AB236" s="155" t="s">
        <v>85</v>
      </c>
      <c r="AC236" s="40" t="s">
        <v>277</v>
      </c>
      <c r="AD236" s="155"/>
      <c r="AE236" s="40" t="s">
        <v>277</v>
      </c>
      <c r="AF236" s="155"/>
      <c r="AG236" s="40" t="s">
        <v>277</v>
      </c>
      <c r="AH236" s="155" t="s">
        <v>88</v>
      </c>
      <c r="AI236" s="40" t="s">
        <v>82</v>
      </c>
      <c r="AJ236" s="155" t="s">
        <v>506</v>
      </c>
      <c r="AK236" s="40" t="s">
        <v>277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/>
      <c r="P237" s="156"/>
      <c r="Q237" s="87" t="s">
        <v>276</v>
      </c>
      <c r="R237" s="156" t="s">
        <v>82</v>
      </c>
      <c r="S237" s="87" t="s">
        <v>277</v>
      </c>
      <c r="T237" s="156"/>
      <c r="U237" s="87" t="s">
        <v>277</v>
      </c>
      <c r="V237" s="156" t="s">
        <v>88</v>
      </c>
      <c r="W237" s="87" t="s">
        <v>82</v>
      </c>
      <c r="X237" s="156" t="s">
        <v>492</v>
      </c>
      <c r="Y237" s="87" t="s">
        <v>277</v>
      </c>
      <c r="Z237" s="156" t="s">
        <v>500</v>
      </c>
      <c r="AA237" s="87" t="s">
        <v>277</v>
      </c>
      <c r="AB237" s="156" t="s">
        <v>85</v>
      </c>
      <c r="AC237" s="87" t="s">
        <v>277</v>
      </c>
      <c r="AD237" s="156"/>
      <c r="AE237" s="87" t="s">
        <v>277</v>
      </c>
      <c r="AF237" s="156"/>
      <c r="AG237" s="87" t="s">
        <v>277</v>
      </c>
      <c r="AH237" s="156" t="s">
        <v>22</v>
      </c>
      <c r="AI237" s="87" t="s">
        <v>82</v>
      </c>
      <c r="AJ237" s="156" t="s">
        <v>506</v>
      </c>
      <c r="AK237" s="87" t="s">
        <v>277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/>
      <c r="P238" s="157"/>
      <c r="Q238" s="80" t="s">
        <v>276</v>
      </c>
      <c r="R238" s="157" t="s">
        <v>82</v>
      </c>
      <c r="S238" s="80" t="s">
        <v>277</v>
      </c>
      <c r="T238" s="157"/>
      <c r="U238" s="80" t="s">
        <v>277</v>
      </c>
      <c r="V238" s="157" t="s">
        <v>22</v>
      </c>
      <c r="W238" s="80" t="s">
        <v>82</v>
      </c>
      <c r="X238" s="157" t="s">
        <v>492</v>
      </c>
      <c r="Y238" s="80" t="s">
        <v>277</v>
      </c>
      <c r="Z238" s="157" t="s">
        <v>500</v>
      </c>
      <c r="AA238" s="80" t="s">
        <v>277</v>
      </c>
      <c r="AB238" s="157" t="s">
        <v>85</v>
      </c>
      <c r="AC238" s="80" t="s">
        <v>277</v>
      </c>
      <c r="AD238" s="157"/>
      <c r="AE238" s="80" t="s">
        <v>277</v>
      </c>
      <c r="AF238" s="157"/>
      <c r="AG238" s="80" t="s">
        <v>277</v>
      </c>
      <c r="AH238" s="157" t="s">
        <v>22</v>
      </c>
      <c r="AI238" s="80" t="s">
        <v>82</v>
      </c>
      <c r="AJ238" s="157" t="s">
        <v>506</v>
      </c>
      <c r="AK238" s="80" t="s">
        <v>277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/>
      <c r="P239" s="151"/>
      <c r="Q239" s="84" t="s">
        <v>277</v>
      </c>
      <c r="R239" s="151"/>
      <c r="S239" s="84" t="s">
        <v>82</v>
      </c>
      <c r="T239" s="151"/>
      <c r="U239" s="84" t="s">
        <v>82</v>
      </c>
      <c r="V239" s="151" t="s">
        <v>85</v>
      </c>
      <c r="W239" s="84" t="s">
        <v>278</v>
      </c>
      <c r="X239" s="151" t="s">
        <v>492</v>
      </c>
      <c r="Y239" s="84" t="s">
        <v>82</v>
      </c>
      <c r="Z239" s="151" t="s">
        <v>277</v>
      </c>
      <c r="AA239" s="84" t="s">
        <v>82</v>
      </c>
      <c r="AB239" s="151"/>
      <c r="AC239" s="84" t="s">
        <v>82</v>
      </c>
      <c r="AD239" s="151"/>
      <c r="AE239" s="84" t="s">
        <v>82</v>
      </c>
      <c r="AF239" s="151" t="s">
        <v>703</v>
      </c>
      <c r="AG239" s="84" t="s">
        <v>82</v>
      </c>
      <c r="AH239" s="151" t="s">
        <v>88</v>
      </c>
      <c r="AI239" s="84" t="s">
        <v>82</v>
      </c>
      <c r="AJ239" s="151"/>
      <c r="AK239" s="84" t="s">
        <v>82</v>
      </c>
      <c r="AL239" s="151"/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/>
      <c r="P240" s="155"/>
      <c r="Q240" s="40" t="s">
        <v>277</v>
      </c>
      <c r="R240" s="155"/>
      <c r="S240" s="40" t="s">
        <v>82</v>
      </c>
      <c r="T240" s="155" t="s">
        <v>468</v>
      </c>
      <c r="U240" s="40" t="s">
        <v>82</v>
      </c>
      <c r="V240" s="155" t="s">
        <v>85</v>
      </c>
      <c r="W240" s="40" t="s">
        <v>278</v>
      </c>
      <c r="X240" s="155" t="s">
        <v>492</v>
      </c>
      <c r="Y240" s="40" t="s">
        <v>82</v>
      </c>
      <c r="Z240" s="155" t="s">
        <v>277</v>
      </c>
      <c r="AA240" s="40" t="s">
        <v>82</v>
      </c>
      <c r="AB240" s="155"/>
      <c r="AC240" s="40" t="s">
        <v>82</v>
      </c>
      <c r="AD240" s="155"/>
      <c r="AE240" s="40" t="s">
        <v>82</v>
      </c>
      <c r="AF240" s="155" t="s">
        <v>599</v>
      </c>
      <c r="AG240" s="40" t="s">
        <v>82</v>
      </c>
      <c r="AH240" s="155" t="s">
        <v>85</v>
      </c>
      <c r="AI240" s="40" t="s">
        <v>82</v>
      </c>
      <c r="AJ240" s="155"/>
      <c r="AK240" s="40" t="s">
        <v>82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/>
      <c r="P241" s="155"/>
      <c r="Q241" s="40" t="s">
        <v>82</v>
      </c>
      <c r="R241" s="155"/>
      <c r="S241" s="40" t="s">
        <v>278</v>
      </c>
      <c r="T241" s="155"/>
      <c r="U241" s="40" t="s">
        <v>278</v>
      </c>
      <c r="V241" s="155"/>
      <c r="W241" s="40" t="s">
        <v>276</v>
      </c>
      <c r="X241" s="155" t="s">
        <v>492</v>
      </c>
      <c r="Y241" s="40" t="s">
        <v>278</v>
      </c>
      <c r="Z241" s="155"/>
      <c r="AA241" s="40" t="s">
        <v>278</v>
      </c>
      <c r="AB241" s="155"/>
      <c r="AC241" s="40" t="s">
        <v>278</v>
      </c>
      <c r="AD241" s="155"/>
      <c r="AE241" s="40" t="s">
        <v>278</v>
      </c>
      <c r="AF241" s="155"/>
      <c r="AG241" s="40" t="s">
        <v>278</v>
      </c>
      <c r="AH241" s="155"/>
      <c r="AI241" s="40" t="s">
        <v>278</v>
      </c>
      <c r="AJ241" s="155"/>
      <c r="AK241" s="40" t="s">
        <v>278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/>
      <c r="P242" s="151"/>
      <c r="Q242" s="84" t="s">
        <v>82</v>
      </c>
      <c r="R242" s="151"/>
      <c r="S242" s="84" t="s">
        <v>278</v>
      </c>
      <c r="T242" s="151"/>
      <c r="U242" s="84" t="s">
        <v>278</v>
      </c>
      <c r="V242" s="151"/>
      <c r="W242" s="84" t="s">
        <v>276</v>
      </c>
      <c r="X242" s="151" t="s">
        <v>492</v>
      </c>
      <c r="Y242" s="84" t="s">
        <v>278</v>
      </c>
      <c r="Z242" s="151"/>
      <c r="AA242" s="84" t="s">
        <v>278</v>
      </c>
      <c r="AB242" s="151"/>
      <c r="AC242" s="84" t="s">
        <v>278</v>
      </c>
      <c r="AD242" s="151"/>
      <c r="AE242" s="84" t="s">
        <v>278</v>
      </c>
      <c r="AF242" s="151"/>
      <c r="AG242" s="84" t="s">
        <v>278</v>
      </c>
      <c r="AH242" s="151"/>
      <c r="AI242" s="84" t="s">
        <v>278</v>
      </c>
      <c r="AJ242" s="151"/>
      <c r="AK242" s="84" t="s">
        <v>278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/>
      <c r="P243" s="155"/>
      <c r="Q243" s="40" t="s">
        <v>278</v>
      </c>
      <c r="R243" s="155"/>
      <c r="S243" s="40" t="s">
        <v>276</v>
      </c>
      <c r="T243" s="155" t="s">
        <v>468</v>
      </c>
      <c r="U243" s="40" t="s">
        <v>276</v>
      </c>
      <c r="V243" s="155" t="s">
        <v>498</v>
      </c>
      <c r="W243" s="40" t="s">
        <v>277</v>
      </c>
      <c r="X243" s="155" t="s">
        <v>492</v>
      </c>
      <c r="Y243" s="40" t="s">
        <v>276</v>
      </c>
      <c r="Z243" s="155" t="s">
        <v>85</v>
      </c>
      <c r="AA243" s="40" t="s">
        <v>276</v>
      </c>
      <c r="AB243" s="155"/>
      <c r="AC243" s="40" t="s">
        <v>276</v>
      </c>
      <c r="AD243" s="155"/>
      <c r="AE243" s="40" t="s">
        <v>276</v>
      </c>
      <c r="AF243" s="155" t="s">
        <v>283</v>
      </c>
      <c r="AG243" s="40" t="s">
        <v>276</v>
      </c>
      <c r="AH243" s="155" t="s">
        <v>85</v>
      </c>
      <c r="AI243" s="40" t="s">
        <v>276</v>
      </c>
      <c r="AJ243" s="155" t="s">
        <v>492</v>
      </c>
      <c r="AK243" s="40" t="s">
        <v>277</v>
      </c>
      <c r="AL243" s="155" t="s">
        <v>502</v>
      </c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/>
      <c r="P244" s="156"/>
      <c r="Q244" s="87" t="s">
        <v>278</v>
      </c>
      <c r="R244" s="156" t="s">
        <v>277</v>
      </c>
      <c r="S244" s="87" t="s">
        <v>276</v>
      </c>
      <c r="T244" s="156" t="s">
        <v>468</v>
      </c>
      <c r="U244" s="87" t="s">
        <v>276</v>
      </c>
      <c r="V244" s="156" t="s">
        <v>498</v>
      </c>
      <c r="W244" s="87" t="s">
        <v>277</v>
      </c>
      <c r="X244" s="156" t="s">
        <v>492</v>
      </c>
      <c r="Y244" s="87" t="s">
        <v>276</v>
      </c>
      <c r="Z244" s="156" t="s">
        <v>85</v>
      </c>
      <c r="AA244" s="87" t="s">
        <v>276</v>
      </c>
      <c r="AB244" s="156"/>
      <c r="AC244" s="87" t="s">
        <v>276</v>
      </c>
      <c r="AD244" s="156"/>
      <c r="AE244" s="87" t="s">
        <v>276</v>
      </c>
      <c r="AF244" s="156"/>
      <c r="AG244" s="87" t="s">
        <v>276</v>
      </c>
      <c r="AH244" s="156" t="s">
        <v>85</v>
      </c>
      <c r="AI244" s="87" t="s">
        <v>276</v>
      </c>
      <c r="AJ244" s="156"/>
      <c r="AK244" s="87" t="s">
        <v>277</v>
      </c>
      <c r="AL244" s="156" t="s">
        <v>502</v>
      </c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/>
      <c r="P245" s="157"/>
      <c r="Q245" s="80" t="s">
        <v>278</v>
      </c>
      <c r="R245" s="157"/>
      <c r="S245" s="80" t="s">
        <v>277</v>
      </c>
      <c r="T245" s="157" t="s">
        <v>468</v>
      </c>
      <c r="U245" s="80" t="s">
        <v>276</v>
      </c>
      <c r="V245" s="157" t="s">
        <v>498</v>
      </c>
      <c r="W245" s="80" t="s">
        <v>277</v>
      </c>
      <c r="X245" s="157" t="s">
        <v>492</v>
      </c>
      <c r="Y245" s="80" t="s">
        <v>276</v>
      </c>
      <c r="Z245" s="157" t="s">
        <v>85</v>
      </c>
      <c r="AA245" s="80" t="s">
        <v>276</v>
      </c>
      <c r="AB245" s="157"/>
      <c r="AC245" s="80" t="s">
        <v>276</v>
      </c>
      <c r="AD245" s="157"/>
      <c r="AE245" s="80" t="s">
        <v>276</v>
      </c>
      <c r="AF245" s="157"/>
      <c r="AG245" s="80" t="s">
        <v>276</v>
      </c>
      <c r="AH245" s="157" t="s">
        <v>22</v>
      </c>
      <c r="AI245" s="80" t="s">
        <v>276</v>
      </c>
      <c r="AJ245" s="157"/>
      <c r="AK245" s="80" t="s">
        <v>277</v>
      </c>
      <c r="AL245" s="157" t="s">
        <v>502</v>
      </c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/>
      <c r="P246" s="151"/>
      <c r="Q246" s="84" t="s">
        <v>83</v>
      </c>
      <c r="R246" s="151" t="s">
        <v>85</v>
      </c>
      <c r="S246" s="84" t="s">
        <v>82</v>
      </c>
      <c r="T246" s="151" t="s">
        <v>492</v>
      </c>
      <c r="U246" s="84" t="s">
        <v>277</v>
      </c>
      <c r="V246" s="151" t="s">
        <v>86</v>
      </c>
      <c r="W246" s="84" t="s">
        <v>82</v>
      </c>
      <c r="X246" s="151" t="s">
        <v>492</v>
      </c>
      <c r="Y246" s="84" t="s">
        <v>277</v>
      </c>
      <c r="Z246" s="151" t="s">
        <v>85</v>
      </c>
      <c r="AA246" s="84" t="s">
        <v>277</v>
      </c>
      <c r="AB246" s="151" t="s">
        <v>88</v>
      </c>
      <c r="AC246" s="84" t="s">
        <v>277</v>
      </c>
      <c r="AD246" s="151"/>
      <c r="AE246" s="84" t="s">
        <v>277</v>
      </c>
      <c r="AF246" s="151"/>
      <c r="AG246" s="84" t="s">
        <v>277</v>
      </c>
      <c r="AH246" s="151"/>
      <c r="AI246" s="84" t="s">
        <v>277</v>
      </c>
      <c r="AJ246" s="151"/>
      <c r="AK246" s="84" t="s">
        <v>277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/>
      <c r="P247" s="151"/>
      <c r="Q247" s="84" t="s">
        <v>83</v>
      </c>
      <c r="R247" s="151" t="s">
        <v>85</v>
      </c>
      <c r="S247" s="84" t="s">
        <v>277</v>
      </c>
      <c r="T247" s="151" t="s">
        <v>492</v>
      </c>
      <c r="U247" s="84" t="s">
        <v>277</v>
      </c>
      <c r="V247" s="151" t="s">
        <v>499</v>
      </c>
      <c r="W247" s="84" t="s">
        <v>82</v>
      </c>
      <c r="X247" s="151" t="s">
        <v>492</v>
      </c>
      <c r="Y247" s="84" t="s">
        <v>277</v>
      </c>
      <c r="Z247" s="151" t="s">
        <v>85</v>
      </c>
      <c r="AA247" s="84" t="s">
        <v>277</v>
      </c>
      <c r="AB247" s="151"/>
      <c r="AC247" s="84" t="s">
        <v>277</v>
      </c>
      <c r="AD247" s="151"/>
      <c r="AE247" s="84" t="s">
        <v>277</v>
      </c>
      <c r="AF247" s="151" t="s">
        <v>287</v>
      </c>
      <c r="AG247" s="84" t="s">
        <v>277</v>
      </c>
      <c r="AH247" s="151"/>
      <c r="AI247" s="84" t="s">
        <v>277</v>
      </c>
      <c r="AJ247" s="151" t="s">
        <v>506</v>
      </c>
      <c r="AK247" s="84" t="s">
        <v>277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/>
      <c r="P248" s="151"/>
      <c r="Q248" s="84" t="s">
        <v>83</v>
      </c>
      <c r="R248" s="151" t="s">
        <v>88</v>
      </c>
      <c r="S248" s="84" t="s">
        <v>82</v>
      </c>
      <c r="T248" s="151" t="s">
        <v>492</v>
      </c>
      <c r="U248" s="84" t="s">
        <v>82</v>
      </c>
      <c r="V248" s="151"/>
      <c r="W248" s="84" t="s">
        <v>278</v>
      </c>
      <c r="X248" s="151" t="s">
        <v>492</v>
      </c>
      <c r="Y248" s="84" t="s">
        <v>82</v>
      </c>
      <c r="Z248" s="151" t="s">
        <v>85</v>
      </c>
      <c r="AA248" s="84" t="s">
        <v>82</v>
      </c>
      <c r="AB248" s="151"/>
      <c r="AC248" s="84" t="s">
        <v>82</v>
      </c>
      <c r="AD248" s="151"/>
      <c r="AE248" s="84" t="s">
        <v>82</v>
      </c>
      <c r="AF248" s="151" t="s">
        <v>276</v>
      </c>
      <c r="AG248" s="84" t="s">
        <v>82</v>
      </c>
      <c r="AH248" s="151"/>
      <c r="AI248" s="84" t="s">
        <v>82</v>
      </c>
      <c r="AJ248" s="151"/>
      <c r="AK248" s="84" t="s">
        <v>82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/>
      <c r="P249" s="151"/>
      <c r="Q249" s="84" t="s">
        <v>278</v>
      </c>
      <c r="R249" s="151"/>
      <c r="S249" s="84" t="s">
        <v>82</v>
      </c>
      <c r="T249" s="151" t="s">
        <v>492</v>
      </c>
      <c r="U249" s="84" t="s">
        <v>82</v>
      </c>
      <c r="V249" s="151"/>
      <c r="W249" s="84" t="s">
        <v>278</v>
      </c>
      <c r="X249" s="151" t="s">
        <v>492</v>
      </c>
      <c r="Y249" s="84" t="s">
        <v>82</v>
      </c>
      <c r="Z249" s="151" t="s">
        <v>85</v>
      </c>
      <c r="AA249" s="84" t="s">
        <v>82</v>
      </c>
      <c r="AB249" s="151"/>
      <c r="AC249" s="84" t="s">
        <v>82</v>
      </c>
      <c r="AD249" s="151" t="s">
        <v>284</v>
      </c>
      <c r="AE249" s="84" t="s">
        <v>540</v>
      </c>
      <c r="AF249" s="151" t="s">
        <v>284</v>
      </c>
      <c r="AG249" s="84" t="s">
        <v>82</v>
      </c>
      <c r="AH249" s="151"/>
      <c r="AI249" s="84" t="s">
        <v>82</v>
      </c>
      <c r="AJ249" s="151"/>
      <c r="AK249" s="84" t="s">
        <v>82</v>
      </c>
      <c r="AL249" s="151" t="s">
        <v>502</v>
      </c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/>
      <c r="P250" s="155"/>
      <c r="Q250" s="40" t="s">
        <v>278</v>
      </c>
      <c r="R250" s="155"/>
      <c r="S250" s="40" t="s">
        <v>278</v>
      </c>
      <c r="T250" s="155" t="s">
        <v>492</v>
      </c>
      <c r="U250" s="40" t="s">
        <v>278</v>
      </c>
      <c r="V250" s="155"/>
      <c r="W250" s="40" t="s">
        <v>276</v>
      </c>
      <c r="X250" s="155" t="s">
        <v>492</v>
      </c>
      <c r="Y250" s="40" t="s">
        <v>278</v>
      </c>
      <c r="Z250" s="155"/>
      <c r="AA250" s="40" t="s">
        <v>278</v>
      </c>
      <c r="AB250" s="155"/>
      <c r="AC250" s="40" t="s">
        <v>278</v>
      </c>
      <c r="AD250" s="155"/>
      <c r="AE250" s="40" t="s">
        <v>278</v>
      </c>
      <c r="AF250" s="155"/>
      <c r="AG250" s="40" t="s">
        <v>278</v>
      </c>
      <c r="AH250" s="155"/>
      <c r="AI250" s="40" t="s">
        <v>278</v>
      </c>
      <c r="AJ250" s="155"/>
      <c r="AK250" s="40" t="s">
        <v>278</v>
      </c>
      <c r="AL250" s="155"/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/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276</v>
      </c>
      <c r="X251" s="147" t="s">
        <v>492</v>
      </c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/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276</v>
      </c>
      <c r="X252" s="149" t="s">
        <v>492</v>
      </c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/>
      <c r="P253" s="246"/>
      <c r="Q253" s="41" t="s">
        <v>276</v>
      </c>
      <c r="R253" s="246"/>
      <c r="S253" s="41" t="s">
        <v>282</v>
      </c>
      <c r="T253" s="246" t="s">
        <v>281</v>
      </c>
      <c r="U253" s="41" t="s">
        <v>282</v>
      </c>
      <c r="V253" s="246" t="s">
        <v>85</v>
      </c>
      <c r="W253" s="41" t="s">
        <v>277</v>
      </c>
      <c r="X253" s="246" t="s">
        <v>492</v>
      </c>
      <c r="Y253" s="41" t="s">
        <v>278</v>
      </c>
      <c r="Z253" s="246"/>
      <c r="AA253" s="41" t="s">
        <v>278</v>
      </c>
      <c r="AB253" s="246"/>
      <c r="AC253" s="41" t="s">
        <v>278</v>
      </c>
      <c r="AD253" s="246"/>
      <c r="AE253" s="41" t="s">
        <v>298</v>
      </c>
      <c r="AF253" s="246" t="s">
        <v>87</v>
      </c>
      <c r="AG253" s="41" t="s">
        <v>83</v>
      </c>
      <c r="AH253" s="246" t="s">
        <v>90</v>
      </c>
      <c r="AI253" s="41" t="s">
        <v>298</v>
      </c>
      <c r="AJ253" s="246" t="s">
        <v>87</v>
      </c>
      <c r="AK253" s="41" t="s">
        <v>278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/>
      <c r="P254" s="247"/>
      <c r="Q254" s="240" t="s">
        <v>276</v>
      </c>
      <c r="R254" s="247"/>
      <c r="S254" s="240" t="s">
        <v>282</v>
      </c>
      <c r="T254" s="247" t="s">
        <v>281</v>
      </c>
      <c r="U254" s="240" t="s">
        <v>282</v>
      </c>
      <c r="V254" s="247" t="s">
        <v>87</v>
      </c>
      <c r="W254" s="240" t="s">
        <v>277</v>
      </c>
      <c r="X254" s="247" t="s">
        <v>492</v>
      </c>
      <c r="Y254" s="240" t="s">
        <v>278</v>
      </c>
      <c r="Z254" s="247"/>
      <c r="AA254" s="240" t="s">
        <v>278</v>
      </c>
      <c r="AB254" s="247"/>
      <c r="AC254" s="240" t="s">
        <v>278</v>
      </c>
      <c r="AD254" s="247"/>
      <c r="AE254" s="240" t="s">
        <v>298</v>
      </c>
      <c r="AF254" s="247" t="s">
        <v>87</v>
      </c>
      <c r="AG254" s="240" t="s">
        <v>83</v>
      </c>
      <c r="AH254" s="247" t="s">
        <v>90</v>
      </c>
      <c r="AI254" s="240" t="s">
        <v>298</v>
      </c>
      <c r="AJ254" s="247" t="s">
        <v>87</v>
      </c>
      <c r="AK254" s="240" t="s">
        <v>278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/>
      <c r="P255" s="159"/>
      <c r="Q255" s="89" t="s">
        <v>277</v>
      </c>
      <c r="R255" s="159"/>
      <c r="S255" s="89" t="s">
        <v>282</v>
      </c>
      <c r="T255" s="159" t="s">
        <v>281</v>
      </c>
      <c r="U255" s="89" t="s">
        <v>282</v>
      </c>
      <c r="V255" s="159" t="s">
        <v>88</v>
      </c>
      <c r="W255" s="89" t="s">
        <v>82</v>
      </c>
      <c r="X255" s="159" t="s">
        <v>492</v>
      </c>
      <c r="Y255" s="89" t="s">
        <v>83</v>
      </c>
      <c r="Z255" s="159" t="s">
        <v>88</v>
      </c>
      <c r="AA255" s="89" t="s">
        <v>282</v>
      </c>
      <c r="AB255" s="159" t="s">
        <v>90</v>
      </c>
      <c r="AC255" s="89" t="s">
        <v>83</v>
      </c>
      <c r="AD255" s="159" t="s">
        <v>90</v>
      </c>
      <c r="AE255" s="89" t="s">
        <v>298</v>
      </c>
      <c r="AF255" s="159" t="s">
        <v>87</v>
      </c>
      <c r="AG255" s="89" t="s">
        <v>83</v>
      </c>
      <c r="AH255" s="159" t="s">
        <v>90</v>
      </c>
      <c r="AI255" s="89" t="s">
        <v>298</v>
      </c>
      <c r="AJ255" s="159" t="s">
        <v>87</v>
      </c>
      <c r="AK255" s="89" t="s">
        <v>83</v>
      </c>
      <c r="AL255" s="159" t="s">
        <v>85</v>
      </c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/>
      <c r="P256" s="159"/>
      <c r="Q256" s="89" t="s">
        <v>277</v>
      </c>
      <c r="R256" s="159"/>
      <c r="S256" s="89" t="s">
        <v>278</v>
      </c>
      <c r="T256" s="159"/>
      <c r="U256" s="89" t="s">
        <v>278</v>
      </c>
      <c r="V256" s="159"/>
      <c r="W256" s="89" t="s">
        <v>82</v>
      </c>
      <c r="X256" s="159" t="s">
        <v>492</v>
      </c>
      <c r="Y256" s="89" t="s">
        <v>83</v>
      </c>
      <c r="Z256" s="159" t="s">
        <v>88</v>
      </c>
      <c r="AA256" s="89" t="s">
        <v>282</v>
      </c>
      <c r="AB256" s="159" t="s">
        <v>90</v>
      </c>
      <c r="AC256" s="89" t="s">
        <v>83</v>
      </c>
      <c r="AD256" s="159" t="s">
        <v>90</v>
      </c>
      <c r="AE256" s="89" t="s">
        <v>278</v>
      </c>
      <c r="AF256" s="159"/>
      <c r="AG256" s="89" t="s">
        <v>278</v>
      </c>
      <c r="AH256" s="159"/>
      <c r="AI256" s="89" t="s">
        <v>278</v>
      </c>
      <c r="AJ256" s="159"/>
      <c r="AK256" s="89" t="s">
        <v>83</v>
      </c>
      <c r="AL256" s="159" t="s">
        <v>85</v>
      </c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/>
      <c r="P257" s="159"/>
      <c r="Q257" s="89" t="s">
        <v>82</v>
      </c>
      <c r="R257" s="159" t="s">
        <v>85</v>
      </c>
      <c r="S257" s="89" t="s">
        <v>278</v>
      </c>
      <c r="T257" s="159"/>
      <c r="U257" s="89" t="s">
        <v>278</v>
      </c>
      <c r="V257" s="159"/>
      <c r="W257" s="89" t="s">
        <v>278</v>
      </c>
      <c r="X257" s="159" t="s">
        <v>492</v>
      </c>
      <c r="Y257" s="89" t="s">
        <v>83</v>
      </c>
      <c r="Z257" s="159" t="s">
        <v>88</v>
      </c>
      <c r="AA257" s="89" t="s">
        <v>282</v>
      </c>
      <c r="AB257" s="159" t="s">
        <v>90</v>
      </c>
      <c r="AC257" s="89" t="s">
        <v>83</v>
      </c>
      <c r="AD257" s="159" t="s">
        <v>90</v>
      </c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83</v>
      </c>
      <c r="AL257" s="159" t="s">
        <v>85</v>
      </c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/>
      <c r="P258" s="156"/>
      <c r="Q258" s="87" t="s">
        <v>82</v>
      </c>
      <c r="R258" s="156" t="s">
        <v>278</v>
      </c>
      <c r="S258" s="87" t="s">
        <v>278</v>
      </c>
      <c r="T258" s="156"/>
      <c r="U258" s="87" t="s">
        <v>278</v>
      </c>
      <c r="V258" s="156"/>
      <c r="W258" s="87" t="s">
        <v>278</v>
      </c>
      <c r="X258" s="156" t="s">
        <v>492</v>
      </c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/>
      <c r="P259" s="157"/>
      <c r="Q259" s="80" t="s">
        <v>82</v>
      </c>
      <c r="R259" s="157" t="s">
        <v>278</v>
      </c>
      <c r="S259" s="80" t="s">
        <v>278</v>
      </c>
      <c r="T259" s="157"/>
      <c r="U259" s="80" t="s">
        <v>278</v>
      </c>
      <c r="V259" s="157"/>
      <c r="W259" s="80" t="s">
        <v>278</v>
      </c>
      <c r="X259" s="157" t="s">
        <v>492</v>
      </c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/>
      <c r="P260" s="159"/>
      <c r="Q260" s="89" t="s">
        <v>278</v>
      </c>
      <c r="R260" s="159" t="s">
        <v>276</v>
      </c>
      <c r="S260" s="89" t="s">
        <v>276</v>
      </c>
      <c r="T260" s="159" t="s">
        <v>85</v>
      </c>
      <c r="U260" s="89" t="s">
        <v>276</v>
      </c>
      <c r="V260" s="159" t="s">
        <v>506</v>
      </c>
      <c r="W260" s="89" t="s">
        <v>278</v>
      </c>
      <c r="X260" s="159" t="s">
        <v>492</v>
      </c>
      <c r="Y260" s="89" t="s">
        <v>276</v>
      </c>
      <c r="Z260" s="159" t="s">
        <v>84</v>
      </c>
      <c r="AA260" s="89" t="s">
        <v>276</v>
      </c>
      <c r="AB260" s="159"/>
      <c r="AC260" s="89" t="s">
        <v>276</v>
      </c>
      <c r="AD260" s="159" t="s">
        <v>538</v>
      </c>
      <c r="AE260" s="89" t="s">
        <v>276</v>
      </c>
      <c r="AF260" s="159" t="s">
        <v>84</v>
      </c>
      <c r="AG260" s="89" t="s">
        <v>276</v>
      </c>
      <c r="AH260" s="159"/>
      <c r="AI260" s="89" t="s">
        <v>276</v>
      </c>
      <c r="AJ260" s="159"/>
      <c r="AK260" s="89" t="s">
        <v>276</v>
      </c>
      <c r="AL260" s="159" t="s">
        <v>502</v>
      </c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/>
      <c r="P261" s="160"/>
      <c r="Q261" s="101" t="s">
        <v>278</v>
      </c>
      <c r="R261" s="160" t="s">
        <v>276</v>
      </c>
      <c r="S261" s="101" t="s">
        <v>276</v>
      </c>
      <c r="T261" s="160" t="s">
        <v>85</v>
      </c>
      <c r="U261" s="101" t="s">
        <v>276</v>
      </c>
      <c r="V261" s="160" t="s">
        <v>506</v>
      </c>
      <c r="W261" s="101" t="s">
        <v>278</v>
      </c>
      <c r="X261" s="160" t="s">
        <v>492</v>
      </c>
      <c r="Y261" s="101" t="s">
        <v>276</v>
      </c>
      <c r="Z261" s="160" t="s">
        <v>84</v>
      </c>
      <c r="AA261" s="101" t="s">
        <v>276</v>
      </c>
      <c r="AB261" s="160"/>
      <c r="AC261" s="101" t="s">
        <v>276</v>
      </c>
      <c r="AD261" s="160" t="s">
        <v>538</v>
      </c>
      <c r="AE261" s="101" t="s">
        <v>276</v>
      </c>
      <c r="AF261" s="160" t="s">
        <v>84</v>
      </c>
      <c r="AG261" s="101" t="s">
        <v>276</v>
      </c>
      <c r="AH261" s="160"/>
      <c r="AI261" s="101" t="s">
        <v>276</v>
      </c>
      <c r="AJ261" s="160"/>
      <c r="AK261" s="101" t="s">
        <v>276</v>
      </c>
      <c r="AL261" s="160" t="s">
        <v>502</v>
      </c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/>
      <c r="P262" s="160"/>
      <c r="Q262" s="101" t="s">
        <v>276</v>
      </c>
      <c r="R262" s="160" t="s">
        <v>277</v>
      </c>
      <c r="S262" s="101" t="s">
        <v>277</v>
      </c>
      <c r="T262" s="160" t="s">
        <v>283</v>
      </c>
      <c r="U262" s="101" t="s">
        <v>277</v>
      </c>
      <c r="V262" s="160" t="s">
        <v>87</v>
      </c>
      <c r="W262" s="101" t="s">
        <v>282</v>
      </c>
      <c r="X262" s="160" t="s">
        <v>492</v>
      </c>
      <c r="Y262" s="101" t="s">
        <v>277</v>
      </c>
      <c r="Z262" s="160" t="s">
        <v>492</v>
      </c>
      <c r="AA262" s="101" t="s">
        <v>277</v>
      </c>
      <c r="AB262" s="160"/>
      <c r="AC262" s="101" t="s">
        <v>277</v>
      </c>
      <c r="AD262" s="160"/>
      <c r="AE262" s="101" t="s">
        <v>277</v>
      </c>
      <c r="AF262" s="160" t="s">
        <v>502</v>
      </c>
      <c r="AG262" s="101" t="s">
        <v>277</v>
      </c>
      <c r="AH262" s="160"/>
      <c r="AI262" s="101" t="s">
        <v>277</v>
      </c>
      <c r="AJ262" s="160" t="s">
        <v>506</v>
      </c>
      <c r="AK262" s="101" t="s">
        <v>277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/>
      <c r="P263" s="159"/>
      <c r="Q263" s="89" t="s">
        <v>276</v>
      </c>
      <c r="R263" s="159" t="s">
        <v>277</v>
      </c>
      <c r="S263" s="89" t="s">
        <v>277</v>
      </c>
      <c r="T263" s="159" t="s">
        <v>293</v>
      </c>
      <c r="U263" s="89" t="s">
        <v>277</v>
      </c>
      <c r="V263" s="159"/>
      <c r="W263" s="89" t="s">
        <v>282</v>
      </c>
      <c r="X263" s="159" t="s">
        <v>492</v>
      </c>
      <c r="Y263" s="89" t="s">
        <v>277</v>
      </c>
      <c r="Z263" s="159" t="s">
        <v>492</v>
      </c>
      <c r="AA263" s="89" t="s">
        <v>277</v>
      </c>
      <c r="AB263" s="159"/>
      <c r="AC263" s="89" t="s">
        <v>277</v>
      </c>
      <c r="AD263" s="159"/>
      <c r="AE263" s="89" t="s">
        <v>277</v>
      </c>
      <c r="AF263" s="159" t="s">
        <v>502</v>
      </c>
      <c r="AG263" s="89" t="s">
        <v>277</v>
      </c>
      <c r="AH263" s="159"/>
      <c r="AI263" s="89" t="s">
        <v>277</v>
      </c>
      <c r="AJ263" s="159" t="s">
        <v>506</v>
      </c>
      <c r="AK263" s="89" t="s">
        <v>277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/>
      <c r="P264" s="160"/>
      <c r="Q264" s="101" t="s">
        <v>277</v>
      </c>
      <c r="R264" s="160" t="s">
        <v>82</v>
      </c>
      <c r="S264" s="101" t="s">
        <v>82</v>
      </c>
      <c r="T264" s="160" t="s">
        <v>88</v>
      </c>
      <c r="U264" s="101" t="s">
        <v>82</v>
      </c>
      <c r="V264" s="160"/>
      <c r="W264" s="101" t="s">
        <v>282</v>
      </c>
      <c r="X264" s="160" t="s">
        <v>492</v>
      </c>
      <c r="Y264" s="101" t="s">
        <v>82</v>
      </c>
      <c r="Z264" s="160" t="s">
        <v>492</v>
      </c>
      <c r="AA264" s="101" t="s">
        <v>82</v>
      </c>
      <c r="AB264" s="160"/>
      <c r="AC264" s="101" t="s">
        <v>82</v>
      </c>
      <c r="AD264" s="160"/>
      <c r="AE264" s="101" t="s">
        <v>599</v>
      </c>
      <c r="AF264" s="160" t="s">
        <v>88</v>
      </c>
      <c r="AG264" s="101" t="s">
        <v>82</v>
      </c>
      <c r="AH264" s="160"/>
      <c r="AI264" s="101" t="s">
        <v>82</v>
      </c>
      <c r="AJ264" s="160" t="s">
        <v>506</v>
      </c>
      <c r="AK264" s="101" t="s">
        <v>82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/>
      <c r="P265" s="156"/>
      <c r="Q265" s="87" t="s">
        <v>277</v>
      </c>
      <c r="R265" s="156" t="s">
        <v>82</v>
      </c>
      <c r="S265" s="87" t="s">
        <v>82</v>
      </c>
      <c r="T265" s="156" t="s">
        <v>88</v>
      </c>
      <c r="U265" s="87" t="s">
        <v>82</v>
      </c>
      <c r="V265" s="156" t="s">
        <v>669</v>
      </c>
      <c r="W265" s="87" t="s">
        <v>278</v>
      </c>
      <c r="X265" s="156" t="s">
        <v>492</v>
      </c>
      <c r="Y265" s="87" t="s">
        <v>82</v>
      </c>
      <c r="Z265" s="156" t="s">
        <v>492</v>
      </c>
      <c r="AA265" s="87" t="s">
        <v>82</v>
      </c>
      <c r="AB265" s="156"/>
      <c r="AC265" s="87" t="s">
        <v>705</v>
      </c>
      <c r="AD265" s="156" t="s">
        <v>18</v>
      </c>
      <c r="AE265" s="87" t="s">
        <v>82</v>
      </c>
      <c r="AF265" s="156" t="s">
        <v>22</v>
      </c>
      <c r="AG265" s="87" t="s">
        <v>82</v>
      </c>
      <c r="AH265" s="156"/>
      <c r="AI265" s="87" t="s">
        <v>506</v>
      </c>
      <c r="AJ265" s="156" t="s">
        <v>295</v>
      </c>
      <c r="AK265" s="87" t="s">
        <v>82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/>
      <c r="P266" s="157"/>
      <c r="Q266" s="80" t="s">
        <v>277</v>
      </c>
      <c r="R266" s="157" t="s">
        <v>82</v>
      </c>
      <c r="S266" s="80" t="s">
        <v>82</v>
      </c>
      <c r="T266" s="157" t="s">
        <v>88</v>
      </c>
      <c r="U266" s="80" t="s">
        <v>82</v>
      </c>
      <c r="V266" s="157"/>
      <c r="W266" s="80" t="s">
        <v>278</v>
      </c>
      <c r="X266" s="157" t="s">
        <v>492</v>
      </c>
      <c r="Y266" s="80" t="s">
        <v>82</v>
      </c>
      <c r="Z266" s="157" t="s">
        <v>492</v>
      </c>
      <c r="AA266" s="80" t="s">
        <v>82</v>
      </c>
      <c r="AB266" s="157"/>
      <c r="AC266" s="80" t="s">
        <v>82</v>
      </c>
      <c r="AD266" s="157"/>
      <c r="AE266" s="80" t="s">
        <v>82</v>
      </c>
      <c r="AF266" s="157" t="s">
        <v>278</v>
      </c>
      <c r="AG266" s="80" t="s">
        <v>82</v>
      </c>
      <c r="AH266" s="157"/>
      <c r="AI266" s="80" t="s">
        <v>82</v>
      </c>
      <c r="AJ266" s="157" t="s">
        <v>506</v>
      </c>
      <c r="AK266" s="80" t="s">
        <v>82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/>
      <c r="P267" s="159"/>
      <c r="Q267" s="89" t="s">
        <v>82</v>
      </c>
      <c r="R267" s="159"/>
      <c r="S267" s="89" t="s">
        <v>278</v>
      </c>
      <c r="T267" s="159"/>
      <c r="U267" s="89" t="s">
        <v>278</v>
      </c>
      <c r="V267" s="159"/>
      <c r="W267" s="89" t="s">
        <v>276</v>
      </c>
      <c r="X267" s="159" t="s">
        <v>492</v>
      </c>
      <c r="Y267" s="89" t="s">
        <v>278</v>
      </c>
      <c r="Z267" s="159" t="s">
        <v>492</v>
      </c>
      <c r="AA267" s="89" t="s">
        <v>278</v>
      </c>
      <c r="AB267" s="159"/>
      <c r="AC267" s="89" t="s">
        <v>278</v>
      </c>
      <c r="AD267" s="159"/>
      <c r="AE267" s="89" t="s">
        <v>278</v>
      </c>
      <c r="AF267" s="159" t="s">
        <v>276</v>
      </c>
      <c r="AG267" s="89" t="s">
        <v>278</v>
      </c>
      <c r="AH267" s="159"/>
      <c r="AI267" s="89" t="s">
        <v>278</v>
      </c>
      <c r="AJ267" s="159"/>
      <c r="AK267" s="89" t="s">
        <v>278</v>
      </c>
      <c r="AL267" s="159"/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/>
      <c r="P268" s="160"/>
      <c r="Q268" s="101" t="s">
        <v>82</v>
      </c>
      <c r="R268" s="160" t="s">
        <v>87</v>
      </c>
      <c r="S268" s="101" t="s">
        <v>278</v>
      </c>
      <c r="T268" s="160"/>
      <c r="U268" s="101" t="s">
        <v>278</v>
      </c>
      <c r="V268" s="160"/>
      <c r="W268" s="101" t="s">
        <v>276</v>
      </c>
      <c r="X268" s="160" t="s">
        <v>492</v>
      </c>
      <c r="Y268" s="101" t="s">
        <v>278</v>
      </c>
      <c r="Z268" s="160" t="s">
        <v>492</v>
      </c>
      <c r="AA268" s="101" t="s">
        <v>278</v>
      </c>
      <c r="AB268" s="160"/>
      <c r="AC268" s="101" t="s">
        <v>278</v>
      </c>
      <c r="AD268" s="160"/>
      <c r="AE268" s="101" t="s">
        <v>278</v>
      </c>
      <c r="AF268" s="160"/>
      <c r="AG268" s="101" t="s">
        <v>278</v>
      </c>
      <c r="AH268" s="160"/>
      <c r="AI268" s="101" t="s">
        <v>278</v>
      </c>
      <c r="AJ268" s="160"/>
      <c r="AK268" s="101" t="s">
        <v>278</v>
      </c>
      <c r="AL268" s="160"/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/>
      <c r="P269" s="160"/>
      <c r="Q269" s="101" t="s">
        <v>278</v>
      </c>
      <c r="R269" s="160"/>
      <c r="S269" s="101" t="s">
        <v>276</v>
      </c>
      <c r="T269" s="160" t="s">
        <v>497</v>
      </c>
      <c r="U269" s="101" t="s">
        <v>82</v>
      </c>
      <c r="V269" s="160" t="s">
        <v>498</v>
      </c>
      <c r="W269" s="101" t="s">
        <v>277</v>
      </c>
      <c r="X269" s="160" t="s">
        <v>492</v>
      </c>
      <c r="Y269" s="101" t="s">
        <v>276</v>
      </c>
      <c r="Z269" s="160" t="s">
        <v>492</v>
      </c>
      <c r="AA269" s="101" t="s">
        <v>276</v>
      </c>
      <c r="AB269" s="160" t="s">
        <v>492</v>
      </c>
      <c r="AC269" s="101" t="s">
        <v>276</v>
      </c>
      <c r="AD269" s="160"/>
      <c r="AE269" s="101" t="s">
        <v>276</v>
      </c>
      <c r="AF269" s="160" t="s">
        <v>10</v>
      </c>
      <c r="AG269" s="101" t="s">
        <v>276</v>
      </c>
      <c r="AH269" s="160"/>
      <c r="AI269" s="101" t="s">
        <v>276</v>
      </c>
      <c r="AJ269" s="160"/>
      <c r="AK269" s="101" t="s">
        <v>277</v>
      </c>
      <c r="AL269" s="160" t="s">
        <v>502</v>
      </c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/>
      <c r="P270" s="159"/>
      <c r="Q270" s="89" t="s">
        <v>278</v>
      </c>
      <c r="R270" s="159"/>
      <c r="S270" s="89" t="s">
        <v>276</v>
      </c>
      <c r="T270" s="159" t="s">
        <v>499</v>
      </c>
      <c r="U270" s="89" t="s">
        <v>82</v>
      </c>
      <c r="V270" s="159" t="s">
        <v>498</v>
      </c>
      <c r="W270" s="89" t="s">
        <v>277</v>
      </c>
      <c r="X270" s="159" t="s">
        <v>492</v>
      </c>
      <c r="Y270" s="89" t="s">
        <v>276</v>
      </c>
      <c r="Z270" s="159" t="s">
        <v>492</v>
      </c>
      <c r="AA270" s="89" t="s">
        <v>276</v>
      </c>
      <c r="AB270" s="159" t="s">
        <v>492</v>
      </c>
      <c r="AC270" s="89" t="s">
        <v>276</v>
      </c>
      <c r="AD270" s="159"/>
      <c r="AE270" s="89" t="s">
        <v>276</v>
      </c>
      <c r="AF270" s="159"/>
      <c r="AG270" s="89" t="s">
        <v>276</v>
      </c>
      <c r="AH270" s="159"/>
      <c r="AI270" s="89" t="s">
        <v>276</v>
      </c>
      <c r="AJ270" s="159"/>
      <c r="AK270" s="89" t="s">
        <v>277</v>
      </c>
      <c r="AL270" s="159" t="s">
        <v>502</v>
      </c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/>
      <c r="P271" s="160"/>
      <c r="Q271" s="101" t="s">
        <v>276</v>
      </c>
      <c r="R271" s="160"/>
      <c r="S271" s="101" t="s">
        <v>277</v>
      </c>
      <c r="T271" s="160" t="s">
        <v>499</v>
      </c>
      <c r="U271" s="101" t="s">
        <v>277</v>
      </c>
      <c r="V271" s="160" t="s">
        <v>498</v>
      </c>
      <c r="W271" s="101" t="s">
        <v>82</v>
      </c>
      <c r="X271" s="160" t="s">
        <v>492</v>
      </c>
      <c r="Y271" s="101" t="s">
        <v>277</v>
      </c>
      <c r="Z271" s="160" t="s">
        <v>492</v>
      </c>
      <c r="AA271" s="101" t="s">
        <v>277</v>
      </c>
      <c r="AB271" s="160" t="s">
        <v>492</v>
      </c>
      <c r="AC271" s="101" t="s">
        <v>277</v>
      </c>
      <c r="AD271" s="160"/>
      <c r="AE271" s="101" t="s">
        <v>277</v>
      </c>
      <c r="AF271" s="160" t="s">
        <v>599</v>
      </c>
      <c r="AG271" s="101" t="s">
        <v>277</v>
      </c>
      <c r="AH271" s="160" t="s">
        <v>276</v>
      </c>
      <c r="AI271" s="101" t="s">
        <v>277</v>
      </c>
      <c r="AJ271" s="160"/>
      <c r="AK271" s="101" t="s">
        <v>277</v>
      </c>
      <c r="AL271" s="160" t="s">
        <v>502</v>
      </c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/>
      <c r="P272" s="156"/>
      <c r="Q272" s="87" t="s">
        <v>276</v>
      </c>
      <c r="R272" s="156"/>
      <c r="S272" s="87" t="s">
        <v>277</v>
      </c>
      <c r="T272" s="156" t="s">
        <v>499</v>
      </c>
      <c r="U272" s="87" t="s">
        <v>277</v>
      </c>
      <c r="V272" s="156" t="s">
        <v>498</v>
      </c>
      <c r="W272" s="87" t="s">
        <v>82</v>
      </c>
      <c r="X272" s="156" t="s">
        <v>492</v>
      </c>
      <c r="Y272" s="87" t="s">
        <v>277</v>
      </c>
      <c r="Z272" s="156" t="s">
        <v>492</v>
      </c>
      <c r="AA272" s="87" t="s">
        <v>277</v>
      </c>
      <c r="AB272" s="156" t="s">
        <v>492</v>
      </c>
      <c r="AC272" s="87" t="s">
        <v>277</v>
      </c>
      <c r="AD272" s="156" t="s">
        <v>88</v>
      </c>
      <c r="AE272" s="87" t="s">
        <v>277</v>
      </c>
      <c r="AF272" s="156"/>
      <c r="AG272" s="87" t="s">
        <v>277</v>
      </c>
      <c r="AH272" s="156" t="s">
        <v>276</v>
      </c>
      <c r="AI272" s="87" t="s">
        <v>277</v>
      </c>
      <c r="AJ272" s="156"/>
      <c r="AK272" s="87" t="s">
        <v>277</v>
      </c>
      <c r="AL272" s="156" t="s">
        <v>502</v>
      </c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/>
      <c r="P273" s="157"/>
      <c r="Q273" s="80" t="s">
        <v>276</v>
      </c>
      <c r="R273" s="157" t="s">
        <v>537</v>
      </c>
      <c r="S273" s="80" t="s">
        <v>277</v>
      </c>
      <c r="T273" s="157" t="s">
        <v>499</v>
      </c>
      <c r="U273" s="80" t="s">
        <v>277</v>
      </c>
      <c r="V273" s="157" t="s">
        <v>498</v>
      </c>
      <c r="W273" s="80" t="s">
        <v>82</v>
      </c>
      <c r="X273" s="157" t="s">
        <v>492</v>
      </c>
      <c r="Y273" s="80" t="s">
        <v>277</v>
      </c>
      <c r="Z273" s="157" t="s">
        <v>492</v>
      </c>
      <c r="AA273" s="80" t="s">
        <v>277</v>
      </c>
      <c r="AB273" s="157" t="s">
        <v>492</v>
      </c>
      <c r="AC273" s="80" t="s">
        <v>277</v>
      </c>
      <c r="AD273" s="157"/>
      <c r="AE273" s="80" t="s">
        <v>277</v>
      </c>
      <c r="AF273" s="157"/>
      <c r="AG273" s="80" t="s">
        <v>277</v>
      </c>
      <c r="AH273" s="157" t="s">
        <v>276</v>
      </c>
      <c r="AI273" s="80" t="s">
        <v>277</v>
      </c>
      <c r="AJ273" s="157" t="s">
        <v>88</v>
      </c>
      <c r="AK273" s="80" t="s">
        <v>277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/>
      <c r="P274" s="159"/>
      <c r="Q274" s="89" t="s">
        <v>277</v>
      </c>
      <c r="R274" s="159"/>
      <c r="S274" s="89" t="s">
        <v>82</v>
      </c>
      <c r="T274" s="159" t="s">
        <v>499</v>
      </c>
      <c r="U274" s="89" t="s">
        <v>82</v>
      </c>
      <c r="V274" s="159" t="s">
        <v>498</v>
      </c>
      <c r="W274" s="89" t="s">
        <v>82</v>
      </c>
      <c r="X274" s="159" t="s">
        <v>492</v>
      </c>
      <c r="Y274" s="89" t="s">
        <v>82</v>
      </c>
      <c r="Z274" s="159" t="s">
        <v>492</v>
      </c>
      <c r="AA274" s="89" t="s">
        <v>276</v>
      </c>
      <c r="AB274" s="159" t="s">
        <v>492</v>
      </c>
      <c r="AC274" s="89" t="s">
        <v>82</v>
      </c>
      <c r="AD274" s="159"/>
      <c r="AE274" s="89" t="s">
        <v>82</v>
      </c>
      <c r="AF274" s="159" t="s">
        <v>599</v>
      </c>
      <c r="AG274" s="89" t="s">
        <v>82</v>
      </c>
      <c r="AH274" s="159"/>
      <c r="AI274" s="89" t="s">
        <v>82</v>
      </c>
      <c r="AJ274" s="159"/>
      <c r="AK274" s="89" t="s">
        <v>82</v>
      </c>
      <c r="AL274" s="159" t="s">
        <v>502</v>
      </c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/>
      <c r="P275" s="160"/>
      <c r="Q275" s="101" t="s">
        <v>277</v>
      </c>
      <c r="R275" s="160"/>
      <c r="S275" s="101" t="s">
        <v>82</v>
      </c>
      <c r="T275" s="160" t="s">
        <v>468</v>
      </c>
      <c r="U275" s="101" t="s">
        <v>82</v>
      </c>
      <c r="V275" s="160" t="s">
        <v>498</v>
      </c>
      <c r="W275" s="101" t="s">
        <v>82</v>
      </c>
      <c r="X275" s="160" t="s">
        <v>492</v>
      </c>
      <c r="Y275" s="101" t="s">
        <v>82</v>
      </c>
      <c r="Z275" s="160" t="s">
        <v>492</v>
      </c>
      <c r="AA275" s="101" t="s">
        <v>276</v>
      </c>
      <c r="AB275" s="160" t="s">
        <v>492</v>
      </c>
      <c r="AC275" s="101" t="s">
        <v>82</v>
      </c>
      <c r="AD275" s="160"/>
      <c r="AE275" s="101" t="s">
        <v>82</v>
      </c>
      <c r="AF275" s="160" t="s">
        <v>499</v>
      </c>
      <c r="AG275" s="101" t="s">
        <v>82</v>
      </c>
      <c r="AH275" s="160" t="s">
        <v>523</v>
      </c>
      <c r="AI275" s="101" t="s">
        <v>82</v>
      </c>
      <c r="AJ275" s="160"/>
      <c r="AK275" s="101" t="s">
        <v>82</v>
      </c>
      <c r="AL275" s="160" t="s">
        <v>502</v>
      </c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/>
      <c r="P276" s="160"/>
      <c r="Q276" s="101" t="s">
        <v>82</v>
      </c>
      <c r="R276" s="160" t="s">
        <v>295</v>
      </c>
      <c r="S276" s="101" t="s">
        <v>278</v>
      </c>
      <c r="T276" s="160"/>
      <c r="U276" s="101" t="s">
        <v>278</v>
      </c>
      <c r="V276" s="160"/>
      <c r="W276" s="101" t="s">
        <v>278</v>
      </c>
      <c r="X276" s="160" t="s">
        <v>492</v>
      </c>
      <c r="Y276" s="101" t="s">
        <v>278</v>
      </c>
      <c r="Z276" s="160" t="s">
        <v>492</v>
      </c>
      <c r="AA276" s="101" t="s">
        <v>278</v>
      </c>
      <c r="AB276" s="160" t="s">
        <v>492</v>
      </c>
      <c r="AC276" s="101" t="s">
        <v>278</v>
      </c>
      <c r="AD276" s="160"/>
      <c r="AE276" s="101" t="s">
        <v>278</v>
      </c>
      <c r="AF276" s="160"/>
      <c r="AG276" s="101" t="s">
        <v>278</v>
      </c>
      <c r="AH276" s="160"/>
      <c r="AI276" s="101" t="s">
        <v>278</v>
      </c>
      <c r="AJ276" s="160"/>
      <c r="AK276" s="101" t="s">
        <v>278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/>
      <c r="P277" s="159"/>
      <c r="Q277" s="89" t="s">
        <v>82</v>
      </c>
      <c r="R277" s="159"/>
      <c r="S277" s="89" t="s">
        <v>278</v>
      </c>
      <c r="T277" s="159"/>
      <c r="U277" s="89" t="s">
        <v>278</v>
      </c>
      <c r="V277" s="159"/>
      <c r="W277" s="89" t="s">
        <v>278</v>
      </c>
      <c r="X277" s="159" t="s">
        <v>492</v>
      </c>
      <c r="Y277" s="89" t="s">
        <v>278</v>
      </c>
      <c r="Z277" s="159" t="s">
        <v>492</v>
      </c>
      <c r="AA277" s="89" t="s">
        <v>278</v>
      </c>
      <c r="AB277" s="159" t="s">
        <v>492</v>
      </c>
      <c r="AC277" s="89" t="s">
        <v>278</v>
      </c>
      <c r="AD277" s="159"/>
      <c r="AE277" s="89" t="s">
        <v>278</v>
      </c>
      <c r="AF277" s="159"/>
      <c r="AG277" s="89" t="s">
        <v>278</v>
      </c>
      <c r="AH277" s="159"/>
      <c r="AI277" s="89" t="s">
        <v>278</v>
      </c>
      <c r="AJ277" s="159"/>
      <c r="AK277" s="89" t="s">
        <v>278</v>
      </c>
      <c r="AL277" s="159"/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/>
      <c r="P278" s="160"/>
      <c r="Q278" s="101" t="s">
        <v>278</v>
      </c>
      <c r="R278" s="160"/>
      <c r="S278" s="101" t="s">
        <v>276</v>
      </c>
      <c r="T278" s="160"/>
      <c r="U278" s="101" t="s">
        <v>276</v>
      </c>
      <c r="V278" s="160"/>
      <c r="W278" s="101" t="s">
        <v>276</v>
      </c>
      <c r="X278" s="160" t="s">
        <v>492</v>
      </c>
      <c r="Y278" s="101" t="s">
        <v>276</v>
      </c>
      <c r="Z278" s="160" t="s">
        <v>492</v>
      </c>
      <c r="AA278" s="101" t="s">
        <v>276</v>
      </c>
      <c r="AB278" s="160" t="s">
        <v>492</v>
      </c>
      <c r="AC278" s="101" t="s">
        <v>276</v>
      </c>
      <c r="AD278" s="160"/>
      <c r="AE278" s="101" t="s">
        <v>276</v>
      </c>
      <c r="AF278" s="160" t="s">
        <v>502</v>
      </c>
      <c r="AG278" s="101" t="s">
        <v>276</v>
      </c>
      <c r="AH278" s="160"/>
      <c r="AI278" s="101" t="s">
        <v>276</v>
      </c>
      <c r="AJ278" s="160"/>
      <c r="AK278" s="101" t="s">
        <v>276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/>
      <c r="P279" s="156"/>
      <c r="Q279" s="87" t="s">
        <v>278</v>
      </c>
      <c r="R279" s="156"/>
      <c r="S279" s="87" t="s">
        <v>276</v>
      </c>
      <c r="T279" s="156"/>
      <c r="U279" s="87" t="s">
        <v>276</v>
      </c>
      <c r="V279" s="156"/>
      <c r="W279" s="87" t="s">
        <v>276</v>
      </c>
      <c r="X279" s="156" t="s">
        <v>492</v>
      </c>
      <c r="Y279" s="87" t="s">
        <v>276</v>
      </c>
      <c r="Z279" s="156" t="s">
        <v>492</v>
      </c>
      <c r="AA279" s="87" t="s">
        <v>276</v>
      </c>
      <c r="AB279" s="156" t="s">
        <v>492</v>
      </c>
      <c r="AC279" s="87" t="s">
        <v>276</v>
      </c>
      <c r="AD279" s="156"/>
      <c r="AE279" s="87" t="s">
        <v>276</v>
      </c>
      <c r="AF279" s="156" t="s">
        <v>502</v>
      </c>
      <c r="AG279" s="87" t="s">
        <v>276</v>
      </c>
      <c r="AH279" s="156"/>
      <c r="AI279" s="87" t="s">
        <v>276</v>
      </c>
      <c r="AJ279" s="156" t="s">
        <v>88</v>
      </c>
      <c r="AK279" s="87" t="s">
        <v>276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/>
      <c r="P280" s="157"/>
      <c r="Q280" s="80" t="s">
        <v>278</v>
      </c>
      <c r="R280" s="157"/>
      <c r="S280" s="80" t="s">
        <v>276</v>
      </c>
      <c r="T280" s="157"/>
      <c r="U280" s="80" t="s">
        <v>276</v>
      </c>
      <c r="V280" s="157"/>
      <c r="W280" s="80" t="s">
        <v>276</v>
      </c>
      <c r="X280" s="157" t="s">
        <v>492</v>
      </c>
      <c r="Y280" s="80" t="s">
        <v>276</v>
      </c>
      <c r="Z280" s="157" t="s">
        <v>492</v>
      </c>
      <c r="AA280" s="80" t="s">
        <v>276</v>
      </c>
      <c r="AB280" s="157" t="s">
        <v>492</v>
      </c>
      <c r="AC280" s="80" t="s">
        <v>276</v>
      </c>
      <c r="AD280" s="157" t="s">
        <v>85</v>
      </c>
      <c r="AE280" s="80" t="s">
        <v>276</v>
      </c>
      <c r="AF280" s="157"/>
      <c r="AG280" s="80" t="s">
        <v>276</v>
      </c>
      <c r="AH280" s="157"/>
      <c r="AI280" s="80" t="s">
        <v>276</v>
      </c>
      <c r="AJ280" s="157"/>
      <c r="AK280" s="80" t="s">
        <v>276</v>
      </c>
      <c r="AL280" s="157" t="s">
        <v>502</v>
      </c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723</v>
      </c>
      <c r="M281" s="89" t="s">
        <v>82</v>
      </c>
      <c r="N281" s="159" t="s">
        <v>701</v>
      </c>
      <c r="O281" s="89"/>
      <c r="P281" s="159"/>
      <c r="Q281" s="89" t="s">
        <v>277</v>
      </c>
      <c r="R281" s="159"/>
      <c r="S281" s="89" t="s">
        <v>277</v>
      </c>
      <c r="T281" s="159" t="s">
        <v>492</v>
      </c>
      <c r="U281" s="89" t="s">
        <v>277</v>
      </c>
      <c r="V281" s="159"/>
      <c r="W281" s="89" t="s">
        <v>277</v>
      </c>
      <c r="X281" s="159" t="s">
        <v>492</v>
      </c>
      <c r="Y281" s="89" t="s">
        <v>277</v>
      </c>
      <c r="Z281" s="159" t="s">
        <v>492</v>
      </c>
      <c r="AA281" s="89" t="s">
        <v>277</v>
      </c>
      <c r="AB281" s="159"/>
      <c r="AC281" s="89" t="s">
        <v>277</v>
      </c>
      <c r="AD281" s="159"/>
      <c r="AE281" s="89" t="s">
        <v>277</v>
      </c>
      <c r="AF281" s="159"/>
      <c r="AG281" s="89" t="s">
        <v>277</v>
      </c>
      <c r="AH281" s="159"/>
      <c r="AI281" s="89" t="s">
        <v>277</v>
      </c>
      <c r="AJ281" s="159" t="s">
        <v>18</v>
      </c>
      <c r="AK281" s="89" t="s">
        <v>277</v>
      </c>
      <c r="AL281" s="159" t="s">
        <v>87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/>
      <c r="M282" s="89" t="s">
        <v>82</v>
      </c>
      <c r="N282" s="159" t="s">
        <v>500</v>
      </c>
      <c r="O282" s="89"/>
      <c r="P282" s="159"/>
      <c r="Q282" s="89" t="s">
        <v>277</v>
      </c>
      <c r="R282" s="159"/>
      <c r="S282" s="89" t="s">
        <v>277</v>
      </c>
      <c r="T282" s="159"/>
      <c r="U282" s="89" t="s">
        <v>277</v>
      </c>
      <c r="V282" s="159"/>
      <c r="W282" s="89" t="s">
        <v>277</v>
      </c>
      <c r="X282" s="159" t="s">
        <v>492</v>
      </c>
      <c r="Y282" s="89" t="s">
        <v>277</v>
      </c>
      <c r="Z282" s="159" t="s">
        <v>492</v>
      </c>
      <c r="AA282" s="89" t="s">
        <v>277</v>
      </c>
      <c r="AB282" s="159"/>
      <c r="AC282" s="89" t="s">
        <v>277</v>
      </c>
      <c r="AD282" s="159"/>
      <c r="AE282" s="89" t="s">
        <v>277</v>
      </c>
      <c r="AF282" s="159" t="s">
        <v>499</v>
      </c>
      <c r="AG282" s="89" t="s">
        <v>277</v>
      </c>
      <c r="AH282" s="159"/>
      <c r="AI282" s="89" t="s">
        <v>277</v>
      </c>
      <c r="AJ282" s="159"/>
      <c r="AK282" s="89" t="s">
        <v>277</v>
      </c>
      <c r="AL282" s="159" t="s">
        <v>502</v>
      </c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/>
      <c r="P283" s="163"/>
      <c r="Q283" s="90" t="s">
        <v>82</v>
      </c>
      <c r="R283" s="163" t="s">
        <v>719</v>
      </c>
      <c r="S283" s="90" t="s">
        <v>82</v>
      </c>
      <c r="T283" s="163"/>
      <c r="U283" s="90" t="s">
        <v>82</v>
      </c>
      <c r="V283" s="163"/>
      <c r="W283" s="90" t="s">
        <v>82</v>
      </c>
      <c r="X283" s="163" t="s">
        <v>492</v>
      </c>
      <c r="Y283" s="90" t="s">
        <v>82</v>
      </c>
      <c r="Z283" s="163" t="s">
        <v>492</v>
      </c>
      <c r="AA283" s="90" t="s">
        <v>82</v>
      </c>
      <c r="AB283" s="163" t="s">
        <v>276</v>
      </c>
      <c r="AC283" s="90" t="s">
        <v>82</v>
      </c>
      <c r="AD283" s="163"/>
      <c r="AE283" s="90" t="s">
        <v>82</v>
      </c>
      <c r="AF283" s="163" t="s">
        <v>502</v>
      </c>
      <c r="AG283" s="90" t="s">
        <v>82</v>
      </c>
      <c r="AH283" s="163"/>
      <c r="AI283" s="90" t="s">
        <v>82</v>
      </c>
      <c r="AJ283" s="163"/>
      <c r="AK283" s="90" t="s">
        <v>82</v>
      </c>
      <c r="AL283" s="163" t="s">
        <v>88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/>
      <c r="P284" s="151"/>
      <c r="Q284" s="84" t="s">
        <v>82</v>
      </c>
      <c r="R284" s="151" t="s">
        <v>719</v>
      </c>
      <c r="S284" s="84" t="s">
        <v>82</v>
      </c>
      <c r="T284" s="151" t="s">
        <v>113</v>
      </c>
      <c r="U284" s="84" t="s">
        <v>82</v>
      </c>
      <c r="V284" s="151" t="s">
        <v>498</v>
      </c>
      <c r="W284" s="84" t="s">
        <v>82</v>
      </c>
      <c r="X284" s="151" t="s">
        <v>492</v>
      </c>
      <c r="Y284" s="84" t="s">
        <v>82</v>
      </c>
      <c r="Z284" s="151" t="s">
        <v>492</v>
      </c>
      <c r="AA284" s="84" t="s">
        <v>276</v>
      </c>
      <c r="AB284" s="151" t="s">
        <v>86</v>
      </c>
      <c r="AC284" s="84" t="s">
        <v>82</v>
      </c>
      <c r="AD284" s="151"/>
      <c r="AE284" s="84" t="s">
        <v>82</v>
      </c>
      <c r="AF284" s="151" t="s">
        <v>669</v>
      </c>
      <c r="AG284" s="84" t="s">
        <v>82</v>
      </c>
      <c r="AH284" s="151"/>
      <c r="AI284" s="84" t="s">
        <v>82</v>
      </c>
      <c r="AJ284" s="151"/>
      <c r="AK284" s="84" t="s">
        <v>82</v>
      </c>
      <c r="AL284" s="151" t="s">
        <v>89</v>
      </c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/>
      <c r="P285" s="151"/>
      <c r="Q285" s="84" t="s">
        <v>278</v>
      </c>
      <c r="R285" s="151"/>
      <c r="S285" s="84" t="s">
        <v>278</v>
      </c>
      <c r="T285" s="151"/>
      <c r="U285" s="84" t="s">
        <v>278</v>
      </c>
      <c r="V285" s="151"/>
      <c r="W285" s="84" t="s">
        <v>278</v>
      </c>
      <c r="X285" s="151" t="s">
        <v>492</v>
      </c>
      <c r="Y285" s="84" t="s">
        <v>278</v>
      </c>
      <c r="Z285" s="151" t="s">
        <v>492</v>
      </c>
      <c r="AA285" s="84" t="s">
        <v>278</v>
      </c>
      <c r="AB285" s="151"/>
      <c r="AC285" s="84" t="s">
        <v>278</v>
      </c>
      <c r="AD285" s="151"/>
      <c r="AE285" s="84" t="s">
        <v>278</v>
      </c>
      <c r="AF285" s="151"/>
      <c r="AG285" s="84" t="s">
        <v>278</v>
      </c>
      <c r="AH285" s="151"/>
      <c r="AI285" s="84" t="s">
        <v>278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/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 t="s">
        <v>492</v>
      </c>
      <c r="Y286" s="87" t="s">
        <v>278</v>
      </c>
      <c r="Z286" s="156" t="s">
        <v>492</v>
      </c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/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 t="s">
        <v>492</v>
      </c>
      <c r="Y287" s="80" t="s">
        <v>278</v>
      </c>
      <c r="Z287" s="157" t="s">
        <v>492</v>
      </c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/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282</v>
      </c>
      <c r="X288" s="151" t="s">
        <v>492</v>
      </c>
      <c r="Y288" s="84" t="s">
        <v>83</v>
      </c>
      <c r="Z288" s="151" t="s">
        <v>492</v>
      </c>
      <c r="AA288" s="84" t="s">
        <v>282</v>
      </c>
      <c r="AB288" s="151" t="s">
        <v>90</v>
      </c>
      <c r="AC288" s="84" t="s">
        <v>83</v>
      </c>
      <c r="AD288" s="151" t="s">
        <v>90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83</v>
      </c>
      <c r="AL288" s="151" t="s">
        <v>88</v>
      </c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/>
      <c r="P289" s="155"/>
      <c r="Q289" s="40" t="s">
        <v>278</v>
      </c>
      <c r="R289" s="155" t="s">
        <v>83</v>
      </c>
      <c r="S289" s="40" t="s">
        <v>278</v>
      </c>
      <c r="T289" s="155"/>
      <c r="U289" s="40" t="s">
        <v>278</v>
      </c>
      <c r="V289" s="155"/>
      <c r="W289" s="40" t="s">
        <v>282</v>
      </c>
      <c r="X289" s="155" t="s">
        <v>492</v>
      </c>
      <c r="Y289" s="40" t="s">
        <v>83</v>
      </c>
      <c r="Z289" s="155" t="s">
        <v>492</v>
      </c>
      <c r="AA289" s="40" t="s">
        <v>282</v>
      </c>
      <c r="AB289" s="155" t="s">
        <v>90</v>
      </c>
      <c r="AC289" s="40" t="s">
        <v>83</v>
      </c>
      <c r="AD289" s="155" t="s">
        <v>90</v>
      </c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83</v>
      </c>
      <c r="AL289" s="155" t="s">
        <v>88</v>
      </c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/>
      <c r="P290" s="155"/>
      <c r="Q290" s="40" t="s">
        <v>83</v>
      </c>
      <c r="R290" s="155" t="s">
        <v>85</v>
      </c>
      <c r="S290" s="40" t="s">
        <v>282</v>
      </c>
      <c r="T290" s="155" t="s">
        <v>281</v>
      </c>
      <c r="U290" s="40" t="s">
        <v>282</v>
      </c>
      <c r="V290" s="155"/>
      <c r="W290" s="40" t="s">
        <v>282</v>
      </c>
      <c r="X290" s="155" t="s">
        <v>492</v>
      </c>
      <c r="Y290" s="40" t="s">
        <v>83</v>
      </c>
      <c r="Z290" s="155" t="s">
        <v>492</v>
      </c>
      <c r="AA290" s="40" t="s">
        <v>282</v>
      </c>
      <c r="AB290" s="155" t="s">
        <v>85</v>
      </c>
      <c r="AC290" s="40" t="s">
        <v>83</v>
      </c>
      <c r="AD290" s="155" t="s">
        <v>85</v>
      </c>
      <c r="AE290" s="40" t="s">
        <v>298</v>
      </c>
      <c r="AF290" s="155"/>
      <c r="AG290" s="40" t="s">
        <v>83</v>
      </c>
      <c r="AH290" s="155" t="s">
        <v>90</v>
      </c>
      <c r="AI290" s="40" t="s">
        <v>298</v>
      </c>
      <c r="AJ290" s="155"/>
      <c r="AK290" s="40" t="s">
        <v>83</v>
      </c>
      <c r="AL290" s="155" t="s">
        <v>85</v>
      </c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/>
      <c r="P291" s="151"/>
      <c r="Q291" s="84" t="s">
        <v>83</v>
      </c>
      <c r="R291" s="151" t="s">
        <v>85</v>
      </c>
      <c r="S291" s="84" t="s">
        <v>282</v>
      </c>
      <c r="T291" s="151" t="s">
        <v>281</v>
      </c>
      <c r="U291" s="84" t="s">
        <v>282</v>
      </c>
      <c r="V291" s="151"/>
      <c r="W291" s="84" t="s">
        <v>278</v>
      </c>
      <c r="X291" s="151" t="s">
        <v>492</v>
      </c>
      <c r="Y291" s="84" t="s">
        <v>278</v>
      </c>
      <c r="Z291" s="151" t="s">
        <v>492</v>
      </c>
      <c r="AA291" s="84" t="s">
        <v>278</v>
      </c>
      <c r="AB291" s="151"/>
      <c r="AC291" s="84" t="s">
        <v>278</v>
      </c>
      <c r="AD291" s="151"/>
      <c r="AE291" s="84" t="s">
        <v>298</v>
      </c>
      <c r="AF291" s="151"/>
      <c r="AG291" s="84" t="s">
        <v>83</v>
      </c>
      <c r="AH291" s="151" t="s">
        <v>90</v>
      </c>
      <c r="AI291" s="84" t="s">
        <v>298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/>
      <c r="P292" s="155"/>
      <c r="Q292" s="40" t="s">
        <v>83</v>
      </c>
      <c r="R292" s="155" t="s">
        <v>278</v>
      </c>
      <c r="S292" s="40" t="s">
        <v>282</v>
      </c>
      <c r="T292" s="155" t="s">
        <v>113</v>
      </c>
      <c r="U292" s="40" t="s">
        <v>282</v>
      </c>
      <c r="V292" s="155"/>
      <c r="W292" s="40" t="s">
        <v>278</v>
      </c>
      <c r="X292" s="155" t="s">
        <v>492</v>
      </c>
      <c r="Y292" s="40" t="s">
        <v>278</v>
      </c>
      <c r="Z292" s="155" t="s">
        <v>492</v>
      </c>
      <c r="AA292" s="40" t="s">
        <v>278</v>
      </c>
      <c r="AB292" s="155"/>
      <c r="AC292" s="40" t="s">
        <v>278</v>
      </c>
      <c r="AD292" s="155"/>
      <c r="AE292" s="40" t="s">
        <v>298</v>
      </c>
      <c r="AF292" s="155"/>
      <c r="AG292" s="40" t="s">
        <v>83</v>
      </c>
      <c r="AH292" s="155"/>
      <c r="AI292" s="40" t="s">
        <v>298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U293" s="87" t="s">
        <v>278</v>
      </c>
      <c r="V293" s="156"/>
      <c r="W293" s="87" t="s">
        <v>278</v>
      </c>
      <c r="X293" s="156" t="s">
        <v>492</v>
      </c>
      <c r="Y293" s="87" t="s">
        <v>278</v>
      </c>
      <c r="Z293" s="156" t="s">
        <v>492</v>
      </c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U294" s="80" t="s">
        <v>278</v>
      </c>
      <c r="V294" s="157"/>
      <c r="W294" s="80" t="s">
        <v>278</v>
      </c>
      <c r="X294" s="157" t="s">
        <v>492</v>
      </c>
      <c r="Y294" s="80" t="s">
        <v>278</v>
      </c>
      <c r="Z294" s="157" t="s">
        <v>492</v>
      </c>
      <c r="AA294" s="80" t="s">
        <v>278</v>
      </c>
      <c r="AB294" s="157"/>
      <c r="AC294" s="80" t="s">
        <v>278</v>
      </c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/>
      <c r="P295" s="151"/>
      <c r="Q295" s="234" t="s">
        <v>276</v>
      </c>
      <c r="R295" s="151"/>
      <c r="S295" s="234" t="s">
        <v>276</v>
      </c>
      <c r="T295" s="151"/>
      <c r="U295" s="234" t="s">
        <v>276</v>
      </c>
      <c r="V295" s="151"/>
      <c r="W295" s="234" t="s">
        <v>276</v>
      </c>
      <c r="X295" s="151" t="s">
        <v>492</v>
      </c>
      <c r="Y295" s="234" t="s">
        <v>276</v>
      </c>
      <c r="Z295" s="151" t="s">
        <v>492</v>
      </c>
      <c r="AA295" s="234" t="s">
        <v>276</v>
      </c>
      <c r="AB295" s="151"/>
      <c r="AC295" s="234" t="s">
        <v>276</v>
      </c>
      <c r="AD295" s="151"/>
      <c r="AE295" s="234" t="s">
        <v>276</v>
      </c>
      <c r="AF295" s="151"/>
      <c r="AG295" s="234" t="s">
        <v>276</v>
      </c>
      <c r="AH295" s="151"/>
      <c r="AI295" s="234" t="s">
        <v>276</v>
      </c>
      <c r="AJ295" s="151"/>
      <c r="AK295" s="234" t="s">
        <v>276</v>
      </c>
      <c r="AL295" s="151" t="s">
        <v>502</v>
      </c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/>
      <c r="P296" s="155"/>
      <c r="Q296" s="40" t="s">
        <v>276</v>
      </c>
      <c r="R296" s="155"/>
      <c r="S296" s="40" t="s">
        <v>276</v>
      </c>
      <c r="T296" s="155"/>
      <c r="U296" s="40" t="s">
        <v>276</v>
      </c>
      <c r="V296" s="155"/>
      <c r="W296" s="40" t="s">
        <v>276</v>
      </c>
      <c r="X296" s="155" t="s">
        <v>492</v>
      </c>
      <c r="Y296" s="40" t="s">
        <v>276</v>
      </c>
      <c r="Z296" s="155" t="s">
        <v>492</v>
      </c>
      <c r="AA296" s="40" t="s">
        <v>276</v>
      </c>
      <c r="AB296" s="155"/>
      <c r="AC296" s="40" t="s">
        <v>276</v>
      </c>
      <c r="AD296" s="155"/>
      <c r="AE296" s="40" t="s">
        <v>276</v>
      </c>
      <c r="AF296" s="155" t="s">
        <v>502</v>
      </c>
      <c r="AG296" s="40" t="s">
        <v>276</v>
      </c>
      <c r="AH296" s="155"/>
      <c r="AI296" s="40" t="s">
        <v>276</v>
      </c>
      <c r="AJ296" s="155"/>
      <c r="AK296" s="40" t="s">
        <v>276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/>
      <c r="P297" s="155"/>
      <c r="Q297" s="40" t="s">
        <v>277</v>
      </c>
      <c r="R297" s="155"/>
      <c r="S297" s="40" t="s">
        <v>277</v>
      </c>
      <c r="T297" s="155"/>
      <c r="U297" s="40" t="s">
        <v>277</v>
      </c>
      <c r="V297" s="155"/>
      <c r="W297" s="40" t="s">
        <v>277</v>
      </c>
      <c r="X297" s="155" t="s">
        <v>492</v>
      </c>
      <c r="Y297" s="40" t="s">
        <v>277</v>
      </c>
      <c r="Z297" s="155" t="s">
        <v>492</v>
      </c>
      <c r="AA297" s="40" t="s">
        <v>277</v>
      </c>
      <c r="AB297" s="155"/>
      <c r="AC297" s="40" t="s">
        <v>277</v>
      </c>
      <c r="AD297" s="155"/>
      <c r="AE297" s="40" t="s">
        <v>277</v>
      </c>
      <c r="AF297" s="155" t="s">
        <v>502</v>
      </c>
      <c r="AG297" s="40" t="s">
        <v>277</v>
      </c>
      <c r="AH297" s="155"/>
      <c r="AI297" s="40" t="s">
        <v>277</v>
      </c>
      <c r="AJ297" s="155"/>
      <c r="AK297" s="40" t="s">
        <v>277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/>
      <c r="P298" s="151"/>
      <c r="Q298" s="84" t="s">
        <v>277</v>
      </c>
      <c r="R298" s="151"/>
      <c r="S298" s="84" t="s">
        <v>277</v>
      </c>
      <c r="T298" s="151" t="s">
        <v>84</v>
      </c>
      <c r="U298" s="84" t="s">
        <v>277</v>
      </c>
      <c r="V298" s="151" t="s">
        <v>84</v>
      </c>
      <c r="W298" s="84" t="s">
        <v>277</v>
      </c>
      <c r="X298" s="151" t="s">
        <v>492</v>
      </c>
      <c r="Y298" s="84" t="s">
        <v>277</v>
      </c>
      <c r="Z298" s="151" t="s">
        <v>492</v>
      </c>
      <c r="AA298" s="84" t="s">
        <v>277</v>
      </c>
      <c r="AB298" s="151"/>
      <c r="AC298" s="84" t="s">
        <v>277</v>
      </c>
      <c r="AD298" s="151"/>
      <c r="AE298" s="84" t="s">
        <v>277</v>
      </c>
      <c r="AF298" s="151" t="s">
        <v>84</v>
      </c>
      <c r="AG298" s="84" t="s">
        <v>277</v>
      </c>
      <c r="AH298" s="151" t="s">
        <v>82</v>
      </c>
      <c r="AI298" s="84" t="s">
        <v>277</v>
      </c>
      <c r="AJ298" s="151" t="s">
        <v>506</v>
      </c>
      <c r="AK298" s="84" t="s">
        <v>277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/>
      <c r="P299" s="155"/>
      <c r="Q299" s="40" t="s">
        <v>82</v>
      </c>
      <c r="R299" s="155" t="s">
        <v>277</v>
      </c>
      <c r="S299" s="40" t="s">
        <v>82</v>
      </c>
      <c r="T299" s="155" t="s">
        <v>468</v>
      </c>
      <c r="U299" s="40" t="s">
        <v>82</v>
      </c>
      <c r="V299" s="155"/>
      <c r="W299" s="40" t="s">
        <v>82</v>
      </c>
      <c r="X299" s="155" t="s">
        <v>492</v>
      </c>
      <c r="Y299" s="40" t="s">
        <v>82</v>
      </c>
      <c r="Z299" s="155" t="s">
        <v>492</v>
      </c>
      <c r="AA299" s="40" t="s">
        <v>82</v>
      </c>
      <c r="AB299" s="155"/>
      <c r="AC299" s="40" t="s">
        <v>82</v>
      </c>
      <c r="AD299" s="155" t="s">
        <v>87</v>
      </c>
      <c r="AE299" s="40" t="s">
        <v>82</v>
      </c>
      <c r="AF299" s="155"/>
      <c r="AG299" s="40" t="s">
        <v>82</v>
      </c>
      <c r="AH299" s="155"/>
      <c r="AI299" s="40" t="s">
        <v>82</v>
      </c>
      <c r="AJ299" s="155" t="s">
        <v>506</v>
      </c>
      <c r="AK299" s="40" t="s">
        <v>82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/>
      <c r="P300" s="156"/>
      <c r="Q300" s="87" t="s">
        <v>82</v>
      </c>
      <c r="R300" s="156"/>
      <c r="S300" s="87" t="s">
        <v>82</v>
      </c>
      <c r="T300" s="156"/>
      <c r="U300" s="87" t="s">
        <v>82</v>
      </c>
      <c r="V300" s="156"/>
      <c r="W300" s="87" t="s">
        <v>82</v>
      </c>
      <c r="X300" s="156" t="s">
        <v>492</v>
      </c>
      <c r="Y300" s="87" t="s">
        <v>82</v>
      </c>
      <c r="Z300" s="156" t="s">
        <v>492</v>
      </c>
      <c r="AA300" s="87" t="s">
        <v>82</v>
      </c>
      <c r="AB300" s="156" t="s">
        <v>502</v>
      </c>
      <c r="AC300" s="87" t="s">
        <v>82</v>
      </c>
      <c r="AD300" s="156"/>
      <c r="AE300" s="87" t="s">
        <v>82</v>
      </c>
      <c r="AF300" s="156"/>
      <c r="AG300" s="87" t="s">
        <v>82</v>
      </c>
      <c r="AH300" s="156"/>
      <c r="AI300" s="87" t="s">
        <v>82</v>
      </c>
      <c r="AJ300" s="156"/>
      <c r="AK300" s="87" t="s">
        <v>82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/>
      <c r="P301" s="157"/>
      <c r="Q301" s="80" t="s">
        <v>82</v>
      </c>
      <c r="R301" s="157" t="s">
        <v>87</v>
      </c>
      <c r="S301" s="80" t="s">
        <v>82</v>
      </c>
      <c r="T301" s="157"/>
      <c r="U301" s="80" t="s">
        <v>82</v>
      </c>
      <c r="V301" s="157"/>
      <c r="W301" s="80" t="s">
        <v>82</v>
      </c>
      <c r="X301" s="157" t="s">
        <v>492</v>
      </c>
      <c r="Y301" s="80" t="s">
        <v>82</v>
      </c>
      <c r="Z301" s="157" t="s">
        <v>492</v>
      </c>
      <c r="AA301" s="80" t="s">
        <v>82</v>
      </c>
      <c r="AB301" s="157" t="s">
        <v>502</v>
      </c>
      <c r="AC301" s="80" t="s">
        <v>82</v>
      </c>
      <c r="AD301" s="157"/>
      <c r="AE301" s="80" t="s">
        <v>82</v>
      </c>
      <c r="AF301" s="157"/>
      <c r="AG301" s="80" t="s">
        <v>82</v>
      </c>
      <c r="AH301" s="157"/>
      <c r="AI301" s="80" t="s">
        <v>82</v>
      </c>
      <c r="AJ301" s="157"/>
      <c r="AK301" s="80" t="s">
        <v>82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/>
      <c r="P302" s="151"/>
      <c r="Q302" s="84" t="s">
        <v>278</v>
      </c>
      <c r="R302" s="151"/>
      <c r="S302" s="84" t="s">
        <v>278</v>
      </c>
      <c r="T302" s="151"/>
      <c r="U302" s="84" t="s">
        <v>278</v>
      </c>
      <c r="V302" s="151"/>
      <c r="W302" s="84" t="s">
        <v>278</v>
      </c>
      <c r="X302" s="151" t="s">
        <v>492</v>
      </c>
      <c r="Y302" s="84" t="s">
        <v>278</v>
      </c>
      <c r="Z302" s="151" t="s">
        <v>492</v>
      </c>
      <c r="AA302" s="84" t="s">
        <v>278</v>
      </c>
      <c r="AB302" s="151"/>
      <c r="AC302" s="84" t="s">
        <v>278</v>
      </c>
      <c r="AD302" s="151"/>
      <c r="AE302" s="84" t="s">
        <v>278</v>
      </c>
      <c r="AF302" s="151"/>
      <c r="AG302" s="84" t="s">
        <v>278</v>
      </c>
      <c r="AH302" s="151"/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/>
      <c r="P303" s="155"/>
      <c r="Q303" s="40" t="s">
        <v>278</v>
      </c>
      <c r="R303" s="155"/>
      <c r="S303" s="40" t="s">
        <v>278</v>
      </c>
      <c r="T303" s="155"/>
      <c r="U303" s="40" t="s">
        <v>278</v>
      </c>
      <c r="V303" s="155"/>
      <c r="W303" s="40" t="s">
        <v>278</v>
      </c>
      <c r="X303" s="155" t="s">
        <v>492</v>
      </c>
      <c r="Y303" s="40" t="s">
        <v>278</v>
      </c>
      <c r="Z303" s="155" t="s">
        <v>492</v>
      </c>
      <c r="AA303" s="40" t="s">
        <v>278</v>
      </c>
      <c r="AB303" s="155"/>
      <c r="AC303" s="40" t="s">
        <v>278</v>
      </c>
      <c r="AD303" s="155"/>
      <c r="AE303" s="40" t="s">
        <v>278</v>
      </c>
      <c r="AF303" s="155"/>
      <c r="AG303" s="40" t="s">
        <v>278</v>
      </c>
      <c r="AH303" s="155"/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/>
      <c r="P304" s="155"/>
      <c r="Q304" s="40" t="s">
        <v>276</v>
      </c>
      <c r="R304" s="155"/>
      <c r="S304" s="40" t="s">
        <v>276</v>
      </c>
      <c r="T304" s="155" t="s">
        <v>497</v>
      </c>
      <c r="U304" s="40" t="s">
        <v>276</v>
      </c>
      <c r="V304" s="155" t="s">
        <v>498</v>
      </c>
      <c r="W304" s="40" t="s">
        <v>276</v>
      </c>
      <c r="X304" s="155" t="s">
        <v>492</v>
      </c>
      <c r="Y304" s="40" t="s">
        <v>276</v>
      </c>
      <c r="Z304" s="155" t="s">
        <v>492</v>
      </c>
      <c r="AA304" s="40" t="s">
        <v>276</v>
      </c>
      <c r="AB304" s="155"/>
      <c r="AC304" s="40" t="s">
        <v>276</v>
      </c>
      <c r="AD304" s="155"/>
      <c r="AE304" s="40" t="s">
        <v>276</v>
      </c>
      <c r="AF304" s="155"/>
      <c r="AG304" s="40" t="s">
        <v>276</v>
      </c>
      <c r="AH304" s="155"/>
      <c r="AI304" s="40" t="s">
        <v>276</v>
      </c>
      <c r="AJ304" s="155"/>
      <c r="AK304" s="40" t="s">
        <v>276</v>
      </c>
      <c r="AL304" s="155" t="s">
        <v>502</v>
      </c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/>
      <c r="P305" s="151"/>
      <c r="Q305" s="84" t="s">
        <v>276</v>
      </c>
      <c r="R305" s="151"/>
      <c r="S305" s="84" t="s">
        <v>276</v>
      </c>
      <c r="T305" s="151"/>
      <c r="U305" s="84" t="s">
        <v>276</v>
      </c>
      <c r="V305" s="151"/>
      <c r="W305" s="84" t="s">
        <v>276</v>
      </c>
      <c r="X305" s="151" t="s">
        <v>492</v>
      </c>
      <c r="Y305" s="84" t="s">
        <v>276</v>
      </c>
      <c r="Z305" s="151" t="s">
        <v>492</v>
      </c>
      <c r="AA305" s="84" t="s">
        <v>276</v>
      </c>
      <c r="AB305" s="151"/>
      <c r="AC305" s="84" t="s">
        <v>276</v>
      </c>
      <c r="AD305" s="151"/>
      <c r="AE305" s="84" t="s">
        <v>276</v>
      </c>
      <c r="AF305" s="151"/>
      <c r="AG305" s="84" t="s">
        <v>276</v>
      </c>
      <c r="AH305" s="151"/>
      <c r="AI305" s="84" t="s">
        <v>276</v>
      </c>
      <c r="AJ305" s="151"/>
      <c r="AK305" s="84" t="s">
        <v>276</v>
      </c>
      <c r="AL305" s="151" t="s">
        <v>502</v>
      </c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/>
      <c r="P306" s="155"/>
      <c r="Q306" s="40" t="s">
        <v>277</v>
      </c>
      <c r="R306" s="155"/>
      <c r="S306" s="40" t="s">
        <v>277</v>
      </c>
      <c r="T306" s="155"/>
      <c r="U306" s="40" t="s">
        <v>277</v>
      </c>
      <c r="V306" s="155" t="s">
        <v>669</v>
      </c>
      <c r="W306" s="40" t="s">
        <v>277</v>
      </c>
      <c r="X306" s="155" t="s">
        <v>492</v>
      </c>
      <c r="Y306" s="40" t="s">
        <v>277</v>
      </c>
      <c r="Z306" s="155" t="s">
        <v>492</v>
      </c>
      <c r="AA306" s="40" t="s">
        <v>277</v>
      </c>
      <c r="AB306" s="155"/>
      <c r="AC306" s="40" t="s">
        <v>277</v>
      </c>
      <c r="AD306" s="155"/>
      <c r="AE306" s="40" t="s">
        <v>277</v>
      </c>
      <c r="AF306" s="155"/>
      <c r="AG306" s="40" t="s">
        <v>277</v>
      </c>
      <c r="AH306" s="155"/>
      <c r="AI306" s="40" t="s">
        <v>277</v>
      </c>
      <c r="AJ306" s="155"/>
      <c r="AK306" s="40" t="s">
        <v>277</v>
      </c>
      <c r="AL306" s="155" t="s">
        <v>502</v>
      </c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/>
      <c r="P307" s="156"/>
      <c r="Q307" s="87" t="s">
        <v>277</v>
      </c>
      <c r="R307" s="156"/>
      <c r="S307" s="87" t="s">
        <v>277</v>
      </c>
      <c r="T307" s="156"/>
      <c r="U307" s="87" t="s">
        <v>277</v>
      </c>
      <c r="V307" s="156"/>
      <c r="W307" s="87" t="s">
        <v>277</v>
      </c>
      <c r="X307" s="156" t="s">
        <v>492</v>
      </c>
      <c r="Y307" s="87" t="s">
        <v>277</v>
      </c>
      <c r="Z307" s="156" t="s">
        <v>492</v>
      </c>
      <c r="AA307" s="87" t="s">
        <v>277</v>
      </c>
      <c r="AB307" s="156" t="s">
        <v>502</v>
      </c>
      <c r="AC307" s="87" t="s">
        <v>277</v>
      </c>
      <c r="AD307" s="156"/>
      <c r="AE307" s="87" t="s">
        <v>277</v>
      </c>
      <c r="AF307" s="156"/>
      <c r="AG307" s="87" t="s">
        <v>277</v>
      </c>
      <c r="AH307" s="156"/>
      <c r="AI307" s="87" t="s">
        <v>277</v>
      </c>
      <c r="AJ307" s="156"/>
      <c r="AK307" s="87" t="s">
        <v>277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/>
      <c r="P308" s="157"/>
      <c r="Q308" s="80" t="s">
        <v>277</v>
      </c>
      <c r="R308" s="157"/>
      <c r="S308" s="80" t="s">
        <v>277</v>
      </c>
      <c r="T308" s="157"/>
      <c r="U308" s="80" t="s">
        <v>277</v>
      </c>
      <c r="V308" s="157"/>
      <c r="W308" s="80" t="s">
        <v>277</v>
      </c>
      <c r="X308" s="157" t="s">
        <v>492</v>
      </c>
      <c r="Y308" s="80" t="s">
        <v>277</v>
      </c>
      <c r="Z308" s="157" t="s">
        <v>492</v>
      </c>
      <c r="AA308" s="80" t="s">
        <v>277</v>
      </c>
      <c r="AB308" s="157" t="s">
        <v>502</v>
      </c>
      <c r="AC308" s="80" t="s">
        <v>277</v>
      </c>
      <c r="AD308" s="157"/>
      <c r="AE308" s="80" t="s">
        <v>277</v>
      </c>
      <c r="AF308" s="157"/>
      <c r="AG308" s="80" t="s">
        <v>277</v>
      </c>
      <c r="AH308" s="157"/>
      <c r="AI308" s="80" t="s">
        <v>277</v>
      </c>
      <c r="AJ308" s="157"/>
      <c r="AK308" s="80" t="s">
        <v>277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/>
      <c r="P309" s="151"/>
      <c r="Q309" s="84" t="s">
        <v>82</v>
      </c>
      <c r="R309" s="151"/>
      <c r="S309" s="84" t="s">
        <v>82</v>
      </c>
      <c r="T309" s="151"/>
      <c r="U309" s="84" t="s">
        <v>82</v>
      </c>
      <c r="V309" s="151"/>
      <c r="W309" s="84" t="s">
        <v>82</v>
      </c>
      <c r="X309" s="151" t="s">
        <v>492</v>
      </c>
      <c r="Y309" s="84" t="s">
        <v>82</v>
      </c>
      <c r="Z309" s="151" t="s">
        <v>492</v>
      </c>
      <c r="AA309" s="84" t="s">
        <v>276</v>
      </c>
      <c r="AB309" s="151" t="s">
        <v>85</v>
      </c>
      <c r="AC309" s="84" t="s">
        <v>82</v>
      </c>
      <c r="AD309" s="151"/>
      <c r="AE309" s="84" t="s">
        <v>82</v>
      </c>
      <c r="AF309" s="151" t="s">
        <v>502</v>
      </c>
      <c r="AG309" s="84" t="s">
        <v>82</v>
      </c>
      <c r="AH309" s="151"/>
      <c r="AI309" s="84" t="s">
        <v>298</v>
      </c>
      <c r="AJ309" s="151" t="s">
        <v>84</v>
      </c>
      <c r="AK309" s="84" t="s">
        <v>82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/>
      <c r="P310" s="155"/>
      <c r="Q310" s="40" t="s">
        <v>82</v>
      </c>
      <c r="R310" s="155"/>
      <c r="S310" s="40" t="s">
        <v>82</v>
      </c>
      <c r="T310" s="155" t="s">
        <v>468</v>
      </c>
      <c r="U310" s="40" t="s">
        <v>82</v>
      </c>
      <c r="V310" s="155" t="s">
        <v>498</v>
      </c>
      <c r="W310" s="40" t="s">
        <v>82</v>
      </c>
      <c r="X310" s="155" t="s">
        <v>492</v>
      </c>
      <c r="Y310" s="40" t="s">
        <v>82</v>
      </c>
      <c r="Z310" s="155" t="s">
        <v>492</v>
      </c>
      <c r="AA310" s="40" t="s">
        <v>276</v>
      </c>
      <c r="AB310" s="155" t="s">
        <v>85</v>
      </c>
      <c r="AC310" s="40" t="s">
        <v>82</v>
      </c>
      <c r="AD310" s="155"/>
      <c r="AE310" s="40" t="s">
        <v>82</v>
      </c>
      <c r="AF310" s="155" t="s">
        <v>502</v>
      </c>
      <c r="AG310" s="40" t="s">
        <v>82</v>
      </c>
      <c r="AH310" s="155"/>
      <c r="AI310" s="40" t="s">
        <v>82</v>
      </c>
      <c r="AJ310" s="155"/>
      <c r="AK310" s="40" t="s">
        <v>82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/>
      <c r="P311" s="155"/>
      <c r="Q311" s="40" t="s">
        <v>278</v>
      </c>
      <c r="R311" s="155"/>
      <c r="S311" s="40" t="s">
        <v>278</v>
      </c>
      <c r="T311" s="155"/>
      <c r="U311" s="40" t="s">
        <v>278</v>
      </c>
      <c r="V311" s="155"/>
      <c r="W311" s="40" t="s">
        <v>278</v>
      </c>
      <c r="X311" s="155" t="s">
        <v>492</v>
      </c>
      <c r="Y311" s="40" t="s">
        <v>278</v>
      </c>
      <c r="Z311" s="155" t="s">
        <v>492</v>
      </c>
      <c r="AA311" s="40" t="s">
        <v>278</v>
      </c>
      <c r="AB311" s="155"/>
      <c r="AC311" s="40" t="s">
        <v>278</v>
      </c>
      <c r="AD311" s="155"/>
      <c r="AE311" s="40" t="s">
        <v>278</v>
      </c>
      <c r="AF311" s="155"/>
      <c r="AG311" s="40" t="s">
        <v>278</v>
      </c>
      <c r="AH311" s="155"/>
      <c r="AI311" s="40" t="s">
        <v>278</v>
      </c>
      <c r="AJ311" s="155"/>
      <c r="AK311" s="40" t="s">
        <v>278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/>
      <c r="P312" s="151"/>
      <c r="Q312" s="84" t="s">
        <v>278</v>
      </c>
      <c r="R312" s="151"/>
      <c r="S312" s="84" t="s">
        <v>278</v>
      </c>
      <c r="T312" s="151"/>
      <c r="U312" s="84" t="s">
        <v>278</v>
      </c>
      <c r="V312" s="151"/>
      <c r="W312" s="84" t="s">
        <v>278</v>
      </c>
      <c r="X312" s="151" t="s">
        <v>492</v>
      </c>
      <c r="Y312" s="84" t="s">
        <v>278</v>
      </c>
      <c r="Z312" s="151" t="s">
        <v>492</v>
      </c>
      <c r="AA312" s="84" t="s">
        <v>278</v>
      </c>
      <c r="AB312" s="151"/>
      <c r="AC312" s="84" t="s">
        <v>278</v>
      </c>
      <c r="AD312" s="151"/>
      <c r="AE312" s="84" t="s">
        <v>278</v>
      </c>
      <c r="AF312" s="151"/>
      <c r="AG312" s="84" t="s">
        <v>278</v>
      </c>
      <c r="AH312" s="151"/>
      <c r="AI312" s="84" t="s">
        <v>278</v>
      </c>
      <c r="AJ312" s="151"/>
      <c r="AK312" s="84" t="s">
        <v>278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/>
      <c r="P313" s="155"/>
      <c r="Q313" s="40" t="s">
        <v>276</v>
      </c>
      <c r="R313" s="155"/>
      <c r="S313" s="40" t="s">
        <v>276</v>
      </c>
      <c r="T313" s="155"/>
      <c r="U313" s="40" t="s">
        <v>276</v>
      </c>
      <c r="V313" s="155"/>
      <c r="W313" s="40" t="s">
        <v>276</v>
      </c>
      <c r="X313" s="155" t="s">
        <v>492</v>
      </c>
      <c r="Y313" s="40" t="s">
        <v>276</v>
      </c>
      <c r="Z313" s="155" t="s">
        <v>492</v>
      </c>
      <c r="AA313" s="40" t="s">
        <v>276</v>
      </c>
      <c r="AB313" s="155"/>
      <c r="AC313" s="40" t="s">
        <v>276</v>
      </c>
      <c r="AD313" s="155" t="s">
        <v>85</v>
      </c>
      <c r="AE313" s="40" t="s">
        <v>276</v>
      </c>
      <c r="AF313" s="155"/>
      <c r="AG313" s="40" t="s">
        <v>276</v>
      </c>
      <c r="AH313" s="155"/>
      <c r="AI313" s="40" t="s">
        <v>276</v>
      </c>
      <c r="AJ313" s="155"/>
      <c r="AK313" s="40" t="s">
        <v>276</v>
      </c>
      <c r="AL313" s="155" t="s">
        <v>502</v>
      </c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/>
      <c r="P314" s="243"/>
      <c r="Q314" s="241" t="s">
        <v>276</v>
      </c>
      <c r="R314" s="243" t="s">
        <v>87</v>
      </c>
      <c r="S314" s="241" t="s">
        <v>276</v>
      </c>
      <c r="T314" s="243"/>
      <c r="U314" s="241" t="s">
        <v>276</v>
      </c>
      <c r="V314" s="243"/>
      <c r="W314" s="241" t="s">
        <v>276</v>
      </c>
      <c r="X314" s="243" t="s">
        <v>492</v>
      </c>
      <c r="Y314" s="241" t="s">
        <v>276</v>
      </c>
      <c r="Z314" s="243" t="s">
        <v>492</v>
      </c>
      <c r="AA314" s="241" t="s">
        <v>276</v>
      </c>
      <c r="AB314" s="243"/>
      <c r="AC314" s="241" t="s">
        <v>276</v>
      </c>
      <c r="AD314" s="243"/>
      <c r="AE314" s="241" t="s">
        <v>276</v>
      </c>
      <c r="AF314" s="243"/>
      <c r="AG314" s="241" t="s">
        <v>276</v>
      </c>
      <c r="AH314" s="243"/>
      <c r="AI314" s="241" t="s">
        <v>276</v>
      </c>
      <c r="AJ314" s="243"/>
      <c r="AK314" s="241" t="s">
        <v>276</v>
      </c>
      <c r="AL314" s="243" t="s">
        <v>502</v>
      </c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/>
      <c r="P315" s="156"/>
      <c r="Q315" s="87" t="s">
        <v>276</v>
      </c>
      <c r="R315" s="156"/>
      <c r="S315" s="87" t="s">
        <v>276</v>
      </c>
      <c r="T315" s="156"/>
      <c r="U315" s="87" t="s">
        <v>276</v>
      </c>
      <c r="V315" s="156"/>
      <c r="W315" s="87" t="s">
        <v>276</v>
      </c>
      <c r="X315" s="156"/>
      <c r="Y315" s="87" t="s">
        <v>276</v>
      </c>
      <c r="Z315" s="156" t="s">
        <v>492</v>
      </c>
      <c r="AA315" s="87" t="s">
        <v>276</v>
      </c>
      <c r="AB315" s="156"/>
      <c r="AC315" s="87" t="s">
        <v>276</v>
      </c>
      <c r="AD315" s="156"/>
      <c r="AE315" s="87" t="s">
        <v>276</v>
      </c>
      <c r="AF315" s="156"/>
      <c r="AG315" s="87" t="s">
        <v>276</v>
      </c>
      <c r="AH315" s="156"/>
      <c r="AI315" s="87" t="s">
        <v>276</v>
      </c>
      <c r="AJ315" s="156"/>
      <c r="AK315" s="87" t="s">
        <v>276</v>
      </c>
      <c r="AL315" s="156" t="s">
        <v>502</v>
      </c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/>
      <c r="P316" s="159"/>
      <c r="Q316" s="89" t="s">
        <v>277</v>
      </c>
      <c r="R316" s="159"/>
      <c r="S316" s="89" t="s">
        <v>277</v>
      </c>
      <c r="T316" s="159"/>
      <c r="U316" s="89" t="s">
        <v>277</v>
      </c>
      <c r="V316" s="159"/>
      <c r="W316" s="89" t="s">
        <v>277</v>
      </c>
      <c r="X316" s="159"/>
      <c r="Y316" s="89" t="s">
        <v>277</v>
      </c>
      <c r="Z316" s="159" t="s">
        <v>492</v>
      </c>
      <c r="AA316" s="89" t="s">
        <v>277</v>
      </c>
      <c r="AB316" s="159" t="s">
        <v>502</v>
      </c>
      <c r="AC316" s="89" t="s">
        <v>277</v>
      </c>
      <c r="AD316" s="159"/>
      <c r="AE316" s="89" t="s">
        <v>277</v>
      </c>
      <c r="AF316" s="159"/>
      <c r="AG316" s="89" t="s">
        <v>277</v>
      </c>
      <c r="AH316" s="159"/>
      <c r="AI316" s="89" t="s">
        <v>277</v>
      </c>
      <c r="AJ316" s="159"/>
      <c r="AK316" s="89" t="s">
        <v>277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/>
      <c r="P317" s="159"/>
      <c r="Q317" s="89" t="s">
        <v>277</v>
      </c>
      <c r="R317" s="159"/>
      <c r="S317" s="89" t="s">
        <v>277</v>
      </c>
      <c r="T317" s="159"/>
      <c r="U317" s="89" t="s">
        <v>277</v>
      </c>
      <c r="V317" s="159"/>
      <c r="W317" s="89" t="s">
        <v>277</v>
      </c>
      <c r="X317" s="159"/>
      <c r="Y317" s="89" t="s">
        <v>277</v>
      </c>
      <c r="Z317" s="159" t="s">
        <v>492</v>
      </c>
      <c r="AA317" s="89" t="s">
        <v>277</v>
      </c>
      <c r="AB317" s="159" t="s">
        <v>502</v>
      </c>
      <c r="AC317" s="89" t="s">
        <v>277</v>
      </c>
      <c r="AD317" s="159"/>
      <c r="AE317" s="89" t="s">
        <v>277</v>
      </c>
      <c r="AF317" s="159"/>
      <c r="AG317" s="89" t="s">
        <v>277</v>
      </c>
      <c r="AH317" s="159"/>
      <c r="AI317" s="89" t="s">
        <v>277</v>
      </c>
      <c r="AJ317" s="159"/>
      <c r="AK317" s="89" t="s">
        <v>277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/>
      <c r="P318" s="159"/>
      <c r="Q318" s="89" t="s">
        <v>82</v>
      </c>
      <c r="R318" s="159"/>
      <c r="S318" s="89" t="s">
        <v>82</v>
      </c>
      <c r="T318" s="159"/>
      <c r="U318" s="89" t="s">
        <v>82</v>
      </c>
      <c r="V318" s="159" t="s">
        <v>669</v>
      </c>
      <c r="W318" s="89" t="s">
        <v>82</v>
      </c>
      <c r="X318" s="159"/>
      <c r="Y318" s="89" t="s">
        <v>82</v>
      </c>
      <c r="Z318" s="159" t="s">
        <v>492</v>
      </c>
      <c r="AA318" s="89" t="s">
        <v>82</v>
      </c>
      <c r="AB318" s="159" t="s">
        <v>276</v>
      </c>
      <c r="AC318" s="89" t="s">
        <v>82</v>
      </c>
      <c r="AD318" s="159"/>
      <c r="AE318" s="89" t="s">
        <v>82</v>
      </c>
      <c r="AF318" s="159" t="s">
        <v>502</v>
      </c>
      <c r="AG318" s="89" t="s">
        <v>82</v>
      </c>
      <c r="AH318" s="159"/>
      <c r="AI318" s="89" t="s">
        <v>82</v>
      </c>
      <c r="AJ318" s="159"/>
      <c r="AK318" s="89" t="s">
        <v>82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/>
      <c r="P319" s="159"/>
      <c r="Q319" s="89" t="s">
        <v>82</v>
      </c>
      <c r="R319" s="159"/>
      <c r="S319" s="89" t="s">
        <v>82</v>
      </c>
      <c r="T319" s="159"/>
      <c r="U319" s="89" t="s">
        <v>82</v>
      </c>
      <c r="V319" s="159"/>
      <c r="W319" s="89" t="s">
        <v>82</v>
      </c>
      <c r="X319" s="159"/>
      <c r="Y319" s="89" t="s">
        <v>82</v>
      </c>
      <c r="Z319" s="159" t="s">
        <v>492</v>
      </c>
      <c r="AA319" s="89" t="s">
        <v>82</v>
      </c>
      <c r="AB319" s="159" t="s">
        <v>276</v>
      </c>
      <c r="AC319" s="89" t="s">
        <v>82</v>
      </c>
      <c r="AD319" s="159"/>
      <c r="AE319" s="89" t="s">
        <v>82</v>
      </c>
      <c r="AF319" s="159" t="s">
        <v>502</v>
      </c>
      <c r="AG319" s="89" t="s">
        <v>82</v>
      </c>
      <c r="AH319" s="159"/>
      <c r="AI319" s="89" t="s">
        <v>82</v>
      </c>
      <c r="AJ319" s="159"/>
      <c r="AK319" s="89" t="s">
        <v>82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/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 t="s">
        <v>492</v>
      </c>
      <c r="AA320" s="89" t="s">
        <v>278</v>
      </c>
      <c r="AB320" s="159"/>
      <c r="AC320" s="89" t="s">
        <v>278</v>
      </c>
      <c r="AD320" s="159"/>
      <c r="AE320" s="89" t="s">
        <v>278</v>
      </c>
      <c r="AF320" s="159"/>
      <c r="AG320" s="89" t="s">
        <v>278</v>
      </c>
      <c r="AH320" s="159"/>
      <c r="AI320" s="89" t="s">
        <v>278</v>
      </c>
      <c r="AJ320" s="159"/>
      <c r="AK320" s="89" t="s">
        <v>278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/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 t="s">
        <v>492</v>
      </c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/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 t="s">
        <v>492</v>
      </c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/>
      <c r="P323" s="159"/>
      <c r="Q323" s="89" t="s">
        <v>83</v>
      </c>
      <c r="R323" s="159" t="s">
        <v>85</v>
      </c>
      <c r="S323" s="89" t="s">
        <v>282</v>
      </c>
      <c r="T323" s="159" t="s">
        <v>281</v>
      </c>
      <c r="U323" s="89" t="s">
        <v>282</v>
      </c>
      <c r="V323" s="159"/>
      <c r="W323" s="89" t="s">
        <v>278</v>
      </c>
      <c r="X323" s="159"/>
      <c r="Y323" s="89" t="s">
        <v>278</v>
      </c>
      <c r="Z323" s="159"/>
      <c r="AA323" s="89" t="s">
        <v>278</v>
      </c>
      <c r="AB323" s="159"/>
      <c r="AC323" s="89" t="s">
        <v>278</v>
      </c>
      <c r="AD323" s="159"/>
      <c r="AE323" s="89" t="s">
        <v>298</v>
      </c>
      <c r="AF323" s="159"/>
      <c r="AG323" s="89" t="s">
        <v>83</v>
      </c>
      <c r="AH323" s="159" t="s">
        <v>90</v>
      </c>
      <c r="AI323" s="89" t="s">
        <v>298</v>
      </c>
      <c r="AJ323" s="159"/>
      <c r="AK323" s="89" t="s">
        <v>278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/>
      <c r="P324" s="159"/>
      <c r="Q324" s="89" t="s">
        <v>83</v>
      </c>
      <c r="R324" s="159" t="s">
        <v>85</v>
      </c>
      <c r="S324" s="89" t="s">
        <v>282</v>
      </c>
      <c r="T324" s="159" t="s">
        <v>281</v>
      </c>
      <c r="U324" s="89" t="s">
        <v>282</v>
      </c>
      <c r="V324" s="159"/>
      <c r="W324" s="89" t="s">
        <v>278</v>
      </c>
      <c r="X324" s="159"/>
      <c r="Y324" s="89" t="s">
        <v>278</v>
      </c>
      <c r="Z324" s="159"/>
      <c r="AA324" s="89" t="s">
        <v>278</v>
      </c>
      <c r="AB324" s="159"/>
      <c r="AC324" s="89" t="s">
        <v>278</v>
      </c>
      <c r="AD324" s="159"/>
      <c r="AE324" s="89" t="s">
        <v>298</v>
      </c>
      <c r="AF324" s="159"/>
      <c r="AG324" s="89" t="s">
        <v>83</v>
      </c>
      <c r="AH324" s="159" t="s">
        <v>90</v>
      </c>
      <c r="AI324" s="89" t="s">
        <v>298</v>
      </c>
      <c r="AJ324" s="159"/>
      <c r="AK324" s="89" t="s">
        <v>278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/>
      <c r="P325" s="156"/>
      <c r="Q325" s="87" t="s">
        <v>83</v>
      </c>
      <c r="R325" s="156" t="s">
        <v>85</v>
      </c>
      <c r="S325" s="87" t="s">
        <v>282</v>
      </c>
      <c r="T325" s="156" t="s">
        <v>281</v>
      </c>
      <c r="U325" s="87" t="s">
        <v>282</v>
      </c>
      <c r="V325" s="156"/>
      <c r="W325" s="87" t="s">
        <v>282</v>
      </c>
      <c r="X325" s="156"/>
      <c r="Y325" s="87" t="s">
        <v>83</v>
      </c>
      <c r="Z325" s="156"/>
      <c r="AA325" s="87" t="s">
        <v>282</v>
      </c>
      <c r="AB325" s="156" t="s">
        <v>90</v>
      </c>
      <c r="AC325" s="87" t="s">
        <v>83</v>
      </c>
      <c r="AD325" s="156" t="s">
        <v>90</v>
      </c>
      <c r="AE325" s="87" t="s">
        <v>298</v>
      </c>
      <c r="AF325" s="156"/>
      <c r="AG325" s="87" t="s">
        <v>83</v>
      </c>
      <c r="AH325" s="156" t="s">
        <v>90</v>
      </c>
      <c r="AI325" s="87" t="s">
        <v>298</v>
      </c>
      <c r="AJ325" s="156"/>
      <c r="AK325" s="87" t="s">
        <v>83</v>
      </c>
      <c r="AL325" s="156" t="s">
        <v>22</v>
      </c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/>
      <c r="P326" s="159"/>
      <c r="Q326" s="89" t="s">
        <v>278</v>
      </c>
      <c r="R326" s="159"/>
      <c r="S326" s="89" t="s">
        <v>278</v>
      </c>
      <c r="T326" s="159"/>
      <c r="U326" s="89" t="s">
        <v>278</v>
      </c>
      <c r="V326" s="159"/>
      <c r="W326" s="89" t="s">
        <v>282</v>
      </c>
      <c r="X326" s="159"/>
      <c r="Y326" s="89" t="s">
        <v>83</v>
      </c>
      <c r="Z326" s="159"/>
      <c r="AA326" s="89" t="s">
        <v>282</v>
      </c>
      <c r="AB326" s="159" t="s">
        <v>90</v>
      </c>
      <c r="AC326" s="89" t="s">
        <v>83</v>
      </c>
      <c r="AD326" s="159" t="s">
        <v>90</v>
      </c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83</v>
      </c>
      <c r="AL326" s="159" t="s">
        <v>85</v>
      </c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/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 t="s">
        <v>282</v>
      </c>
      <c r="X327" s="159" t="s">
        <v>721</v>
      </c>
      <c r="Y327" s="89" t="s">
        <v>83</v>
      </c>
      <c r="Z327" s="159"/>
      <c r="AA327" s="89" t="s">
        <v>282</v>
      </c>
      <c r="AB327" s="159" t="s">
        <v>90</v>
      </c>
      <c r="AC327" s="89" t="s">
        <v>83</v>
      </c>
      <c r="AD327" s="159" t="s">
        <v>90</v>
      </c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83</v>
      </c>
      <c r="AL327" s="159" t="s">
        <v>85</v>
      </c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/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/>
      <c r="P330" s="159"/>
      <c r="Q330" s="89" t="s">
        <v>276</v>
      </c>
      <c r="R330" s="159"/>
      <c r="S330" s="89" t="s">
        <v>276</v>
      </c>
      <c r="T330" s="159"/>
      <c r="U330" s="89" t="s">
        <v>276</v>
      </c>
      <c r="V330" s="159"/>
      <c r="W330" s="89" t="s">
        <v>276</v>
      </c>
      <c r="X330" s="159"/>
      <c r="Y330" s="89" t="s">
        <v>276</v>
      </c>
      <c r="Z330" s="159"/>
      <c r="AA330" s="89" t="s">
        <v>276</v>
      </c>
      <c r="AB330" s="159"/>
      <c r="AC330" s="89" t="s">
        <v>276</v>
      </c>
      <c r="AD330" s="159"/>
      <c r="AE330" s="89" t="s">
        <v>276</v>
      </c>
      <c r="AF330" s="159"/>
      <c r="AG330" s="89" t="s">
        <v>276</v>
      </c>
      <c r="AH330" s="159"/>
      <c r="AI330" s="89" t="s">
        <v>276</v>
      </c>
      <c r="AJ330" s="159"/>
      <c r="AK330" s="89" t="s">
        <v>276</v>
      </c>
      <c r="AL330" s="159" t="s">
        <v>88</v>
      </c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/>
      <c r="P331" s="160"/>
      <c r="Q331" s="101" t="s">
        <v>276</v>
      </c>
      <c r="R331" s="160"/>
      <c r="S331" s="101" t="s">
        <v>276</v>
      </c>
      <c r="T331" s="160"/>
      <c r="U331" s="101" t="s">
        <v>276</v>
      </c>
      <c r="V331" s="160"/>
      <c r="W331" s="101" t="s">
        <v>276</v>
      </c>
      <c r="X331" s="160"/>
      <c r="Y331" s="101" t="s">
        <v>276</v>
      </c>
      <c r="Z331" s="160"/>
      <c r="AA331" s="101" t="s">
        <v>276</v>
      </c>
      <c r="AB331" s="160"/>
      <c r="AC331" s="101" t="s">
        <v>276</v>
      </c>
      <c r="AD331" s="160"/>
      <c r="AE331" s="101" t="s">
        <v>276</v>
      </c>
      <c r="AF331" s="160"/>
      <c r="AG331" s="101" t="s">
        <v>276</v>
      </c>
      <c r="AH331" s="160"/>
      <c r="AI331" s="101" t="s">
        <v>276</v>
      </c>
      <c r="AJ331" s="160"/>
      <c r="AK331" s="101" t="s">
        <v>276</v>
      </c>
      <c r="AL331" s="160" t="s">
        <v>88</v>
      </c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/>
      <c r="P332" s="160"/>
      <c r="Q332" s="101" t="s">
        <v>277</v>
      </c>
      <c r="R332" s="160"/>
      <c r="S332" s="101" t="s">
        <v>277</v>
      </c>
      <c r="T332" s="160" t="s">
        <v>497</v>
      </c>
      <c r="U332" s="101" t="s">
        <v>277</v>
      </c>
      <c r="V332" s="160" t="s">
        <v>498</v>
      </c>
      <c r="W332" s="101" t="s">
        <v>277</v>
      </c>
      <c r="X332" s="160"/>
      <c r="Y332" s="101" t="s">
        <v>277</v>
      </c>
      <c r="Z332" s="160"/>
      <c r="AA332" s="101" t="s">
        <v>277</v>
      </c>
      <c r="AB332" s="160"/>
      <c r="AC332" s="101" t="s">
        <v>277</v>
      </c>
      <c r="AD332" s="160"/>
      <c r="AE332" s="101" t="s">
        <v>277</v>
      </c>
      <c r="AF332" s="160"/>
      <c r="AG332" s="101" t="s">
        <v>277</v>
      </c>
      <c r="AH332" s="160"/>
      <c r="AI332" s="101" t="s">
        <v>277</v>
      </c>
      <c r="AJ332" s="160"/>
      <c r="AK332" s="101" t="s">
        <v>277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/>
      <c r="P333" s="159"/>
      <c r="Q333" s="89" t="s">
        <v>277</v>
      </c>
      <c r="R333" s="159"/>
      <c r="S333" s="89" t="s">
        <v>277</v>
      </c>
      <c r="T333" s="159"/>
      <c r="U333" s="89" t="s">
        <v>277</v>
      </c>
      <c r="V333" s="159"/>
      <c r="W333" s="89" t="s">
        <v>277</v>
      </c>
      <c r="X333" s="159"/>
      <c r="Y333" s="89" t="s">
        <v>277</v>
      </c>
      <c r="Z333" s="159"/>
      <c r="AA333" s="89" t="s">
        <v>277</v>
      </c>
      <c r="AB333" s="159"/>
      <c r="AC333" s="89" t="s">
        <v>277</v>
      </c>
      <c r="AD333" s="159"/>
      <c r="AE333" s="89" t="s">
        <v>277</v>
      </c>
      <c r="AF333" s="159"/>
      <c r="AG333" s="89" t="s">
        <v>277</v>
      </c>
      <c r="AH333" s="159"/>
      <c r="AI333" s="89" t="s">
        <v>277</v>
      </c>
      <c r="AJ333" s="159"/>
      <c r="AK333" s="89" t="s">
        <v>277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/>
      <c r="P334" s="160"/>
      <c r="Q334" s="101" t="s">
        <v>82</v>
      </c>
      <c r="R334" s="160" t="s">
        <v>87</v>
      </c>
      <c r="S334" s="101" t="s">
        <v>82</v>
      </c>
      <c r="T334" s="160" t="s">
        <v>468</v>
      </c>
      <c r="U334" s="101" t="s">
        <v>82</v>
      </c>
      <c r="V334" s="160" t="s">
        <v>498</v>
      </c>
      <c r="W334" s="101" t="s">
        <v>82</v>
      </c>
      <c r="X334" s="160"/>
      <c r="Y334" s="101" t="s">
        <v>82</v>
      </c>
      <c r="Z334" s="160"/>
      <c r="AA334" s="101" t="s">
        <v>82</v>
      </c>
      <c r="AB334" s="160"/>
      <c r="AC334" s="101" t="s">
        <v>82</v>
      </c>
      <c r="AD334" s="160" t="s">
        <v>87</v>
      </c>
      <c r="AE334" s="101" t="s">
        <v>82</v>
      </c>
      <c r="AF334" s="160"/>
      <c r="AG334" s="101" t="s">
        <v>82</v>
      </c>
      <c r="AH334" s="160"/>
      <c r="AI334" s="101" t="s">
        <v>82</v>
      </c>
      <c r="AJ334" s="160"/>
      <c r="AK334" s="101" t="s">
        <v>82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/>
      <c r="P335" s="156"/>
      <c r="Q335" s="87" t="s">
        <v>82</v>
      </c>
      <c r="R335" s="156" t="s">
        <v>88</v>
      </c>
      <c r="S335" s="87" t="s">
        <v>82</v>
      </c>
      <c r="T335" s="156"/>
      <c r="U335" s="87" t="s">
        <v>82</v>
      </c>
      <c r="V335" s="156"/>
      <c r="W335" s="87" t="s">
        <v>82</v>
      </c>
      <c r="X335" s="156"/>
      <c r="Y335" s="87" t="s">
        <v>82</v>
      </c>
      <c r="Z335" s="156"/>
      <c r="AA335" s="87" t="s">
        <v>82</v>
      </c>
      <c r="AB335" s="156"/>
      <c r="AC335" s="87" t="s">
        <v>82</v>
      </c>
      <c r="AD335" s="156"/>
      <c r="AE335" s="87" t="s">
        <v>82</v>
      </c>
      <c r="AF335" s="156"/>
      <c r="AG335" s="87" t="s">
        <v>82</v>
      </c>
      <c r="AH335" s="156"/>
      <c r="AI335" s="87" t="s">
        <v>82</v>
      </c>
      <c r="AJ335" s="156"/>
      <c r="AK335" s="87" t="s">
        <v>82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/>
      <c r="P336" s="157"/>
      <c r="Q336" s="80" t="s">
        <v>82</v>
      </c>
      <c r="R336" s="157"/>
      <c r="S336" s="80" t="s">
        <v>82</v>
      </c>
      <c r="T336" s="157"/>
      <c r="U336" s="80" t="s">
        <v>82</v>
      </c>
      <c r="V336" s="157"/>
      <c r="W336" s="80" t="s">
        <v>82</v>
      </c>
      <c r="X336" s="157"/>
      <c r="Y336" s="80" t="s">
        <v>82</v>
      </c>
      <c r="Z336" s="157"/>
      <c r="AA336" s="80" t="s">
        <v>82</v>
      </c>
      <c r="AB336" s="157"/>
      <c r="AC336" s="80" t="s">
        <v>82</v>
      </c>
      <c r="AD336" s="157"/>
      <c r="AE336" s="80" t="s">
        <v>82</v>
      </c>
      <c r="AF336" s="157"/>
      <c r="AG336" s="80" t="s">
        <v>82</v>
      </c>
      <c r="AH336" s="157"/>
      <c r="AI336" s="80" t="s">
        <v>82</v>
      </c>
      <c r="AJ336" s="157"/>
      <c r="AK336" s="80" t="s">
        <v>82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/>
      <c r="P337" s="159"/>
      <c r="Q337" s="89" t="s">
        <v>278</v>
      </c>
      <c r="R337" s="159"/>
      <c r="S337" s="89" t="s">
        <v>278</v>
      </c>
      <c r="T337" s="159"/>
      <c r="U337" s="89" t="s">
        <v>278</v>
      </c>
      <c r="V337" s="159"/>
      <c r="W337" s="89" t="s">
        <v>278</v>
      </c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278</v>
      </c>
      <c r="AF337" s="159"/>
      <c r="AG337" s="89" t="s">
        <v>278</v>
      </c>
      <c r="AH337" s="159"/>
      <c r="AI337" s="89" t="s">
        <v>278</v>
      </c>
      <c r="AJ337" s="159"/>
      <c r="AK337" s="89" t="s">
        <v>278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/>
      <c r="P338" s="160"/>
      <c r="Q338" s="101" t="s">
        <v>278</v>
      </c>
      <c r="R338" s="160"/>
      <c r="S338" s="101" t="s">
        <v>278</v>
      </c>
      <c r="T338" s="160"/>
      <c r="U338" s="101" t="s">
        <v>278</v>
      </c>
      <c r="V338" s="160"/>
      <c r="W338" s="101" t="s">
        <v>278</v>
      </c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278</v>
      </c>
      <c r="AF338" s="160"/>
      <c r="AG338" s="101" t="s">
        <v>278</v>
      </c>
      <c r="AH338" s="160"/>
      <c r="AI338" s="101" t="s">
        <v>278</v>
      </c>
      <c r="AJ338" s="160"/>
      <c r="AK338" s="101" t="s">
        <v>278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/>
      <c r="P339" s="160"/>
      <c r="Q339" s="101" t="s">
        <v>276</v>
      </c>
      <c r="R339" s="160"/>
      <c r="S339" s="101" t="s">
        <v>276</v>
      </c>
      <c r="T339" s="160"/>
      <c r="U339" s="101" t="s">
        <v>276</v>
      </c>
      <c r="V339" s="160"/>
      <c r="W339" s="101" t="s">
        <v>276</v>
      </c>
      <c r="X339" s="160"/>
      <c r="Y339" s="101" t="s">
        <v>276</v>
      </c>
      <c r="Z339" s="160"/>
      <c r="AA339" s="101" t="s">
        <v>276</v>
      </c>
      <c r="AB339" s="160"/>
      <c r="AC339" s="101" t="s">
        <v>276</v>
      </c>
      <c r="AD339" s="160" t="s">
        <v>87</v>
      </c>
      <c r="AE339" s="101" t="s">
        <v>276</v>
      </c>
      <c r="AF339" s="160"/>
      <c r="AG339" s="101" t="s">
        <v>276</v>
      </c>
      <c r="AH339" s="160"/>
      <c r="AI339" s="101" t="s">
        <v>276</v>
      </c>
      <c r="AJ339" s="160"/>
      <c r="AK339" s="101" t="s">
        <v>276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/>
      <c r="P340" s="159"/>
      <c r="Q340" s="89" t="s">
        <v>276</v>
      </c>
      <c r="R340" s="159"/>
      <c r="S340" s="89" t="s">
        <v>276</v>
      </c>
      <c r="T340" s="159"/>
      <c r="U340" s="89" t="s">
        <v>276</v>
      </c>
      <c r="V340" s="159"/>
      <c r="W340" s="89" t="s">
        <v>276</v>
      </c>
      <c r="X340" s="159"/>
      <c r="Y340" s="89" t="s">
        <v>276</v>
      </c>
      <c r="Z340" s="159"/>
      <c r="AA340" s="89" t="s">
        <v>276</v>
      </c>
      <c r="AB340" s="159"/>
      <c r="AC340" s="89" t="s">
        <v>276</v>
      </c>
      <c r="AD340" s="159"/>
      <c r="AE340" s="89" t="s">
        <v>276</v>
      </c>
      <c r="AF340" s="159"/>
      <c r="AG340" s="89" t="s">
        <v>276</v>
      </c>
      <c r="AH340" s="159"/>
      <c r="AI340" s="89" t="s">
        <v>276</v>
      </c>
      <c r="AJ340" s="159"/>
      <c r="AK340" s="89" t="s">
        <v>276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/>
      <c r="P341" s="160"/>
      <c r="Q341" s="101" t="s">
        <v>277</v>
      </c>
      <c r="R341" s="160"/>
      <c r="S341" s="101" t="s">
        <v>277</v>
      </c>
      <c r="T341" s="160"/>
      <c r="U341" s="101" t="s">
        <v>277</v>
      </c>
      <c r="V341" s="160"/>
      <c r="W341" s="101" t="s">
        <v>277</v>
      </c>
      <c r="X341" s="160"/>
      <c r="Y341" s="101" t="s">
        <v>277</v>
      </c>
      <c r="Z341" s="160"/>
      <c r="AA341" s="101" t="s">
        <v>277</v>
      </c>
      <c r="AB341" s="160"/>
      <c r="AC341" s="101" t="s">
        <v>277</v>
      </c>
      <c r="AD341" s="160"/>
      <c r="AE341" s="101" t="s">
        <v>277</v>
      </c>
      <c r="AF341" s="160"/>
      <c r="AG341" s="101" t="s">
        <v>277</v>
      </c>
      <c r="AH341" s="160"/>
      <c r="AI341" s="101" t="s">
        <v>277</v>
      </c>
      <c r="AJ341" s="160"/>
      <c r="AK341" s="101" t="s">
        <v>277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/>
      <c r="P342" s="156"/>
      <c r="Q342" s="87" t="s">
        <v>277</v>
      </c>
      <c r="R342" s="156" t="s">
        <v>88</v>
      </c>
      <c r="S342" s="87" t="s">
        <v>277</v>
      </c>
      <c r="T342" s="156"/>
      <c r="U342" s="87" t="s">
        <v>277</v>
      </c>
      <c r="V342" s="156"/>
      <c r="W342" s="87" t="s">
        <v>277</v>
      </c>
      <c r="X342" s="156"/>
      <c r="Y342" s="87" t="s">
        <v>277</v>
      </c>
      <c r="Z342" s="156"/>
      <c r="AA342" s="87" t="s">
        <v>277</v>
      </c>
      <c r="AB342" s="156"/>
      <c r="AC342" s="87" t="s">
        <v>277</v>
      </c>
      <c r="AD342" s="156"/>
      <c r="AE342" s="87" t="s">
        <v>277</v>
      </c>
      <c r="AF342" s="156"/>
      <c r="AG342" s="87" t="s">
        <v>277</v>
      </c>
      <c r="AH342" s="156"/>
      <c r="AI342" s="87" t="s">
        <v>277</v>
      </c>
      <c r="AJ342" s="156"/>
      <c r="AK342" s="87" t="s">
        <v>277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/>
      <c r="P343" s="157"/>
      <c r="Q343" s="80" t="s">
        <v>277</v>
      </c>
      <c r="R343" s="157"/>
      <c r="S343" s="80" t="s">
        <v>277</v>
      </c>
      <c r="T343" s="157"/>
      <c r="U343" s="80" t="s">
        <v>277</v>
      </c>
      <c r="V343" s="157"/>
      <c r="W343" s="80" t="s">
        <v>277</v>
      </c>
      <c r="X343" s="157"/>
      <c r="Y343" s="80" t="s">
        <v>277</v>
      </c>
      <c r="Z343" s="157"/>
      <c r="AA343" s="80" t="s">
        <v>277</v>
      </c>
      <c r="AB343" s="157"/>
      <c r="AC343" s="80" t="s">
        <v>277</v>
      </c>
      <c r="AD343" s="157"/>
      <c r="AE343" s="80" t="s">
        <v>277</v>
      </c>
      <c r="AF343" s="157"/>
      <c r="AG343" s="80" t="s">
        <v>277</v>
      </c>
      <c r="AH343" s="157"/>
      <c r="AI343" s="80" t="s">
        <v>277</v>
      </c>
      <c r="AJ343" s="157"/>
      <c r="AK343" s="80" t="s">
        <v>277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/>
      <c r="P344" s="161"/>
      <c r="Q344" s="102" t="s">
        <v>82</v>
      </c>
      <c r="R344" s="161"/>
      <c r="S344" s="102" t="s">
        <v>82</v>
      </c>
      <c r="T344" s="161" t="s">
        <v>468</v>
      </c>
      <c r="U344" s="102" t="s">
        <v>82</v>
      </c>
      <c r="V344" s="161" t="s">
        <v>498</v>
      </c>
      <c r="W344" s="102" t="s">
        <v>82</v>
      </c>
      <c r="X344" s="161"/>
      <c r="Y344" s="102" t="s">
        <v>82</v>
      </c>
      <c r="Z344" s="161"/>
      <c r="AA344" s="102" t="s">
        <v>82</v>
      </c>
      <c r="AB344" s="161"/>
      <c r="AC344" s="102" t="s">
        <v>82</v>
      </c>
      <c r="AD344" s="161"/>
      <c r="AE344" s="102" t="s">
        <v>82</v>
      </c>
      <c r="AF344" s="161"/>
      <c r="AG344" s="102" t="s">
        <v>82</v>
      </c>
      <c r="AH344" s="161"/>
      <c r="AI344" s="102" t="s">
        <v>82</v>
      </c>
      <c r="AJ344" s="161"/>
      <c r="AK344" s="102" t="s">
        <v>82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/>
      <c r="P345" s="151"/>
      <c r="Q345" s="84" t="s">
        <v>82</v>
      </c>
      <c r="R345" s="151"/>
      <c r="S345" s="84" t="s">
        <v>82</v>
      </c>
      <c r="T345" s="151"/>
      <c r="U345" s="84" t="s">
        <v>82</v>
      </c>
      <c r="V345" s="151"/>
      <c r="W345" s="84" t="s">
        <v>82</v>
      </c>
      <c r="X345" s="151"/>
      <c r="Y345" s="84" t="s">
        <v>82</v>
      </c>
      <c r="Z345" s="151"/>
      <c r="AA345" s="84" t="s">
        <v>82</v>
      </c>
      <c r="AB345" s="151"/>
      <c r="AC345" s="84" t="s">
        <v>82</v>
      </c>
      <c r="AD345" s="151"/>
      <c r="AE345" s="84" t="s">
        <v>82</v>
      </c>
      <c r="AF345" s="151"/>
      <c r="AG345" s="84" t="s">
        <v>82</v>
      </c>
      <c r="AH345" s="151"/>
      <c r="AI345" s="84" t="s">
        <v>82</v>
      </c>
      <c r="AJ345" s="151"/>
      <c r="AK345" s="84" t="s">
        <v>82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/>
      <c r="P346" s="151"/>
      <c r="Q346" s="84" t="s">
        <v>278</v>
      </c>
      <c r="R346" s="151"/>
      <c r="S346" s="84" t="s">
        <v>278</v>
      </c>
      <c r="T346" s="151"/>
      <c r="U346" s="84" t="s">
        <v>278</v>
      </c>
      <c r="V346" s="151"/>
      <c r="W346" s="84" t="s">
        <v>278</v>
      </c>
      <c r="X346" s="151"/>
      <c r="Y346" s="84" t="s">
        <v>278</v>
      </c>
      <c r="Z346" s="151"/>
      <c r="AA346" s="84" t="s">
        <v>278</v>
      </c>
      <c r="AB346" s="151"/>
      <c r="AC346" s="84" t="s">
        <v>278</v>
      </c>
      <c r="AD346" s="151"/>
      <c r="AE346" s="84" t="s">
        <v>278</v>
      </c>
      <c r="AF346" s="151"/>
      <c r="AG346" s="84" t="s">
        <v>278</v>
      </c>
      <c r="AH346" s="151"/>
      <c r="AI346" s="84" t="s">
        <v>278</v>
      </c>
      <c r="AJ346" s="151"/>
      <c r="AK346" s="84" t="s">
        <v>278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/>
      <c r="P347" s="151"/>
      <c r="Q347" s="84" t="s">
        <v>278</v>
      </c>
      <c r="R347" s="151"/>
      <c r="S347" s="84" t="s">
        <v>278</v>
      </c>
      <c r="T347" s="151"/>
      <c r="U347" s="84" t="s">
        <v>278</v>
      </c>
      <c r="V347" s="151"/>
      <c r="W347" s="84" t="s">
        <v>278</v>
      </c>
      <c r="X347" s="151"/>
      <c r="Y347" s="84" t="s">
        <v>278</v>
      </c>
      <c r="Z347" s="151"/>
      <c r="AA347" s="84" t="s">
        <v>278</v>
      </c>
      <c r="AB347" s="151"/>
      <c r="AC347" s="84" t="s">
        <v>278</v>
      </c>
      <c r="AD347" s="151"/>
      <c r="AE347" s="84" t="s">
        <v>278</v>
      </c>
      <c r="AF347" s="151"/>
      <c r="AG347" s="84" t="s">
        <v>278</v>
      </c>
      <c r="AH347" s="151"/>
      <c r="AI347" s="84" t="s">
        <v>278</v>
      </c>
      <c r="AJ347" s="151"/>
      <c r="AK347" s="84" t="s">
        <v>278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/>
      <c r="P348" s="151"/>
      <c r="Q348" s="84" t="s">
        <v>276</v>
      </c>
      <c r="R348" s="151"/>
      <c r="S348" s="84" t="s">
        <v>276</v>
      </c>
      <c r="T348" s="151"/>
      <c r="U348" s="84" t="s">
        <v>276</v>
      </c>
      <c r="V348" s="151"/>
      <c r="W348" s="84" t="s">
        <v>276</v>
      </c>
      <c r="X348" s="151"/>
      <c r="Y348" s="84" t="s">
        <v>276</v>
      </c>
      <c r="Z348" s="151"/>
      <c r="AA348" s="84" t="s">
        <v>276</v>
      </c>
      <c r="AB348" s="151"/>
      <c r="AC348" s="84" t="s">
        <v>276</v>
      </c>
      <c r="AD348" s="151" t="s">
        <v>85</v>
      </c>
      <c r="AE348" s="84" t="s">
        <v>276</v>
      </c>
      <c r="AF348" s="151"/>
      <c r="AG348" s="84" t="s">
        <v>276</v>
      </c>
      <c r="AH348" s="151"/>
      <c r="AI348" s="84" t="s">
        <v>276</v>
      </c>
      <c r="AJ348" s="151"/>
      <c r="AK348" s="84" t="s">
        <v>276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/>
      <c r="P349" s="156"/>
      <c r="Q349" s="87" t="s">
        <v>276</v>
      </c>
      <c r="R349" s="156"/>
      <c r="S349" s="87" t="s">
        <v>276</v>
      </c>
      <c r="T349" s="156"/>
      <c r="U349" s="87" t="s">
        <v>276</v>
      </c>
      <c r="V349" s="156"/>
      <c r="W349" s="87" t="s">
        <v>276</v>
      </c>
      <c r="X349" s="156"/>
      <c r="Y349" s="87" t="s">
        <v>276</v>
      </c>
      <c r="Z349" s="156"/>
      <c r="AA349" s="87" t="s">
        <v>276</v>
      </c>
      <c r="AB349" s="156"/>
      <c r="AC349" s="87" t="s">
        <v>276</v>
      </c>
      <c r="AD349" s="156" t="s">
        <v>85</v>
      </c>
      <c r="AE349" s="87" t="s">
        <v>276</v>
      </c>
      <c r="AF349" s="156"/>
      <c r="AG349" s="87" t="s">
        <v>276</v>
      </c>
      <c r="AH349" s="156"/>
      <c r="AI349" s="87" t="s">
        <v>276</v>
      </c>
      <c r="AJ349" s="156"/>
      <c r="AK349" s="87" t="s">
        <v>276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/>
      <c r="P350" s="157"/>
      <c r="Q350" s="80" t="s">
        <v>276</v>
      </c>
      <c r="R350" s="157"/>
      <c r="S350" s="80" t="s">
        <v>276</v>
      </c>
      <c r="T350" s="157"/>
      <c r="U350" s="80" t="s">
        <v>276</v>
      </c>
      <c r="V350" s="157"/>
      <c r="W350" s="80" t="s">
        <v>276</v>
      </c>
      <c r="X350" s="157"/>
      <c r="Y350" s="80" t="s">
        <v>276</v>
      </c>
      <c r="Z350" s="157"/>
      <c r="AA350" s="80" t="s">
        <v>276</v>
      </c>
      <c r="AB350" s="157"/>
      <c r="AC350" s="80" t="s">
        <v>276</v>
      </c>
      <c r="AD350" s="157"/>
      <c r="AE350" s="80" t="s">
        <v>276</v>
      </c>
      <c r="AF350" s="157"/>
      <c r="AG350" s="80" t="s">
        <v>276</v>
      </c>
      <c r="AH350" s="157"/>
      <c r="AI350" s="80" t="s">
        <v>276</v>
      </c>
      <c r="AJ350" s="157"/>
      <c r="AK350" s="80" t="s">
        <v>276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/>
      <c r="P351" s="151"/>
      <c r="Q351" s="84" t="s">
        <v>277</v>
      </c>
      <c r="R351" s="151"/>
      <c r="S351" s="84" t="s">
        <v>277</v>
      </c>
      <c r="T351" s="151"/>
      <c r="U351" s="84" t="s">
        <v>277</v>
      </c>
      <c r="V351" s="151"/>
      <c r="W351" s="84" t="s">
        <v>277</v>
      </c>
      <c r="X351" s="151"/>
      <c r="Y351" s="84" t="s">
        <v>277</v>
      </c>
      <c r="Z351" s="151"/>
      <c r="AA351" s="84" t="s">
        <v>277</v>
      </c>
      <c r="AB351" s="151"/>
      <c r="AC351" s="84" t="s">
        <v>277</v>
      </c>
      <c r="AD351" s="151"/>
      <c r="AE351" s="84" t="s">
        <v>277</v>
      </c>
      <c r="AF351" s="151"/>
      <c r="AG351" s="84" t="s">
        <v>277</v>
      </c>
      <c r="AH351" s="151"/>
      <c r="AI351" s="84" t="s">
        <v>277</v>
      </c>
      <c r="AJ351" s="151"/>
      <c r="AK351" s="84" t="s">
        <v>277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/>
      <c r="P352" s="155"/>
      <c r="Q352" s="40" t="s">
        <v>277</v>
      </c>
      <c r="R352" s="155"/>
      <c r="S352" s="40" t="s">
        <v>277</v>
      </c>
      <c r="T352" s="155"/>
      <c r="U352" s="40" t="s">
        <v>277</v>
      </c>
      <c r="V352" s="155"/>
      <c r="W352" s="40" t="s">
        <v>277</v>
      </c>
      <c r="X352" s="155"/>
      <c r="Y352" s="40" t="s">
        <v>277</v>
      </c>
      <c r="Z352" s="155"/>
      <c r="AA352" s="40" t="s">
        <v>277</v>
      </c>
      <c r="AB352" s="155"/>
      <c r="AC352" s="40" t="s">
        <v>277</v>
      </c>
      <c r="AD352" s="155"/>
      <c r="AE352" s="40" t="s">
        <v>277</v>
      </c>
      <c r="AF352" s="155"/>
      <c r="AG352" s="40" t="s">
        <v>277</v>
      </c>
      <c r="AH352" s="155"/>
      <c r="AI352" s="40" t="s">
        <v>277</v>
      </c>
      <c r="AJ352" s="155"/>
      <c r="AK352" s="40" t="s">
        <v>277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/>
      <c r="P353" s="155"/>
      <c r="Q353" s="40" t="s">
        <v>82</v>
      </c>
      <c r="R353" s="155"/>
      <c r="S353" s="40" t="s">
        <v>82</v>
      </c>
      <c r="T353" s="155"/>
      <c r="U353" s="40" t="s">
        <v>82</v>
      </c>
      <c r="V353" s="155"/>
      <c r="W353" s="40" t="s">
        <v>82</v>
      </c>
      <c r="X353" s="155"/>
      <c r="Y353" s="40" t="s">
        <v>82</v>
      </c>
      <c r="Z353" s="155"/>
      <c r="AA353" s="40" t="s">
        <v>82</v>
      </c>
      <c r="AB353" s="155" t="s">
        <v>276</v>
      </c>
      <c r="AC353" s="40" t="s">
        <v>82</v>
      </c>
      <c r="AD353" s="155"/>
      <c r="AE353" s="40" t="s">
        <v>82</v>
      </c>
      <c r="AF353" s="155"/>
      <c r="AG353" s="40" t="s">
        <v>82</v>
      </c>
      <c r="AH353" s="155"/>
      <c r="AI353" s="40" t="s">
        <v>82</v>
      </c>
      <c r="AJ353" s="155"/>
      <c r="AK353" s="40" t="s">
        <v>82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/>
      <c r="P354" s="151"/>
      <c r="Q354" s="84" t="s">
        <v>82</v>
      </c>
      <c r="R354" s="151"/>
      <c r="S354" s="84" t="s">
        <v>82</v>
      </c>
      <c r="T354" s="151"/>
      <c r="U354" s="84" t="s">
        <v>82</v>
      </c>
      <c r="V354" s="151"/>
      <c r="W354" s="84" t="s">
        <v>82</v>
      </c>
      <c r="X354" s="151"/>
      <c r="Y354" s="84" t="s">
        <v>82</v>
      </c>
      <c r="Z354" s="151"/>
      <c r="AA354" s="84" t="s">
        <v>82</v>
      </c>
      <c r="AB354" s="151" t="s">
        <v>276</v>
      </c>
      <c r="AC354" s="84" t="s">
        <v>82</v>
      </c>
      <c r="AD354" s="151"/>
      <c r="AE354" s="84" t="s">
        <v>82</v>
      </c>
      <c r="AF354" s="151"/>
      <c r="AG354" s="84" t="s">
        <v>82</v>
      </c>
      <c r="AH354" s="151"/>
      <c r="AI354" s="84" t="s">
        <v>82</v>
      </c>
      <c r="AJ354" s="151"/>
      <c r="AK354" s="84" t="s">
        <v>82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/>
      <c r="P355" s="155"/>
      <c r="Q355" s="40" t="s">
        <v>278</v>
      </c>
      <c r="R355" s="155"/>
      <c r="S355" s="40" t="s">
        <v>278</v>
      </c>
      <c r="T355" s="155"/>
      <c r="U355" s="40" t="s">
        <v>278</v>
      </c>
      <c r="V355" s="155"/>
      <c r="W355" s="40" t="s">
        <v>278</v>
      </c>
      <c r="X355" s="155"/>
      <c r="Y355" s="40" t="s">
        <v>278</v>
      </c>
      <c r="Z355" s="155"/>
      <c r="AA355" s="40" t="s">
        <v>278</v>
      </c>
      <c r="AB355" s="155"/>
      <c r="AC355" s="40" t="s">
        <v>278</v>
      </c>
      <c r="AD355" s="155"/>
      <c r="AE355" s="40" t="s">
        <v>278</v>
      </c>
      <c r="AF355" s="155"/>
      <c r="AG355" s="40" t="s">
        <v>278</v>
      </c>
      <c r="AH355" s="155"/>
      <c r="AI355" s="40" t="s">
        <v>278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/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/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/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282</v>
      </c>
      <c r="X358" s="151"/>
      <c r="Y358" s="84" t="s">
        <v>83</v>
      </c>
      <c r="Z358" s="151"/>
      <c r="AA358" s="84" t="s">
        <v>282</v>
      </c>
      <c r="AB358" s="151" t="s">
        <v>90</v>
      </c>
      <c r="AC358" s="84" t="s">
        <v>83</v>
      </c>
      <c r="AD358" s="151" t="s">
        <v>90</v>
      </c>
      <c r="AE358" s="84" t="s">
        <v>278</v>
      </c>
      <c r="AF358" s="151"/>
      <c r="AG358" s="84" t="s">
        <v>278</v>
      </c>
      <c r="AH358" s="151"/>
      <c r="AI358" s="84" t="s">
        <v>278</v>
      </c>
      <c r="AJ358" s="151"/>
      <c r="AK358" s="84" t="s">
        <v>83</v>
      </c>
      <c r="AL358" s="151" t="s">
        <v>88</v>
      </c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/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282</v>
      </c>
      <c r="X359" s="155"/>
      <c r="Y359" s="40" t="s">
        <v>83</v>
      </c>
      <c r="Z359" s="155"/>
      <c r="AA359" s="40" t="s">
        <v>282</v>
      </c>
      <c r="AB359" s="155" t="s">
        <v>90</v>
      </c>
      <c r="AC359" s="40" t="s">
        <v>83</v>
      </c>
      <c r="AD359" s="155" t="s">
        <v>90</v>
      </c>
      <c r="AE359" s="40" t="s">
        <v>278</v>
      </c>
      <c r="AF359" s="155"/>
      <c r="AG359" s="40" t="s">
        <v>278</v>
      </c>
      <c r="AH359" s="155"/>
      <c r="AI359" s="40" t="s">
        <v>278</v>
      </c>
      <c r="AJ359" s="155"/>
      <c r="AK359" s="40" t="s">
        <v>83</v>
      </c>
      <c r="AL359" s="155" t="s">
        <v>87</v>
      </c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/>
      <c r="P360" s="155"/>
      <c r="Q360" s="40" t="s">
        <v>83</v>
      </c>
      <c r="R360" s="155" t="s">
        <v>87</v>
      </c>
      <c r="S360" s="40" t="s">
        <v>282</v>
      </c>
      <c r="T360" s="155" t="s">
        <v>281</v>
      </c>
      <c r="U360" s="40" t="s">
        <v>282</v>
      </c>
      <c r="V360" s="155" t="s">
        <v>84</v>
      </c>
      <c r="W360" s="40" t="s">
        <v>282</v>
      </c>
      <c r="X360" s="155"/>
      <c r="Y360" s="40" t="s">
        <v>83</v>
      </c>
      <c r="Z360" s="155" t="s">
        <v>84</v>
      </c>
      <c r="AA360" s="40" t="s">
        <v>282</v>
      </c>
      <c r="AB360" s="155" t="s">
        <v>90</v>
      </c>
      <c r="AC360" s="40" t="s">
        <v>83</v>
      </c>
      <c r="AD360" s="155" t="s">
        <v>85</v>
      </c>
      <c r="AE360" s="40" t="s">
        <v>298</v>
      </c>
      <c r="AF360" s="155"/>
      <c r="AG360" s="40" t="s">
        <v>83</v>
      </c>
      <c r="AH360" s="155" t="s">
        <v>84</v>
      </c>
      <c r="AI360" s="40" t="s">
        <v>298</v>
      </c>
      <c r="AJ360" s="155" t="s">
        <v>84</v>
      </c>
      <c r="AK360" s="40" t="s">
        <v>83</v>
      </c>
      <c r="AL360" s="155" t="s">
        <v>87</v>
      </c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/>
      <c r="P361" s="151"/>
      <c r="Q361" s="84" t="s">
        <v>83</v>
      </c>
      <c r="R361" s="151" t="s">
        <v>88</v>
      </c>
      <c r="S361" s="84" t="s">
        <v>282</v>
      </c>
      <c r="T361" s="151" t="s">
        <v>281</v>
      </c>
      <c r="U361" s="84" t="s">
        <v>282</v>
      </c>
      <c r="V361" s="151"/>
      <c r="W361" s="84" t="s">
        <v>278</v>
      </c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298</v>
      </c>
      <c r="AF361" s="151"/>
      <c r="AG361" s="84" t="s">
        <v>83</v>
      </c>
      <c r="AH361" s="151" t="s">
        <v>90</v>
      </c>
      <c r="AI361" s="84" t="s">
        <v>298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/>
      <c r="P362" s="155"/>
      <c r="Q362" s="40" t="s">
        <v>83</v>
      </c>
      <c r="R362" s="155" t="s">
        <v>88</v>
      </c>
      <c r="S362" s="40" t="s">
        <v>282</v>
      </c>
      <c r="T362" s="155"/>
      <c r="U362" s="40" t="s">
        <v>282</v>
      </c>
      <c r="V362" s="155"/>
      <c r="W362" s="40" t="s">
        <v>278</v>
      </c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298</v>
      </c>
      <c r="AF362" s="155"/>
      <c r="AG362" s="40" t="s">
        <v>83</v>
      </c>
      <c r="AH362" s="155"/>
      <c r="AI362" s="40" t="s">
        <v>298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 t="s">
        <v>278</v>
      </c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 t="s">
        <v>278</v>
      </c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/>
      <c r="P365" s="151"/>
      <c r="Q365" s="84" t="s">
        <v>276</v>
      </c>
      <c r="R365" s="151"/>
      <c r="S365" s="84" t="s">
        <v>276</v>
      </c>
      <c r="T365" s="151"/>
      <c r="U365" s="84" t="s">
        <v>276</v>
      </c>
      <c r="V365" s="151"/>
      <c r="W365" s="84" t="s">
        <v>276</v>
      </c>
      <c r="X365" s="151"/>
      <c r="Y365" s="84" t="s">
        <v>276</v>
      </c>
      <c r="Z365" s="151"/>
      <c r="AA365" s="84" t="s">
        <v>276</v>
      </c>
      <c r="AB365" s="151"/>
      <c r="AC365" s="84" t="s">
        <v>276</v>
      </c>
      <c r="AD365" s="151"/>
      <c r="AE365" s="84" t="s">
        <v>276</v>
      </c>
      <c r="AF365" s="151"/>
      <c r="AG365" s="84" t="s">
        <v>276</v>
      </c>
      <c r="AH365" s="151"/>
      <c r="AI365" s="84" t="s">
        <v>276</v>
      </c>
      <c r="AJ365" s="151"/>
      <c r="AK365" s="84" t="s">
        <v>276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/>
      <c r="P366" s="151"/>
      <c r="Q366" s="84" t="s">
        <v>276</v>
      </c>
      <c r="R366" s="151"/>
      <c r="S366" s="84" t="s">
        <v>276</v>
      </c>
      <c r="T366" s="151"/>
      <c r="U366" s="84" t="s">
        <v>276</v>
      </c>
      <c r="V366" s="151"/>
      <c r="W366" s="84" t="s">
        <v>276</v>
      </c>
      <c r="X366" s="151"/>
      <c r="Y366" s="84" t="s">
        <v>276</v>
      </c>
      <c r="Z366" s="151"/>
      <c r="AA366" s="84" t="s">
        <v>276</v>
      </c>
      <c r="AB366" s="151"/>
      <c r="AC366" s="84" t="s">
        <v>276</v>
      </c>
      <c r="AD366" s="151"/>
      <c r="AE366" s="84" t="s">
        <v>276</v>
      </c>
      <c r="AF366" s="151"/>
      <c r="AG366" s="84" t="s">
        <v>276</v>
      </c>
      <c r="AH366" s="151"/>
      <c r="AI366" s="84" t="s">
        <v>276</v>
      </c>
      <c r="AJ366" s="151"/>
      <c r="AK366" s="84" t="s">
        <v>276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/>
      <c r="P367" s="151"/>
      <c r="Q367" s="84" t="s">
        <v>277</v>
      </c>
      <c r="R367" s="151"/>
      <c r="S367" s="84" t="s">
        <v>277</v>
      </c>
      <c r="T367" s="151"/>
      <c r="U367" s="84" t="s">
        <v>277</v>
      </c>
      <c r="V367" s="151"/>
      <c r="W367" s="84" t="s">
        <v>277</v>
      </c>
      <c r="X367" s="151"/>
      <c r="Y367" s="84" t="s">
        <v>277</v>
      </c>
      <c r="Z367" s="151"/>
      <c r="AA367" s="84" t="s">
        <v>277</v>
      </c>
      <c r="AB367" s="151"/>
      <c r="AC367" s="84" t="s">
        <v>277</v>
      </c>
      <c r="AD367" s="151"/>
      <c r="AE367" s="84" t="s">
        <v>277</v>
      </c>
      <c r="AF367" s="151"/>
      <c r="AG367" s="84" t="s">
        <v>277</v>
      </c>
      <c r="AH367" s="151"/>
      <c r="AI367" s="84" t="s">
        <v>277</v>
      </c>
      <c r="AJ367" s="151"/>
      <c r="AK367" s="84" t="s">
        <v>277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/>
      <c r="P368" s="151"/>
      <c r="Q368" s="84" t="s">
        <v>277</v>
      </c>
      <c r="R368" s="151"/>
      <c r="S368" s="84" t="s">
        <v>277</v>
      </c>
      <c r="T368" s="151"/>
      <c r="U368" s="84" t="s">
        <v>277</v>
      </c>
      <c r="V368" s="151"/>
      <c r="W368" s="84" t="s">
        <v>277</v>
      </c>
      <c r="X368" s="151"/>
      <c r="Y368" s="84" t="s">
        <v>277</v>
      </c>
      <c r="Z368" s="151"/>
      <c r="AA368" s="84" t="s">
        <v>277</v>
      </c>
      <c r="AB368" s="151"/>
      <c r="AC368" s="84" t="s">
        <v>277</v>
      </c>
      <c r="AD368" s="151"/>
      <c r="AE368" s="84" t="s">
        <v>277</v>
      </c>
      <c r="AF368" s="151"/>
      <c r="AG368" s="84" t="s">
        <v>277</v>
      </c>
      <c r="AH368" s="151"/>
      <c r="AI368" s="84" t="s">
        <v>277</v>
      </c>
      <c r="AJ368" s="151"/>
      <c r="AK368" s="84" t="s">
        <v>277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/>
      <c r="P369" s="156"/>
      <c r="Q369" s="87" t="s">
        <v>82</v>
      </c>
      <c r="R369" s="156"/>
      <c r="S369" s="87" t="s">
        <v>82</v>
      </c>
      <c r="T369" s="156"/>
      <c r="U369" s="87" t="s">
        <v>82</v>
      </c>
      <c r="V369" s="156"/>
      <c r="W369" s="87" t="s">
        <v>82</v>
      </c>
      <c r="X369" s="156"/>
      <c r="Y369" s="87" t="s">
        <v>82</v>
      </c>
      <c r="Z369" s="156"/>
      <c r="AA369" s="87" t="s">
        <v>82</v>
      </c>
      <c r="AB369" s="156"/>
      <c r="AC369" s="87" t="s">
        <v>82</v>
      </c>
      <c r="AD369" s="156"/>
      <c r="AE369" s="87" t="s">
        <v>82</v>
      </c>
      <c r="AF369" s="156"/>
      <c r="AG369" s="87" t="s">
        <v>82</v>
      </c>
      <c r="AH369" s="156"/>
      <c r="AI369" s="87" t="s">
        <v>82</v>
      </c>
      <c r="AJ369" s="156"/>
      <c r="AK369" s="87" t="s">
        <v>82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/>
      <c r="P370" s="156"/>
      <c r="Q370" s="87" t="s">
        <v>82</v>
      </c>
      <c r="R370" s="156"/>
      <c r="S370" s="87" t="s">
        <v>82</v>
      </c>
      <c r="T370" s="156"/>
      <c r="U370" s="87" t="s">
        <v>82</v>
      </c>
      <c r="V370" s="156"/>
      <c r="W370" s="87" t="s">
        <v>82</v>
      </c>
      <c r="X370" s="156"/>
      <c r="Y370" s="87" t="s">
        <v>82</v>
      </c>
      <c r="Z370" s="156"/>
      <c r="AA370" s="87" t="s">
        <v>82</v>
      </c>
      <c r="AB370" s="156"/>
      <c r="AC370" s="87" t="s">
        <v>82</v>
      </c>
      <c r="AD370" s="156"/>
      <c r="AE370" s="87" t="s">
        <v>82</v>
      </c>
      <c r="AF370" s="156"/>
      <c r="AG370" s="87" t="s">
        <v>82</v>
      </c>
      <c r="AH370" s="156"/>
      <c r="AI370" s="87" t="s">
        <v>82</v>
      </c>
      <c r="AJ370" s="156"/>
      <c r="AK370" s="87" t="s">
        <v>82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/>
      <c r="P371" s="156"/>
      <c r="Q371" s="87" t="s">
        <v>82</v>
      </c>
      <c r="R371" s="156"/>
      <c r="S371" s="87" t="s">
        <v>82</v>
      </c>
      <c r="T371" s="156"/>
      <c r="U371" s="87" t="s">
        <v>82</v>
      </c>
      <c r="V371" s="156"/>
      <c r="W371" s="87" t="s">
        <v>82</v>
      </c>
      <c r="X371" s="156"/>
      <c r="Y371" s="87" t="s">
        <v>82</v>
      </c>
      <c r="Z371" s="156"/>
      <c r="AA371" s="87" t="s">
        <v>82</v>
      </c>
      <c r="AB371" s="156"/>
      <c r="AC371" s="87" t="s">
        <v>82</v>
      </c>
      <c r="AD371" s="156"/>
      <c r="AE371" s="87" t="s">
        <v>82</v>
      </c>
      <c r="AF371" s="156"/>
      <c r="AG371" s="87" t="s">
        <v>82</v>
      </c>
      <c r="AH371" s="156"/>
      <c r="AI371" s="87" t="s">
        <v>82</v>
      </c>
      <c r="AJ371" s="156"/>
      <c r="AK371" s="87" t="s">
        <v>82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/>
      <c r="P372" s="151"/>
      <c r="Q372" s="84" t="s">
        <v>278</v>
      </c>
      <c r="R372" s="151"/>
      <c r="S372" s="84" t="s">
        <v>278</v>
      </c>
      <c r="T372" s="151"/>
      <c r="U372" s="84" t="s">
        <v>278</v>
      </c>
      <c r="V372" s="151"/>
      <c r="W372" s="84" t="s">
        <v>278</v>
      </c>
      <c r="X372" s="151"/>
      <c r="Y372" s="84" t="s">
        <v>278</v>
      </c>
      <c r="Z372" s="151"/>
      <c r="AA372" s="84" t="s">
        <v>278</v>
      </c>
      <c r="AB372" s="151"/>
      <c r="AC372" s="84" t="s">
        <v>278</v>
      </c>
      <c r="AD372" s="151"/>
      <c r="AE372" s="84" t="s">
        <v>278</v>
      </c>
      <c r="AF372" s="151"/>
      <c r="AG372" s="84" t="s">
        <v>278</v>
      </c>
      <c r="AH372" s="151"/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/>
      <c r="P373" s="155"/>
      <c r="Q373" s="40" t="s">
        <v>278</v>
      </c>
      <c r="R373" s="155"/>
      <c r="S373" s="40" t="s">
        <v>278</v>
      </c>
      <c r="T373" s="155"/>
      <c r="U373" s="40" t="s">
        <v>278</v>
      </c>
      <c r="V373" s="155"/>
      <c r="W373" s="40" t="s">
        <v>278</v>
      </c>
      <c r="X373" s="155"/>
      <c r="Y373" s="40" t="s">
        <v>278</v>
      </c>
      <c r="Z373" s="155"/>
      <c r="AA373" s="40" t="s">
        <v>278</v>
      </c>
      <c r="AB373" s="155"/>
      <c r="AC373" s="40" t="s">
        <v>278</v>
      </c>
      <c r="AD373" s="155"/>
      <c r="AE373" s="40" t="s">
        <v>278</v>
      </c>
      <c r="AF373" s="155"/>
      <c r="AG373" s="40" t="s">
        <v>278</v>
      </c>
      <c r="AH373" s="155"/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/>
      <c r="P374" s="155"/>
      <c r="Q374" s="40" t="s">
        <v>276</v>
      </c>
      <c r="R374" s="155"/>
      <c r="S374" s="40" t="s">
        <v>276</v>
      </c>
      <c r="T374" s="155"/>
      <c r="U374" s="40" t="s">
        <v>276</v>
      </c>
      <c r="V374" s="155"/>
      <c r="W374" s="40" t="s">
        <v>276</v>
      </c>
      <c r="X374" s="155"/>
      <c r="Y374" s="40" t="s">
        <v>276</v>
      </c>
      <c r="Z374" s="155"/>
      <c r="AA374" s="40" t="s">
        <v>276</v>
      </c>
      <c r="AB374" s="155"/>
      <c r="AC374" s="40" t="s">
        <v>276</v>
      </c>
      <c r="AD374" s="155"/>
      <c r="AE374" s="40" t="s">
        <v>276</v>
      </c>
      <c r="AF374" s="155"/>
      <c r="AG374" s="40" t="s">
        <v>276</v>
      </c>
      <c r="AH374" s="155"/>
      <c r="AI374" s="40" t="s">
        <v>276</v>
      </c>
      <c r="AJ374" s="155"/>
      <c r="AK374" s="40" t="s">
        <v>276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/>
      <c r="P375" s="153"/>
      <c r="Q375" s="88" t="s">
        <v>276</v>
      </c>
      <c r="R375" s="153"/>
      <c r="S375" s="88" t="s">
        <v>276</v>
      </c>
      <c r="T375" s="153"/>
      <c r="U375" s="88" t="s">
        <v>276</v>
      </c>
      <c r="V375" s="153"/>
      <c r="W375" s="88" t="s">
        <v>276</v>
      </c>
      <c r="X375" s="153"/>
      <c r="Y375" s="88" t="s">
        <v>276</v>
      </c>
      <c r="Z375" s="153"/>
      <c r="AA375" s="88" t="s">
        <v>276</v>
      </c>
      <c r="AB375" s="153"/>
      <c r="AC375" s="88" t="s">
        <v>276</v>
      </c>
      <c r="AD375" s="153"/>
      <c r="AE375" s="88" t="s">
        <v>276</v>
      </c>
      <c r="AF375" s="153"/>
      <c r="AG375" s="88" t="s">
        <v>276</v>
      </c>
      <c r="AH375" s="153"/>
      <c r="AI375" s="88" t="s">
        <v>276</v>
      </c>
      <c r="AJ375" s="153"/>
      <c r="AK375" s="88" t="s">
        <v>276</v>
      </c>
      <c r="AL375" s="153"/>
      <c r="AM375" s="88"/>
      <c r="AN375" s="153"/>
    </row>
    <row r="376" spans="1:40" ht="15" customHeight="1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160</v>
      </c>
      <c r="S377" s="12" t="s">
        <v>85</v>
      </c>
      <c r="T377" s="71">
        <f>COUNTIF(T$11:T$375,S377)*8</f>
        <v>104</v>
      </c>
      <c r="U377" s="12" t="s">
        <v>85</v>
      </c>
      <c r="V377" s="71">
        <f>COUNTIF(V$11:V$375,U377)*8</f>
        <v>152</v>
      </c>
      <c r="W377" s="12" t="s">
        <v>85</v>
      </c>
      <c r="X377" s="71">
        <f>COUNTIF(X$11:X$375,W377)*8</f>
        <v>40</v>
      </c>
      <c r="Y377" s="12" t="s">
        <v>85</v>
      </c>
      <c r="Z377" s="71">
        <f>COUNTIF(Z$11:Z$375,Y377)*8</f>
        <v>152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136</v>
      </c>
      <c r="AE377" s="12" t="s">
        <v>85</v>
      </c>
      <c r="AF377" s="71">
        <f>COUNTIF(AF$11:AF$375,AE377)*8</f>
        <v>160</v>
      </c>
      <c r="AG377" s="12" t="s">
        <v>85</v>
      </c>
      <c r="AH377" s="71">
        <f>COUNTIF(AH$11:AH$375,AG377)*8</f>
        <v>88</v>
      </c>
      <c r="AI377" s="12" t="s">
        <v>85</v>
      </c>
      <c r="AJ377" s="71">
        <f>COUNTIF(AJ$11:AJ$375,AI377)*8</f>
        <v>152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40</v>
      </c>
      <c r="U378" s="12" t="s">
        <v>286</v>
      </c>
      <c r="V378" s="71">
        <v>4</v>
      </c>
      <c r="W378" s="12" t="s">
        <v>286</v>
      </c>
      <c r="X378" s="71">
        <v>4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8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0</v>
      </c>
      <c r="Q379" s="131" t="s">
        <v>85</v>
      </c>
      <c r="R379" s="71">
        <v>160</v>
      </c>
      <c r="S379" s="131" t="s">
        <v>85</v>
      </c>
      <c r="T379" s="71">
        <v>144</v>
      </c>
      <c r="U379" s="131" t="s">
        <v>85</v>
      </c>
      <c r="V379" s="71">
        <v>156</v>
      </c>
      <c r="W379" s="131" t="s">
        <v>85</v>
      </c>
      <c r="X379" s="71">
        <v>44</v>
      </c>
      <c r="Y379" s="131" t="s">
        <v>85</v>
      </c>
      <c r="Z379" s="71">
        <v>152</v>
      </c>
      <c r="AA379" s="131" t="s">
        <v>85</v>
      </c>
      <c r="AB379" s="71">
        <v>136</v>
      </c>
      <c r="AC379" s="131" t="s">
        <v>85</v>
      </c>
      <c r="AD379" s="71">
        <v>140</v>
      </c>
      <c r="AE379" s="131" t="s">
        <v>85</v>
      </c>
      <c r="AF379" s="71">
        <v>160</v>
      </c>
      <c r="AG379" s="131" t="s">
        <v>85</v>
      </c>
      <c r="AH379" s="71">
        <v>88</v>
      </c>
      <c r="AI379" s="131" t="s">
        <v>85</v>
      </c>
      <c r="AJ379" s="71">
        <v>160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2</v>
      </c>
      <c r="U381" s="137" t="s">
        <v>288</v>
      </c>
      <c r="V381" s="71">
        <v>0</v>
      </c>
      <c r="W381" s="137" t="s">
        <v>288</v>
      </c>
      <c r="X381" s="71">
        <v>2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8</v>
      </c>
      <c r="AE381" s="137" t="s">
        <v>288</v>
      </c>
      <c r="AF381" s="71">
        <v>4</v>
      </c>
      <c r="AG381" s="137" t="s">
        <v>288</v>
      </c>
      <c r="AH381" s="71">
        <v>0</v>
      </c>
      <c r="AI381" s="137" t="s">
        <v>288</v>
      </c>
      <c r="AJ381" s="71">
        <v>6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0</v>
      </c>
      <c r="S383" s="137" t="s">
        <v>283</v>
      </c>
      <c r="T383" s="71">
        <v>4</v>
      </c>
      <c r="U383" s="137" t="s">
        <v>283</v>
      </c>
      <c r="V383" s="71">
        <v>4</v>
      </c>
      <c r="W383" s="137" t="s">
        <v>283</v>
      </c>
      <c r="X383" s="71">
        <v>0</v>
      </c>
      <c r="Y383" s="137" t="s">
        <v>283</v>
      </c>
      <c r="Z383" s="71">
        <v>16</v>
      </c>
      <c r="AA383" s="137" t="s">
        <v>283</v>
      </c>
      <c r="AB383" s="71">
        <v>12</v>
      </c>
      <c r="AC383" s="137" t="s">
        <v>283</v>
      </c>
      <c r="AD383" s="71">
        <v>0</v>
      </c>
      <c r="AE383" s="137" t="s">
        <v>283</v>
      </c>
      <c r="AF383" s="71">
        <v>4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8</v>
      </c>
      <c r="AM383" s="137" t="s">
        <v>283</v>
      </c>
      <c r="AN383" s="71">
        <v>0</v>
      </c>
    </row>
    <row r="384" spans="1:40" ht="1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7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0</v>
      </c>
      <c r="Q387" s="12" t="s">
        <v>87</v>
      </c>
      <c r="R387" s="71">
        <v>64</v>
      </c>
      <c r="S387" s="12" t="s">
        <v>87</v>
      </c>
      <c r="T387" s="71">
        <v>40</v>
      </c>
      <c r="U387" s="12" t="s">
        <v>87</v>
      </c>
      <c r="V387" s="71">
        <v>56</v>
      </c>
      <c r="W387" s="12" t="s">
        <v>87</v>
      </c>
      <c r="X387" s="71">
        <v>0</v>
      </c>
      <c r="Y387" s="12" t="s">
        <v>87</v>
      </c>
      <c r="Z387" s="71">
        <v>0</v>
      </c>
      <c r="AA387" s="12" t="s">
        <v>87</v>
      </c>
      <c r="AB387" s="71">
        <v>16</v>
      </c>
      <c r="AC387" s="12" t="s">
        <v>87</v>
      </c>
      <c r="AD387" s="71">
        <v>48</v>
      </c>
      <c r="AE387" s="12" t="s">
        <v>87</v>
      </c>
      <c r="AF387" s="71">
        <v>40</v>
      </c>
      <c r="AG387" s="12" t="s">
        <v>87</v>
      </c>
      <c r="AH387" s="71">
        <v>0</v>
      </c>
      <c r="AI387" s="12" t="s">
        <v>87</v>
      </c>
      <c r="AJ387" s="71">
        <v>24</v>
      </c>
      <c r="AK387" s="12" t="s">
        <v>87</v>
      </c>
      <c r="AL387" s="71">
        <v>56</v>
      </c>
      <c r="AM387" s="12" t="s">
        <v>87</v>
      </c>
      <c r="AN387" s="71">
        <v>0</v>
      </c>
    </row>
    <row r="388" spans="1:40" ht="15" customHeight="1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0</v>
      </c>
      <c r="Q388" s="131" t="s">
        <v>87</v>
      </c>
      <c r="R388" s="71">
        <v>64</v>
      </c>
      <c r="S388" s="131" t="s">
        <v>87</v>
      </c>
      <c r="T388" s="71">
        <v>46</v>
      </c>
      <c r="U388" s="131" t="s">
        <v>87</v>
      </c>
      <c r="V388" s="71">
        <v>60</v>
      </c>
      <c r="W388" s="131" t="s">
        <v>87</v>
      </c>
      <c r="X388" s="71">
        <v>9</v>
      </c>
      <c r="Y388" s="131" t="s">
        <v>87</v>
      </c>
      <c r="Z388" s="71">
        <v>18</v>
      </c>
      <c r="AA388" s="131" t="s">
        <v>87</v>
      </c>
      <c r="AB388" s="71">
        <v>29</v>
      </c>
      <c r="AC388" s="131" t="s">
        <v>87</v>
      </c>
      <c r="AD388" s="71">
        <v>56</v>
      </c>
      <c r="AE388" s="131" t="s">
        <v>87</v>
      </c>
      <c r="AF388" s="71">
        <v>49</v>
      </c>
      <c r="AG388" s="131" t="s">
        <v>87</v>
      </c>
      <c r="AH388" s="71">
        <v>0</v>
      </c>
      <c r="AI388" s="131" t="s">
        <v>87</v>
      </c>
      <c r="AJ388" s="71">
        <v>30</v>
      </c>
      <c r="AK388" s="131" t="s">
        <v>87</v>
      </c>
      <c r="AL388" s="71">
        <v>64</v>
      </c>
      <c r="AM388" s="131" t="s">
        <v>87</v>
      </c>
      <c r="AN388" s="71">
        <v>0</v>
      </c>
    </row>
    <row r="389" spans="1:40" ht="15" hidden="1" customHeight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271" t="s">
        <v>279</v>
      </c>
      <c r="R389" s="265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0</v>
      </c>
      <c r="AC389" s="12" t="s">
        <v>279</v>
      </c>
      <c r="AD389" s="71">
        <v>8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271" t="s">
        <v>293</v>
      </c>
      <c r="R390" s="265">
        <v>0</v>
      </c>
      <c r="S390" s="12" t="s">
        <v>293</v>
      </c>
      <c r="T390" s="71">
        <v>16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264"/>
      <c r="R391" s="265">
        <v>0</v>
      </c>
      <c r="S391" s="131" t="s">
        <v>279</v>
      </c>
      <c r="T391" s="71">
        <v>40</v>
      </c>
      <c r="U391" s="131" t="s">
        <v>279</v>
      </c>
      <c r="V391" s="71">
        <v>0</v>
      </c>
      <c r="W391" s="264"/>
      <c r="X391" s="265">
        <v>0</v>
      </c>
      <c r="Y391" s="131" t="s">
        <v>279</v>
      </c>
      <c r="Z391" s="71">
        <v>0</v>
      </c>
      <c r="AA391" s="131" t="s">
        <v>279</v>
      </c>
      <c r="AB391" s="71">
        <v>0</v>
      </c>
      <c r="AC391" s="131" t="s">
        <v>279</v>
      </c>
      <c r="AD391" s="71">
        <v>8</v>
      </c>
      <c r="AE391" s="131" t="s">
        <v>279</v>
      </c>
      <c r="AF391" s="71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71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80</v>
      </c>
      <c r="S392" s="12" t="s">
        <v>88</v>
      </c>
      <c r="T392" s="71">
        <v>64</v>
      </c>
      <c r="U392" s="12" t="s">
        <v>88</v>
      </c>
      <c r="V392" s="71">
        <v>48</v>
      </c>
      <c r="W392" s="12" t="s">
        <v>88</v>
      </c>
      <c r="X392" s="71">
        <v>8</v>
      </c>
      <c r="Y392" s="12" t="s">
        <v>88</v>
      </c>
      <c r="Z392" s="71">
        <v>80</v>
      </c>
      <c r="AA392" s="12" t="s">
        <v>88</v>
      </c>
      <c r="AB392" s="71">
        <v>56</v>
      </c>
      <c r="AC392" s="12" t="s">
        <v>88</v>
      </c>
      <c r="AD392" s="71">
        <v>56</v>
      </c>
      <c r="AE392" s="12" t="s">
        <v>88</v>
      </c>
      <c r="AF392" s="71">
        <v>16</v>
      </c>
      <c r="AG392" s="12" t="s">
        <v>88</v>
      </c>
      <c r="AH392" s="71">
        <v>64</v>
      </c>
      <c r="AI392" s="12" t="s">
        <v>88</v>
      </c>
      <c r="AJ392" s="71">
        <v>56</v>
      </c>
      <c r="AK392" s="12" t="s">
        <v>88</v>
      </c>
      <c r="AL392" s="71">
        <v>64</v>
      </c>
      <c r="AM392" s="12" t="s">
        <v>88</v>
      </c>
      <c r="AN392" s="7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8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80</v>
      </c>
      <c r="S394" s="131" t="s">
        <v>88</v>
      </c>
      <c r="T394" s="71">
        <v>72</v>
      </c>
      <c r="U394" s="131" t="s">
        <v>88</v>
      </c>
      <c r="V394" s="71">
        <v>48</v>
      </c>
      <c r="W394" s="131" t="s">
        <v>88</v>
      </c>
      <c r="X394" s="71">
        <v>8</v>
      </c>
      <c r="Y394" s="131" t="s">
        <v>88</v>
      </c>
      <c r="Z394" s="71">
        <v>80</v>
      </c>
      <c r="AA394" s="131" t="s">
        <v>88</v>
      </c>
      <c r="AB394" s="71">
        <v>56</v>
      </c>
      <c r="AC394" s="131" t="s">
        <v>88</v>
      </c>
      <c r="AD394" s="71">
        <v>56</v>
      </c>
      <c r="AE394" s="131" t="s">
        <v>88</v>
      </c>
      <c r="AF394" s="71">
        <v>16</v>
      </c>
      <c r="AG394" s="131" t="s">
        <v>88</v>
      </c>
      <c r="AH394" s="71">
        <v>64</v>
      </c>
      <c r="AI394" s="131" t="s">
        <v>88</v>
      </c>
      <c r="AJ394" s="71">
        <v>56</v>
      </c>
      <c r="AK394" s="131" t="s">
        <v>88</v>
      </c>
      <c r="AL394" s="71">
        <v>64</v>
      </c>
      <c r="AM394" s="131" t="s">
        <v>88</v>
      </c>
      <c r="AN394" s="71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21"/>
      <c r="V395" s="1"/>
      <c r="W395" s="8"/>
      <c r="X395" s="8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N395" s="8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14"/>
      <c r="Y396" s="140"/>
      <c r="Z396" s="22"/>
      <c r="AA396" s="140"/>
      <c r="AB396" s="14"/>
      <c r="AC396" s="140"/>
      <c r="AD396" s="14"/>
      <c r="AE396" s="140"/>
      <c r="AF396" s="14"/>
      <c r="AG396" s="140"/>
      <c r="AH396" s="140"/>
      <c r="AI396" s="140"/>
      <c r="AJ396" s="14"/>
      <c r="AK396" s="24"/>
      <c r="AL396" s="24"/>
      <c r="AM396" s="140"/>
      <c r="AN396" s="14"/>
    </row>
    <row r="397" spans="1:40" ht="15" customHeight="1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14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14"/>
    </row>
    <row r="398" spans="1:40" ht="15" customHeight="1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14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14"/>
    </row>
    <row r="399" spans="1:40" ht="15" customHeight="1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0</v>
      </c>
      <c r="Q399" s="81" t="s">
        <v>85</v>
      </c>
      <c r="R399" s="71">
        <v>160</v>
      </c>
      <c r="S399" s="81" t="s">
        <v>85</v>
      </c>
      <c r="T399" s="141">
        <v>144</v>
      </c>
      <c r="U399" s="71" t="s">
        <v>85</v>
      </c>
      <c r="V399" s="141">
        <v>160</v>
      </c>
      <c r="W399" s="81" t="s">
        <v>85</v>
      </c>
      <c r="X399" s="71">
        <v>160</v>
      </c>
      <c r="Y399" s="81" t="s">
        <v>85</v>
      </c>
      <c r="Z399" s="71">
        <v>160</v>
      </c>
      <c r="AA399" s="81" t="s">
        <v>85</v>
      </c>
      <c r="AB399" s="141">
        <v>144</v>
      </c>
      <c r="AC399" s="81" t="s">
        <v>85</v>
      </c>
      <c r="AD399" s="141">
        <v>144</v>
      </c>
      <c r="AE399" s="81" t="s">
        <v>85</v>
      </c>
      <c r="AF399" s="71">
        <v>160</v>
      </c>
      <c r="AG399" s="81" t="s">
        <v>85</v>
      </c>
      <c r="AH399" s="141">
        <v>144</v>
      </c>
      <c r="AI399" s="81" t="s">
        <v>85</v>
      </c>
      <c r="AJ399" s="141">
        <v>160</v>
      </c>
      <c r="AK399" s="81" t="s">
        <v>85</v>
      </c>
      <c r="AL399" s="71">
        <v>160</v>
      </c>
      <c r="AM399" s="8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0</v>
      </c>
      <c r="Q400" s="81" t="s">
        <v>87</v>
      </c>
      <c r="R400" s="71">
        <v>64</v>
      </c>
      <c r="S400" s="81" t="s">
        <v>87</v>
      </c>
      <c r="T400" s="141">
        <v>46</v>
      </c>
      <c r="U400" s="71" t="s">
        <v>87</v>
      </c>
      <c r="V400" s="141">
        <v>60</v>
      </c>
      <c r="W400" s="81" t="s">
        <v>87</v>
      </c>
      <c r="X400" s="71">
        <v>24</v>
      </c>
      <c r="Y400" s="81" t="s">
        <v>87</v>
      </c>
      <c r="Z400" s="141">
        <v>60</v>
      </c>
      <c r="AA400" s="81" t="s">
        <v>87</v>
      </c>
      <c r="AB400" s="141">
        <v>58</v>
      </c>
      <c r="AC400" s="81" t="s">
        <v>87</v>
      </c>
      <c r="AD400" s="141">
        <v>58</v>
      </c>
      <c r="AE400" s="81" t="s">
        <v>87</v>
      </c>
      <c r="AF400" s="71">
        <v>64</v>
      </c>
      <c r="AG400" s="81" t="s">
        <v>87</v>
      </c>
      <c r="AH400" s="141">
        <v>58</v>
      </c>
      <c r="AI400" s="81" t="s">
        <v>87</v>
      </c>
      <c r="AJ400" s="141">
        <v>64</v>
      </c>
      <c r="AK400" s="81" t="s">
        <v>87</v>
      </c>
      <c r="AL400" s="71">
        <v>64</v>
      </c>
      <c r="AM400" s="8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0</v>
      </c>
      <c r="Q401" s="230" t="s">
        <v>279</v>
      </c>
      <c r="R401" s="174">
        <v>0</v>
      </c>
      <c r="S401" s="81" t="s">
        <v>279</v>
      </c>
      <c r="T401" s="71">
        <v>40</v>
      </c>
      <c r="U401" s="81" t="s">
        <v>279</v>
      </c>
      <c r="V401" s="141">
        <v>28</v>
      </c>
      <c r="W401" s="230" t="s">
        <v>279</v>
      </c>
      <c r="X401" s="174">
        <v>0</v>
      </c>
      <c r="Y401" s="81" t="s">
        <v>279</v>
      </c>
      <c r="Z401" s="71">
        <v>168</v>
      </c>
      <c r="AA401" s="81" t="s">
        <v>279</v>
      </c>
      <c r="AB401" s="71">
        <v>16</v>
      </c>
      <c r="AC401" s="81" t="s">
        <v>279</v>
      </c>
      <c r="AD401" s="71">
        <v>132</v>
      </c>
      <c r="AE401" s="81" t="s">
        <v>279</v>
      </c>
      <c r="AF401" s="71">
        <v>252</v>
      </c>
      <c r="AG401" s="81" t="s">
        <v>279</v>
      </c>
      <c r="AH401" s="71">
        <v>36</v>
      </c>
      <c r="AI401" s="81" t="s">
        <v>279</v>
      </c>
      <c r="AJ401" s="141">
        <v>24</v>
      </c>
      <c r="AK401" s="81" t="s">
        <v>279</v>
      </c>
      <c r="AL401" s="71">
        <v>48</v>
      </c>
      <c r="AM401" s="81" t="s">
        <v>279</v>
      </c>
      <c r="AN401" s="141"/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0</v>
      </c>
      <c r="Q402" s="81" t="s">
        <v>88</v>
      </c>
      <c r="R402" s="81">
        <v>80</v>
      </c>
      <c r="S402" s="81" t="s">
        <v>88</v>
      </c>
      <c r="T402" s="141">
        <v>72</v>
      </c>
      <c r="U402" s="71" t="s">
        <v>88</v>
      </c>
      <c r="V402" s="108">
        <v>80</v>
      </c>
      <c r="W402" s="81" t="s">
        <v>88</v>
      </c>
      <c r="X402" s="81">
        <v>80</v>
      </c>
      <c r="Y402" s="81" t="s">
        <v>88</v>
      </c>
      <c r="Z402" s="71">
        <v>80</v>
      </c>
      <c r="AA402" s="81" t="s">
        <v>88</v>
      </c>
      <c r="AB402" s="141">
        <v>72</v>
      </c>
      <c r="AC402" s="81" t="s">
        <v>88</v>
      </c>
      <c r="AD402" s="250">
        <v>64</v>
      </c>
      <c r="AE402" s="81" t="s">
        <v>88</v>
      </c>
      <c r="AF402" s="71">
        <v>80</v>
      </c>
      <c r="AG402" s="81" t="s">
        <v>88</v>
      </c>
      <c r="AH402" s="249">
        <v>64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7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14"/>
      <c r="X403" s="14"/>
      <c r="Y403" s="14"/>
      <c r="Z403" s="22"/>
      <c r="AA403" s="14"/>
      <c r="AB403" s="24"/>
      <c r="AC403" s="14"/>
      <c r="AD403" s="2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14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1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0</v>
      </c>
      <c r="U405" s="131" t="s">
        <v>85</v>
      </c>
      <c r="V405" s="144">
        <v>4</v>
      </c>
      <c r="W405" s="131" t="s">
        <v>85</v>
      </c>
      <c r="X405" s="136">
        <v>116</v>
      </c>
      <c r="Y405" s="131" t="s">
        <v>85</v>
      </c>
      <c r="Z405" s="71">
        <v>8</v>
      </c>
      <c r="AA405" s="131" t="s">
        <v>85</v>
      </c>
      <c r="AB405" s="136">
        <v>8</v>
      </c>
      <c r="AC405" s="131" t="s">
        <v>85</v>
      </c>
      <c r="AD405" s="136">
        <v>4</v>
      </c>
      <c r="AE405" s="131" t="s">
        <v>85</v>
      </c>
      <c r="AF405" s="136">
        <v>0</v>
      </c>
      <c r="AG405" s="131" t="s">
        <v>85</v>
      </c>
      <c r="AH405" s="136">
        <v>56</v>
      </c>
      <c r="AI405" s="131" t="s">
        <v>85</v>
      </c>
      <c r="AJ405" s="136">
        <v>0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36">
        <v>0</v>
      </c>
      <c r="S406" s="131" t="s">
        <v>87</v>
      </c>
      <c r="T406" s="136">
        <v>0</v>
      </c>
      <c r="U406" s="131" t="s">
        <v>87</v>
      </c>
      <c r="V406" s="144">
        <v>0</v>
      </c>
      <c r="W406" s="131" t="s">
        <v>87</v>
      </c>
      <c r="X406" s="136">
        <v>15</v>
      </c>
      <c r="Y406" s="131" t="s">
        <v>87</v>
      </c>
      <c r="Z406" s="172">
        <v>42</v>
      </c>
      <c r="AA406" s="131" t="s">
        <v>87</v>
      </c>
      <c r="AB406" s="136">
        <v>29</v>
      </c>
      <c r="AC406" s="131" t="s">
        <v>87</v>
      </c>
      <c r="AD406" s="136">
        <v>2</v>
      </c>
      <c r="AE406" s="131" t="s">
        <v>87</v>
      </c>
      <c r="AF406" s="136">
        <v>15</v>
      </c>
      <c r="AG406" s="131" t="s">
        <v>87</v>
      </c>
      <c r="AH406" s="136">
        <v>58</v>
      </c>
      <c r="AI406" s="131" t="s">
        <v>87</v>
      </c>
      <c r="AJ406" s="136">
        <v>34</v>
      </c>
      <c r="AK406" s="131" t="s">
        <v>87</v>
      </c>
      <c r="AL406" s="136">
        <v>0</v>
      </c>
      <c r="AM406" s="131" t="s">
        <v>87</v>
      </c>
      <c r="AN406" s="136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0</v>
      </c>
      <c r="Q407" s="167"/>
      <c r="R407" s="166"/>
      <c r="S407" s="131" t="s">
        <v>279</v>
      </c>
      <c r="T407" s="136">
        <v>0</v>
      </c>
      <c r="U407" s="131" t="s">
        <v>279</v>
      </c>
      <c r="V407" s="136">
        <v>28</v>
      </c>
      <c r="W407" s="167"/>
      <c r="X407" s="166"/>
      <c r="Y407" s="131" t="s">
        <v>279</v>
      </c>
      <c r="Z407" s="71">
        <v>168</v>
      </c>
      <c r="AA407" s="131" t="s">
        <v>279</v>
      </c>
      <c r="AB407" s="136">
        <v>16</v>
      </c>
      <c r="AC407" s="131" t="s">
        <v>279</v>
      </c>
      <c r="AD407" s="136">
        <v>124</v>
      </c>
      <c r="AE407" s="131" t="s">
        <v>279</v>
      </c>
      <c r="AF407" s="136">
        <v>252</v>
      </c>
      <c r="AG407" s="131" t="s">
        <v>279</v>
      </c>
      <c r="AH407" s="136">
        <v>36</v>
      </c>
      <c r="AI407" s="131" t="s">
        <v>279</v>
      </c>
      <c r="AJ407" s="136">
        <v>24</v>
      </c>
      <c r="AK407" s="131" t="s">
        <v>279</v>
      </c>
      <c r="AL407" s="136">
        <v>48</v>
      </c>
      <c r="AM407" s="131" t="s">
        <v>279</v>
      </c>
      <c r="AN407" s="136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0</v>
      </c>
      <c r="S408" s="131" t="s">
        <v>88</v>
      </c>
      <c r="T408" s="144">
        <v>0</v>
      </c>
      <c r="U408" s="131" t="s">
        <v>88</v>
      </c>
      <c r="V408" s="144">
        <v>32</v>
      </c>
      <c r="W408" s="131" t="s">
        <v>88</v>
      </c>
      <c r="X408" s="144">
        <v>72</v>
      </c>
      <c r="Y408" s="131" t="s">
        <v>88</v>
      </c>
      <c r="Z408" s="172">
        <v>0</v>
      </c>
      <c r="AA408" s="131" t="s">
        <v>88</v>
      </c>
      <c r="AB408" s="144">
        <v>16</v>
      </c>
      <c r="AC408" s="131" t="s">
        <v>88</v>
      </c>
      <c r="AD408" s="144">
        <v>8</v>
      </c>
      <c r="AE408" s="131" t="s">
        <v>88</v>
      </c>
      <c r="AF408" s="144">
        <v>64</v>
      </c>
      <c r="AG408" s="131" t="s">
        <v>88</v>
      </c>
      <c r="AH408" s="144">
        <v>0</v>
      </c>
      <c r="AI408" s="131" t="s">
        <v>88</v>
      </c>
      <c r="AJ408" s="144">
        <v>24</v>
      </c>
      <c r="AK408" s="131" t="s">
        <v>88</v>
      </c>
      <c r="AL408" s="144">
        <v>16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30"/>
      <c r="R409" s="30"/>
      <c r="S409" s="8"/>
      <c r="T409" s="145"/>
      <c r="U409"/>
      <c r="V409"/>
      <c r="W409" s="30"/>
      <c r="X409" s="30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 s="8"/>
      <c r="AL409" s="145"/>
      <c r="AN409" s="145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9"/>
      <c r="R410" s="9"/>
      <c r="S410" s="146"/>
      <c r="T410" s="145"/>
      <c r="U410" s="119"/>
      <c r="V410" s="119"/>
      <c r="W410" s="9"/>
      <c r="X410" s="9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 s="146"/>
      <c r="AL410" s="145"/>
      <c r="AM410" s="146"/>
      <c r="AN410" s="145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 s="30"/>
      <c r="R411" s="30"/>
      <c r="S411"/>
      <c r="T411"/>
      <c r="U411"/>
      <c r="V411"/>
      <c r="W411" s="30"/>
      <c r="X411" s="30"/>
      <c r="Y411"/>
      <c r="Z411" s="9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2</v>
      </c>
      <c r="S412" s="103" t="s">
        <v>295</v>
      </c>
      <c r="T412" s="71">
        <v>2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0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2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03" t="s">
        <v>296</v>
      </c>
      <c r="V413" s="71">
        <v>2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2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3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8</v>
      </c>
      <c r="S415" s="103" t="s">
        <v>284</v>
      </c>
      <c r="T415" s="71">
        <v>0</v>
      </c>
      <c r="U415" s="103" t="s">
        <v>284</v>
      </c>
      <c r="V415" s="71">
        <v>12</v>
      </c>
      <c r="W415" s="103" t="s">
        <v>284</v>
      </c>
      <c r="X415" s="71">
        <v>0</v>
      </c>
      <c r="Y415" s="103" t="s">
        <v>284</v>
      </c>
      <c r="Z415" s="71">
        <v>16</v>
      </c>
      <c r="AA415" s="103" t="s">
        <v>284</v>
      </c>
      <c r="AB415" s="71">
        <v>0</v>
      </c>
      <c r="AC415" s="103" t="s">
        <v>284</v>
      </c>
      <c r="AD415" s="71">
        <v>4</v>
      </c>
      <c r="AE415" s="103" t="s">
        <v>284</v>
      </c>
      <c r="AF415" s="71">
        <v>32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  <c r="U419" s="71" t="s">
        <v>11</v>
      </c>
      <c r="V419" s="71">
        <v>32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8</v>
      </c>
      <c r="AG419" s="71" t="s">
        <v>11</v>
      </c>
      <c r="AH419" s="71">
        <v>24</v>
      </c>
      <c r="AI419" s="71" t="s">
        <v>11</v>
      </c>
      <c r="AJ419" s="71">
        <v>16</v>
      </c>
      <c r="AK419" s="71" t="s">
        <v>11</v>
      </c>
      <c r="AL419" s="71">
        <v>8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0</v>
      </c>
      <c r="Q420" s="93" t="s">
        <v>15</v>
      </c>
      <c r="R420" s="71">
        <v>10</v>
      </c>
      <c r="S420" s="93" t="s">
        <v>15</v>
      </c>
      <c r="T420" s="71">
        <v>2</v>
      </c>
      <c r="U420" s="106" t="s">
        <v>15</v>
      </c>
      <c r="V420" s="71">
        <v>46</v>
      </c>
      <c r="W420" s="93" t="s">
        <v>15</v>
      </c>
      <c r="X420" s="71">
        <v>0</v>
      </c>
      <c r="Y420" s="93" t="s">
        <v>15</v>
      </c>
      <c r="Z420" s="71">
        <v>41</v>
      </c>
      <c r="AA420" s="93" t="s">
        <v>15</v>
      </c>
      <c r="AB420" s="71">
        <v>2</v>
      </c>
      <c r="AC420" s="93" t="s">
        <v>15</v>
      </c>
      <c r="AD420" s="71">
        <v>5</v>
      </c>
      <c r="AE420" s="93" t="s">
        <v>15</v>
      </c>
      <c r="AF420" s="71">
        <v>45</v>
      </c>
      <c r="AG420" s="93" t="s">
        <v>15</v>
      </c>
      <c r="AH420" s="71">
        <v>35</v>
      </c>
      <c r="AI420" s="93" t="s">
        <v>15</v>
      </c>
      <c r="AJ420" s="71">
        <v>18</v>
      </c>
      <c r="AK420" s="93" t="s">
        <v>15</v>
      </c>
      <c r="AL420" s="71">
        <v>8</v>
      </c>
      <c r="AM420" s="93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4" t="s">
        <v>16</v>
      </c>
      <c r="R421" s="121">
        <v>0</v>
      </c>
      <c r="S421" s="104" t="s">
        <v>16</v>
      </c>
      <c r="T421" s="121">
        <v>0</v>
      </c>
      <c r="U421" s="109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-1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4" t="s">
        <v>10</v>
      </c>
      <c r="R422" s="121">
        <v>0</v>
      </c>
      <c r="S422" s="104" t="s">
        <v>10</v>
      </c>
      <c r="T422" s="121">
        <v>0</v>
      </c>
      <c r="U422" s="109" t="s">
        <v>10</v>
      </c>
      <c r="V422" s="121">
        <v>-2</v>
      </c>
      <c r="W422" s="104" t="s">
        <v>10</v>
      </c>
      <c r="X422" s="121">
        <v>0</v>
      </c>
      <c r="Y422" s="104" t="s">
        <v>10</v>
      </c>
      <c r="Z422" s="121">
        <v>0</v>
      </c>
      <c r="AA422" s="104" t="s">
        <v>10</v>
      </c>
      <c r="AB422" s="121">
        <v>0</v>
      </c>
      <c r="AC422" s="104" t="s">
        <v>10</v>
      </c>
      <c r="AD422" s="121">
        <v>0</v>
      </c>
      <c r="AE422" s="104" t="s">
        <v>10</v>
      </c>
      <c r="AF422" s="121">
        <v>-4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0</v>
      </c>
      <c r="S423" s="104" t="s">
        <v>17</v>
      </c>
      <c r="T423" s="121">
        <v>0</v>
      </c>
      <c r="U423" s="109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0</v>
      </c>
      <c r="U424" s="109" t="s">
        <v>18</v>
      </c>
      <c r="V424" s="121">
        <v>-8</v>
      </c>
      <c r="W424" s="104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-4</v>
      </c>
      <c r="AE424" s="104" t="s">
        <v>18</v>
      </c>
      <c r="AF424" s="121">
        <v>-12</v>
      </c>
      <c r="AG424" s="104" t="s">
        <v>18</v>
      </c>
      <c r="AH424" s="121">
        <v>0</v>
      </c>
      <c r="AI424" s="104" t="s">
        <v>18</v>
      </c>
      <c r="AJ424" s="121">
        <v>-4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4" t="s">
        <v>20</v>
      </c>
      <c r="AF426" s="121">
        <v>-12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81" t="s">
        <v>22</v>
      </c>
      <c r="R428" s="121">
        <v>-8</v>
      </c>
      <c r="S428" s="81" t="s">
        <v>22</v>
      </c>
      <c r="T428" s="121">
        <v>0</v>
      </c>
      <c r="U428" s="108" t="s">
        <v>22</v>
      </c>
      <c r="V428" s="121">
        <v>-48</v>
      </c>
      <c r="W428" s="81" t="s">
        <v>22</v>
      </c>
      <c r="X428" s="121">
        <v>0</v>
      </c>
      <c r="Y428" s="81" t="s">
        <v>22</v>
      </c>
      <c r="Z428" s="121">
        <v>-56</v>
      </c>
      <c r="AA428" s="81" t="s">
        <v>22</v>
      </c>
      <c r="AB428" s="121">
        <v>-8</v>
      </c>
      <c r="AC428" s="81" t="s">
        <v>22</v>
      </c>
      <c r="AD428" s="121">
        <v>0</v>
      </c>
      <c r="AE428" s="81" t="s">
        <v>22</v>
      </c>
      <c r="AF428" s="121">
        <v>-32</v>
      </c>
      <c r="AG428" s="81" t="s">
        <v>22</v>
      </c>
      <c r="AH428" s="121">
        <v>-40</v>
      </c>
      <c r="AI428" s="81" t="s">
        <v>22</v>
      </c>
      <c r="AJ428" s="121">
        <v>-16</v>
      </c>
      <c r="AK428" s="81" t="s">
        <v>22</v>
      </c>
      <c r="AL428" s="121">
        <v>-16</v>
      </c>
      <c r="AM428" s="81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0</v>
      </c>
      <c r="Q429" s="93" t="s">
        <v>23</v>
      </c>
      <c r="R429" s="71">
        <v>-8</v>
      </c>
      <c r="S429" s="93" t="s">
        <v>23</v>
      </c>
      <c r="T429" s="71">
        <v>0</v>
      </c>
      <c r="U429" s="106" t="s">
        <v>23</v>
      </c>
      <c r="V429" s="71">
        <v>-58</v>
      </c>
      <c r="W429" s="93" t="s">
        <v>23</v>
      </c>
      <c r="X429" s="71">
        <v>0</v>
      </c>
      <c r="Y429" s="93" t="s">
        <v>23</v>
      </c>
      <c r="Z429" s="71">
        <v>-56</v>
      </c>
      <c r="AA429" s="93" t="s">
        <v>23</v>
      </c>
      <c r="AB429" s="71">
        <v>-8</v>
      </c>
      <c r="AC429" s="93" t="s">
        <v>23</v>
      </c>
      <c r="AD429" s="71">
        <v>-4</v>
      </c>
      <c r="AE429" s="93" t="s">
        <v>23</v>
      </c>
      <c r="AF429" s="71">
        <v>-61</v>
      </c>
      <c r="AG429" s="93" t="s">
        <v>23</v>
      </c>
      <c r="AH429" s="71">
        <v>-40</v>
      </c>
      <c r="AI429" s="93" t="s">
        <v>23</v>
      </c>
      <c r="AJ429" s="71">
        <v>-21</v>
      </c>
      <c r="AK429" s="93" t="s">
        <v>23</v>
      </c>
      <c r="AL429" s="71">
        <v>-16</v>
      </c>
      <c r="AM429" s="93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0</v>
      </c>
      <c r="Q430" s="105" t="s">
        <v>24</v>
      </c>
      <c r="R430" s="12">
        <v>2</v>
      </c>
      <c r="S430" s="105" t="s">
        <v>24</v>
      </c>
      <c r="T430" s="12">
        <v>-6</v>
      </c>
      <c r="U430" s="105" t="s">
        <v>24</v>
      </c>
      <c r="V430" s="12">
        <v>0</v>
      </c>
      <c r="W430" s="105" t="s">
        <v>24</v>
      </c>
      <c r="X430" s="12">
        <v>-7</v>
      </c>
      <c r="Y430" s="105" t="s">
        <v>24</v>
      </c>
      <c r="Z430" s="12">
        <v>5</v>
      </c>
      <c r="AA430" s="105" t="s">
        <v>24</v>
      </c>
      <c r="AB430" s="12">
        <v>3</v>
      </c>
      <c r="AC430" s="105" t="s">
        <v>24</v>
      </c>
      <c r="AD430" s="12">
        <v>1</v>
      </c>
      <c r="AE430" s="105" t="s">
        <v>24</v>
      </c>
      <c r="AF430" s="12">
        <v>5</v>
      </c>
      <c r="AG430" s="105" t="s">
        <v>24</v>
      </c>
      <c r="AH430" s="12">
        <v>0</v>
      </c>
      <c r="AI430" s="105" t="s">
        <v>24</v>
      </c>
      <c r="AJ430" s="12">
        <v>-3</v>
      </c>
      <c r="AK430" s="105" t="s">
        <v>24</v>
      </c>
      <c r="AL430" s="12">
        <v>0</v>
      </c>
      <c r="AM430" s="105" t="s">
        <v>24</v>
      </c>
      <c r="AN430" s="1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0"/>
      <c r="S432" s="251" t="s">
        <v>281</v>
      </c>
      <c r="T432" s="251">
        <v>26</v>
      </c>
      <c r="U432" s="187"/>
      <c r="V432" s="187"/>
      <c r="W432" s="30"/>
      <c r="X432" s="30"/>
      <c r="Y432"/>
      <c r="Z432"/>
      <c r="AA432"/>
      <c r="AB432"/>
      <c r="AC432" s="131" t="s">
        <v>90</v>
      </c>
      <c r="AD432" s="81">
        <v>26</v>
      </c>
      <c r="AE432"/>
      <c r="AF432"/>
      <c r="AG432"/>
      <c r="AH432"/>
      <c r="AI432"/>
      <c r="AJ432"/>
      <c r="AK432"/>
      <c r="AL432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1"/>
      <c r="R433" s="24"/>
      <c r="S433"/>
      <c r="T433"/>
      <c r="U433" s="119"/>
      <c r="V433" s="119"/>
      <c r="W433" s="119"/>
      <c r="X433" s="119"/>
      <c r="Y433"/>
      <c r="Z433"/>
      <c r="AA433" s="12" t="s">
        <v>90</v>
      </c>
      <c r="AB433" s="71">
        <v>26</v>
      </c>
      <c r="AC433" s="3" t="s">
        <v>297</v>
      </c>
      <c r="AD433" s="12">
        <v>0</v>
      </c>
      <c r="AE433"/>
      <c r="AF433"/>
      <c r="AG433" s="12" t="s">
        <v>90</v>
      </c>
      <c r="AH433" s="71">
        <v>26</v>
      </c>
      <c r="AI433"/>
      <c r="AJ433"/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/>
      <c r="R434" s="1"/>
      <c r="S434"/>
      <c r="T434"/>
      <c r="U434" s="119"/>
      <c r="V434" s="119"/>
      <c r="W434" s="119"/>
      <c r="X434" s="119"/>
      <c r="Y434"/>
      <c r="Z434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/>
      <c r="AJ434"/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119"/>
      <c r="W435" s="119"/>
      <c r="X435" s="119"/>
      <c r="Y435"/>
      <c r="Z435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119"/>
      <c r="W436" s="119"/>
      <c r="X436" s="119"/>
      <c r="Y436"/>
      <c r="Z436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119"/>
      <c r="W437" s="119"/>
      <c r="X437" s="119"/>
      <c r="Y437"/>
      <c r="Z437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119"/>
      <c r="W438" s="119"/>
      <c r="X438" s="119"/>
      <c r="Y438"/>
      <c r="Z438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119"/>
      <c r="W439" s="119"/>
      <c r="X439" s="119"/>
      <c r="Y439"/>
      <c r="Z43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119"/>
      <c r="W440" s="119"/>
      <c r="X440" s="119"/>
      <c r="Y440"/>
      <c r="Z440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119"/>
      <c r="W441" s="119"/>
      <c r="X441" s="119"/>
      <c r="Y441"/>
      <c r="Z441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119"/>
      <c r="W442" s="119"/>
      <c r="X442" s="119"/>
      <c r="Y442"/>
      <c r="Z442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119"/>
      <c r="W443" s="119"/>
      <c r="X443" s="119"/>
      <c r="Y443"/>
      <c r="Z443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119"/>
      <c r="W444" s="119"/>
      <c r="X444" s="119"/>
      <c r="Y444"/>
      <c r="Z444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">
      <c r="E451" s="97"/>
      <c r="F451" s="97"/>
      <c r="I451" s="30"/>
      <c r="J451" s="30"/>
      <c r="R451" s="9"/>
    </row>
    <row r="460" spans="1:40" x14ac:dyDescent="0.2">
      <c r="D460" s="9"/>
    </row>
  </sheetData>
  <sheetProtection algorithmName="SHA-512" hashValue="CQlHr7Jn0iJw2K/yoARh83YaWVcK9PwFVqEdyv5+eeCxQC75d/oceuAfAlzlgRmZNoJlV3BJ3JIj4Zy4rSEAsw==" saltValue="S4M3K1epqbSNlOrSvp/NpA==" spinCount="100000" sheet="1" objects="1" scenarios="1" formatColumns="0" formatRows="0"/>
  <mergeCells count="64">
    <mergeCell ref="AA10:AB10"/>
    <mergeCell ref="Y10:Z10"/>
    <mergeCell ref="W10:X10"/>
    <mergeCell ref="U10:V10"/>
    <mergeCell ref="I10:J10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85:A92"/>
    <mergeCell ref="A110:A118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</mergeCells>
  <conditionalFormatting sqref="U9:V10">
    <cfRule type="expression" dxfId="322" priority="56701">
      <formula>$U$9="Renfort arrière"</formula>
    </cfRule>
    <cfRule type="expression" dxfId="321" priority="56702">
      <formula>$U$9="Renfort avant"</formula>
    </cfRule>
    <cfRule type="expression" dxfId="320" priority="56703">
      <formula>$U$9="Renfort chaudières"</formula>
    </cfRule>
  </conditionalFormatting>
  <conditionalFormatting sqref="AM9:AN10">
    <cfRule type="expression" dxfId="319" priority="56695">
      <formula>$AM$9="Renfort arrière"</formula>
    </cfRule>
    <cfRule type="expression" dxfId="318" priority="56696">
      <formula>$AM$9="Renfort avant"</formula>
    </cfRule>
    <cfRule type="expression" dxfId="317" priority="56697">
      <formula>$AM$9="Renfort chaudières"</formula>
    </cfRule>
  </conditionalFormatting>
  <conditionalFormatting sqref="W9:X9">
    <cfRule type="expression" dxfId="316" priority="644">
      <formula>$U$9="Renfort arrière"</formula>
    </cfRule>
    <cfRule type="expression" dxfId="315" priority="645">
      <formula>$U$9="Renfort avant"</formula>
    </cfRule>
    <cfRule type="expression" dxfId="314" priority="646">
      <formula>$U$9="Renfort chaudières"</formula>
    </cfRule>
  </conditionalFormatting>
  <conditionalFormatting sqref="W10:X10">
    <cfRule type="expression" dxfId="313" priority="641">
      <formula>$U$9="Renfort arrière"</formula>
    </cfRule>
    <cfRule type="expression" dxfId="312" priority="642">
      <formula>$U$9="Renfort avant"</formula>
    </cfRule>
    <cfRule type="expression" dxfId="311" priority="643">
      <formula>$U$9="Renfort chaudières"</formula>
    </cfRule>
  </conditionalFormatting>
  <conditionalFormatting sqref="O405:P408">
    <cfRule type="cellIs" dxfId="54" priority="39" operator="lessThan">
      <formula>0</formula>
    </cfRule>
  </conditionalFormatting>
  <conditionalFormatting sqref="P430">
    <cfRule type="cellIs" dxfId="53" priority="40" operator="notBetween">
      <formula>-8</formula>
      <formula>80</formula>
    </cfRule>
  </conditionalFormatting>
  <conditionalFormatting sqref="Q405:R406 Q408:R408">
    <cfRule type="cellIs" dxfId="52" priority="36" operator="lessThan">
      <formula>0</formula>
    </cfRule>
  </conditionalFormatting>
  <conditionalFormatting sqref="R402">
    <cfRule type="cellIs" dxfId="51" priority="38" operator="lessThan">
      <formula>0</formula>
    </cfRule>
  </conditionalFormatting>
  <conditionalFormatting sqref="R430">
    <cfRule type="cellIs" dxfId="50" priority="37" operator="notBetween">
      <formula>-8</formula>
      <formula>80</formula>
    </cfRule>
  </conditionalFormatting>
  <conditionalFormatting sqref="S405:T408">
    <cfRule type="cellIs" dxfId="49" priority="34" operator="lessThan">
      <formula>0</formula>
    </cfRule>
  </conditionalFormatting>
  <conditionalFormatting sqref="T430">
    <cfRule type="cellIs" dxfId="48" priority="35" operator="notBetween">
      <formula>-8</formula>
      <formula>80</formula>
    </cfRule>
  </conditionalFormatting>
  <conditionalFormatting sqref="U405:V408">
    <cfRule type="cellIs" dxfId="47" priority="31" operator="lessThan">
      <formula>0</formula>
    </cfRule>
  </conditionalFormatting>
  <conditionalFormatting sqref="V430">
    <cfRule type="cellIs" dxfId="46" priority="32" operator="lessThan">
      <formula>-9</formula>
    </cfRule>
    <cfRule type="cellIs" dxfId="45" priority="33" operator="notBetween">
      <formula>-8</formula>
      <formula>80</formula>
    </cfRule>
  </conditionalFormatting>
  <conditionalFormatting sqref="W405:X406 W408:X408">
    <cfRule type="cellIs" dxfId="44" priority="28" operator="lessThan">
      <formula>0</formula>
    </cfRule>
  </conditionalFormatting>
  <conditionalFormatting sqref="X402">
    <cfRule type="cellIs" dxfId="43" priority="30" operator="lessThan">
      <formula>0</formula>
    </cfRule>
  </conditionalFormatting>
  <conditionalFormatting sqref="X430">
    <cfRule type="cellIs" dxfId="42" priority="29" operator="notBetween">
      <formula>-8</formula>
      <formula>80</formula>
    </cfRule>
  </conditionalFormatting>
  <conditionalFormatting sqref="Y405:Z408">
    <cfRule type="cellIs" dxfId="41" priority="26" operator="lessThan">
      <formula>0</formula>
    </cfRule>
  </conditionalFormatting>
  <conditionalFormatting sqref="Z430">
    <cfRule type="cellIs" dxfId="40" priority="27" operator="notBetween">
      <formula>-8</formula>
      <formula>80</formula>
    </cfRule>
  </conditionalFormatting>
  <conditionalFormatting sqref="AA405:AB408">
    <cfRule type="cellIs" dxfId="39" priority="24" operator="lessThan">
      <formula>0</formula>
    </cfRule>
  </conditionalFormatting>
  <conditionalFormatting sqref="AB430">
    <cfRule type="cellIs" dxfId="38" priority="25" operator="notBetween">
      <formula>-8</formula>
      <formula>80</formula>
    </cfRule>
  </conditionalFormatting>
  <conditionalFormatting sqref="AC405:AD408">
    <cfRule type="cellIs" dxfId="37" priority="22" operator="lessThan">
      <formula>0</formula>
    </cfRule>
  </conditionalFormatting>
  <conditionalFormatting sqref="AD430">
    <cfRule type="cellIs" dxfId="36" priority="23" operator="notBetween">
      <formula>-8</formula>
      <formula>80</formula>
    </cfRule>
  </conditionalFormatting>
  <conditionalFormatting sqref="AE405:AF408">
    <cfRule type="cellIs" dxfId="35" priority="20" operator="lessThan">
      <formula>0</formula>
    </cfRule>
  </conditionalFormatting>
  <conditionalFormatting sqref="AF430">
    <cfRule type="cellIs" dxfId="34" priority="21" operator="notBetween">
      <formula>-8</formula>
      <formula>80</formula>
    </cfRule>
  </conditionalFormatting>
  <conditionalFormatting sqref="AG405:AJ408">
    <cfRule type="cellIs" dxfId="33" priority="18" operator="lessThan">
      <formula>0</formula>
    </cfRule>
  </conditionalFormatting>
  <conditionalFormatting sqref="AH430">
    <cfRule type="cellIs" dxfId="32" priority="19" operator="notBetween">
      <formula>-8</formula>
      <formula>80</formula>
    </cfRule>
  </conditionalFormatting>
  <conditionalFormatting sqref="AJ430">
    <cfRule type="cellIs" dxfId="31" priority="17" operator="notBetween">
      <formula>-8</formula>
      <formula>80</formula>
    </cfRule>
  </conditionalFormatting>
  <conditionalFormatting sqref="AK405:AN408">
    <cfRule type="cellIs" dxfId="30" priority="14" operator="lessThan">
      <formula>0</formula>
    </cfRule>
  </conditionalFormatting>
  <conditionalFormatting sqref="AL430">
    <cfRule type="cellIs" dxfId="29" priority="16" operator="notBetween">
      <formula>-8</formula>
      <formula>80</formula>
    </cfRule>
  </conditionalFormatting>
  <conditionalFormatting sqref="AN430">
    <cfRule type="cellIs" dxfId="28" priority="15" operator="notBetween">
      <formula>-8</formula>
      <formula>80</formula>
    </cfRule>
  </conditionalFormatting>
  <conditionalFormatting sqref="C405:D408">
    <cfRule type="cellIs" dxfId="27" priority="11" operator="lessThan">
      <formula>0</formula>
    </cfRule>
  </conditionalFormatting>
  <conditionalFormatting sqref="D430">
    <cfRule type="cellIs" dxfId="26" priority="12" operator="lessThan">
      <formula>-9</formula>
    </cfRule>
    <cfRule type="cellIs" dxfId="25" priority="13" operator="notBetween">
      <formula>-8</formula>
      <formula>80</formula>
    </cfRule>
  </conditionalFormatting>
  <conditionalFormatting sqref="F430">
    <cfRule type="cellIs" dxfId="24" priority="10" operator="notBetween">
      <formula>-8</formula>
      <formula>80</formula>
    </cfRule>
  </conditionalFormatting>
  <conditionalFormatting sqref="F405:F408">
    <cfRule type="cellIs" dxfId="23" priority="9" operator="lessThan">
      <formula>0</formula>
    </cfRule>
  </conditionalFormatting>
  <conditionalFormatting sqref="H430">
    <cfRule type="cellIs" dxfId="22" priority="8" operator="notBetween">
      <formula>-8</formula>
      <formula>80</formula>
    </cfRule>
  </conditionalFormatting>
  <conditionalFormatting sqref="G405:H408">
    <cfRule type="cellIs" dxfId="21" priority="7" operator="lessThan">
      <formula>0</formula>
    </cfRule>
  </conditionalFormatting>
  <conditionalFormatting sqref="J430">
    <cfRule type="cellIs" dxfId="20" priority="6" operator="notBetween">
      <formula>-8</formula>
      <formula>80</formula>
    </cfRule>
  </conditionalFormatting>
  <conditionalFormatting sqref="I405:J408">
    <cfRule type="cellIs" dxfId="19" priority="5" operator="lessThan">
      <formula>0</formula>
    </cfRule>
  </conditionalFormatting>
  <conditionalFormatting sqref="K405:L408">
    <cfRule type="cellIs" dxfId="18" priority="3" operator="lessThan">
      <formula>0</formula>
    </cfRule>
  </conditionalFormatting>
  <conditionalFormatting sqref="L430">
    <cfRule type="cellIs" dxfId="17" priority="4" operator="notBetween">
      <formula>-8</formula>
      <formula>80</formula>
    </cfRule>
  </conditionalFormatting>
  <conditionalFormatting sqref="M405:N408">
    <cfRule type="cellIs" dxfId="16" priority="1" operator="lessThan">
      <formula>0</formula>
    </cfRule>
  </conditionalFormatting>
  <conditionalFormatting sqref="N430">
    <cfRule type="cellIs" dxfId="1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31" orientation="landscape" r:id="rId1"/>
  <headerFooter>
    <oddHeader>&amp;C&amp;"Calibri"&amp;10&amp;K000000 Confidential&amp;1#_x000D_</oddHead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92D050"/>
  </sheetPr>
  <dimension ref="A1:AM450"/>
  <sheetViews>
    <sheetView showGridLines="0" workbookViewId="0">
      <pane xSplit="2" ySplit="10" topLeftCell="C248" activePane="bottomRight" state="frozen"/>
      <selection activeCell="M18" sqref="M18"/>
      <selection pane="topRight" activeCell="M18" sqref="M18"/>
      <selection pane="bottomLeft" activeCell="M18" sqref="M18"/>
      <selection pane="bottomRight" activeCell="B259" sqref="B259"/>
    </sheetView>
  </sheetViews>
  <sheetFormatPr baseColWidth="10" defaultColWidth="9.140625" defaultRowHeight="12.75" outlineLevelRow="1" x14ac:dyDescent="0.2"/>
  <cols>
    <col min="1" max="2" width="7.42578125" style="17" customWidth="1"/>
    <col min="3" max="20" width="8.7109375" style="17" customWidth="1"/>
    <col min="21" max="22" width="7.42578125" style="17" customWidth="1"/>
    <col min="23" max="38" width="9.140625" style="17"/>
    <col min="39" max="39" width="9.140625" style="8"/>
    <col min="40" max="16384" width="9.140625" style="17"/>
  </cols>
  <sheetData>
    <row r="1" spans="1:22" ht="15.75" customHeight="1" outlineLevel="1" x14ac:dyDescent="0.25">
      <c r="A1" s="289" t="s">
        <v>709</v>
      </c>
      <c r="B1" s="290"/>
      <c r="C1" s="290"/>
      <c r="D1" s="290"/>
      <c r="E1" s="291"/>
      <c r="F1" s="295" t="s">
        <v>269</v>
      </c>
      <c r="G1" s="296"/>
      <c r="H1" s="296"/>
      <c r="I1" s="296"/>
      <c r="J1" s="297"/>
    </row>
    <row r="2" spans="1:22" ht="15" customHeight="1" outlineLevel="1" thickBot="1" x14ac:dyDescent="0.25">
      <c r="A2" s="292"/>
      <c r="B2" s="293"/>
      <c r="C2" s="293"/>
      <c r="D2" s="293"/>
      <c r="E2" s="294"/>
      <c r="F2" s="298">
        <f>Shift1!O2</f>
        <v>46293.569166666668</v>
      </c>
      <c r="G2" s="299"/>
      <c r="H2" s="299"/>
      <c r="I2" s="299"/>
      <c r="J2" s="300"/>
    </row>
    <row r="3" spans="1:22" ht="13.5" customHeight="1" outlineLevel="1" x14ac:dyDescent="0.2">
      <c r="A3" s="100"/>
      <c r="B3" s="100"/>
      <c r="C3" s="100"/>
      <c r="D3" s="100"/>
      <c r="E3" s="100"/>
    </row>
    <row r="4" spans="1:22" outlineLevel="1" x14ac:dyDescent="0.2">
      <c r="A4" s="1"/>
      <c r="B4" s="1"/>
      <c r="C4" s="95" t="s">
        <v>85</v>
      </c>
      <c r="D4" s="301" t="s">
        <v>107</v>
      </c>
      <c r="E4" s="301"/>
      <c r="F4" s="301"/>
      <c r="G4" s="301"/>
      <c r="I4" s="4" t="s">
        <v>108</v>
      </c>
      <c r="J4" s="302" t="s">
        <v>109</v>
      </c>
      <c r="K4" s="302"/>
      <c r="L4" s="302"/>
      <c r="M4" s="302"/>
      <c r="N4" s="302"/>
      <c r="O4" s="302"/>
      <c r="P4" s="96" t="s">
        <v>90</v>
      </c>
      <c r="Q4" s="301" t="s">
        <v>110</v>
      </c>
      <c r="R4" s="301"/>
      <c r="S4" s="301"/>
    </row>
    <row r="5" spans="1:22" outlineLevel="1" x14ac:dyDescent="0.2">
      <c r="A5" s="1"/>
      <c r="B5" s="1"/>
      <c r="C5" s="5" t="s">
        <v>87</v>
      </c>
      <c r="D5" s="301" t="s">
        <v>111</v>
      </c>
      <c r="E5" s="301"/>
      <c r="F5" s="301"/>
      <c r="G5" s="301"/>
      <c r="I5" s="5" t="s">
        <v>86</v>
      </c>
      <c r="J5" s="303" t="s">
        <v>112</v>
      </c>
      <c r="K5" s="303"/>
      <c r="L5" s="303"/>
      <c r="M5" s="303"/>
      <c r="N5" s="303"/>
      <c r="O5" s="303"/>
      <c r="P5" s="96" t="s">
        <v>113</v>
      </c>
      <c r="Q5" s="301" t="s">
        <v>114</v>
      </c>
      <c r="R5" s="301"/>
      <c r="S5" s="301"/>
    </row>
    <row r="6" spans="1:22" outlineLevel="1" x14ac:dyDescent="0.2">
      <c r="A6" s="1"/>
      <c r="B6" s="1"/>
      <c r="C6" s="5" t="s">
        <v>89</v>
      </c>
      <c r="D6" s="316" t="s">
        <v>115</v>
      </c>
      <c r="E6" s="317"/>
      <c r="F6" s="317"/>
      <c r="G6" s="318"/>
      <c r="I6" s="95" t="s">
        <v>116</v>
      </c>
      <c r="J6" s="303" t="s">
        <v>117</v>
      </c>
      <c r="K6" s="303"/>
      <c r="L6" s="303"/>
      <c r="M6" s="303"/>
      <c r="N6" s="303"/>
      <c r="O6" s="303"/>
    </row>
    <row r="7" spans="1:22" outlineLevel="1" x14ac:dyDescent="0.2">
      <c r="A7" s="1"/>
      <c r="B7" s="1"/>
      <c r="C7" s="5" t="s">
        <v>88</v>
      </c>
      <c r="D7" s="301" t="s">
        <v>118</v>
      </c>
      <c r="E7" s="301"/>
      <c r="F7" s="301"/>
      <c r="G7" s="301"/>
      <c r="I7" s="95" t="s">
        <v>91</v>
      </c>
      <c r="J7" s="303" t="s">
        <v>119</v>
      </c>
      <c r="K7" s="303"/>
      <c r="L7" s="303"/>
      <c r="M7" s="303"/>
      <c r="N7" s="303"/>
      <c r="O7" s="303"/>
    </row>
    <row r="8" spans="1:22" outlineLevel="1" x14ac:dyDescent="0.2">
      <c r="B8" s="1"/>
      <c r="C8" s="1"/>
      <c r="D8" s="1"/>
    </row>
    <row r="9" spans="1:22" ht="15" customHeight="1" x14ac:dyDescent="0.2">
      <c r="A9" s="1"/>
      <c r="B9" s="118"/>
      <c r="C9" s="306" t="s">
        <v>60</v>
      </c>
      <c r="D9" s="307"/>
      <c r="E9" s="308" t="s">
        <v>59</v>
      </c>
      <c r="F9" s="309"/>
      <c r="G9" s="308" t="s">
        <v>696</v>
      </c>
      <c r="H9" s="309"/>
      <c r="I9" s="308" t="s">
        <v>714</v>
      </c>
      <c r="J9" s="309"/>
      <c r="K9" s="306" t="s">
        <v>715</v>
      </c>
      <c r="L9" s="307"/>
      <c r="M9" s="306" t="s">
        <v>61</v>
      </c>
      <c r="N9" s="307"/>
      <c r="O9" s="306"/>
      <c r="P9" s="307"/>
      <c r="Q9" s="306" t="s">
        <v>716</v>
      </c>
      <c r="R9" s="307"/>
      <c r="S9" s="306" t="s">
        <v>717</v>
      </c>
      <c r="T9" s="307"/>
    </row>
    <row r="10" spans="1:22" ht="15" x14ac:dyDescent="0.25">
      <c r="A10" s="1"/>
      <c r="B10" s="118"/>
      <c r="C10" s="312" t="s">
        <v>75</v>
      </c>
      <c r="D10" s="313"/>
      <c r="E10" s="310" t="s">
        <v>678</v>
      </c>
      <c r="F10" s="311"/>
      <c r="G10" s="312" t="s">
        <v>594</v>
      </c>
      <c r="H10" s="313"/>
      <c r="I10" s="314" t="s">
        <v>44</v>
      </c>
      <c r="J10" s="315"/>
      <c r="K10" s="319" t="s">
        <v>245</v>
      </c>
      <c r="L10" s="320"/>
      <c r="M10" s="304" t="s">
        <v>713</v>
      </c>
      <c r="N10" s="305"/>
      <c r="O10" s="304"/>
      <c r="P10" s="305"/>
      <c r="Q10" s="304" t="s">
        <v>35</v>
      </c>
      <c r="R10" s="305"/>
      <c r="S10" s="321" t="s">
        <v>76</v>
      </c>
      <c r="T10" s="305"/>
    </row>
    <row r="11" spans="1:22" ht="1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/>
      <c r="H11" s="147"/>
      <c r="I11" s="86" t="s">
        <v>278</v>
      </c>
      <c r="J11" s="147"/>
      <c r="K11" s="86" t="s">
        <v>277</v>
      </c>
      <c r="L11" s="147"/>
      <c r="M11" s="86"/>
      <c r="N11" s="147"/>
      <c r="O11" s="86"/>
      <c r="P11" s="147"/>
      <c r="Q11" s="86" t="s">
        <v>82</v>
      </c>
      <c r="R11" s="147" t="s">
        <v>88</v>
      </c>
      <c r="S11" s="86" t="s">
        <v>278</v>
      </c>
      <c r="T11" s="147"/>
      <c r="V11" s="9"/>
    </row>
    <row r="12" spans="1:22" ht="15" customHeight="1" x14ac:dyDescent="0.25">
      <c r="A12" s="1"/>
      <c r="B12" s="85">
        <v>2</v>
      </c>
      <c r="C12" s="258" t="s">
        <v>278</v>
      </c>
      <c r="D12" s="259"/>
      <c r="E12" s="85"/>
      <c r="F12" s="148"/>
      <c r="G12" s="85"/>
      <c r="H12" s="148"/>
      <c r="I12" s="85" t="s">
        <v>276</v>
      </c>
      <c r="J12" s="148" t="s">
        <v>519</v>
      </c>
      <c r="K12" s="258" t="s">
        <v>82</v>
      </c>
      <c r="L12" s="259" t="s">
        <v>277</v>
      </c>
      <c r="M12" s="85"/>
      <c r="N12" s="148"/>
      <c r="O12" s="258"/>
      <c r="P12" s="259"/>
      <c r="Q12" s="85" t="s">
        <v>278</v>
      </c>
      <c r="R12" s="148"/>
      <c r="S12" s="85" t="s">
        <v>278</v>
      </c>
      <c r="T12" s="148"/>
      <c r="V12" s="9"/>
    </row>
    <row r="13" spans="1:22" ht="1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/>
      <c r="H13" s="147"/>
      <c r="I13" s="232" t="s">
        <v>276</v>
      </c>
      <c r="J13" s="147"/>
      <c r="K13" s="232" t="s">
        <v>82</v>
      </c>
      <c r="L13" s="147" t="s">
        <v>277</v>
      </c>
      <c r="M13" s="232"/>
      <c r="N13" s="147"/>
      <c r="O13" s="232"/>
      <c r="P13" s="147"/>
      <c r="Q13" s="232" t="s">
        <v>278</v>
      </c>
      <c r="R13" s="147"/>
      <c r="S13" s="232" t="s">
        <v>278</v>
      </c>
      <c r="T13" s="147"/>
      <c r="V13" s="9"/>
    </row>
    <row r="14" spans="1:22" ht="1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/>
      <c r="H14" s="149"/>
      <c r="I14" s="19" t="s">
        <v>276</v>
      </c>
      <c r="J14" s="149"/>
      <c r="K14" s="19" t="s">
        <v>82</v>
      </c>
      <c r="L14" s="149" t="s">
        <v>277</v>
      </c>
      <c r="M14" s="19"/>
      <c r="N14" s="149"/>
      <c r="O14" s="19"/>
      <c r="P14" s="149"/>
      <c r="Q14" s="19" t="s">
        <v>278</v>
      </c>
      <c r="R14" s="149"/>
      <c r="S14" s="19" t="s">
        <v>278</v>
      </c>
      <c r="T14" s="149"/>
      <c r="V14" s="9"/>
    </row>
    <row r="15" spans="1:22" ht="15" customHeight="1" x14ac:dyDescent="0.25">
      <c r="A15" s="2" t="s">
        <v>82</v>
      </c>
      <c r="B15" s="233">
        <v>5</v>
      </c>
      <c r="C15" s="260" t="s">
        <v>276</v>
      </c>
      <c r="D15" s="259"/>
      <c r="E15" s="233"/>
      <c r="F15" s="148"/>
      <c r="G15" s="233"/>
      <c r="H15" s="148"/>
      <c r="I15" s="233" t="s">
        <v>277</v>
      </c>
      <c r="J15" s="148" t="s">
        <v>82</v>
      </c>
      <c r="K15" s="233" t="s">
        <v>278</v>
      </c>
      <c r="L15" s="148"/>
      <c r="M15" s="233"/>
      <c r="N15" s="148"/>
      <c r="O15" s="260"/>
      <c r="P15" s="259"/>
      <c r="Q15" s="233" t="s">
        <v>282</v>
      </c>
      <c r="R15" s="148" t="s">
        <v>85</v>
      </c>
      <c r="S15" s="233" t="s">
        <v>276</v>
      </c>
      <c r="T15" s="148"/>
      <c r="V15" s="9"/>
    </row>
    <row r="16" spans="1:22" ht="15" x14ac:dyDescent="0.25">
      <c r="A16" s="2" t="s">
        <v>95</v>
      </c>
      <c r="B16" s="85">
        <v>6</v>
      </c>
      <c r="C16" s="258" t="s">
        <v>276</v>
      </c>
      <c r="D16" s="259"/>
      <c r="E16" s="85"/>
      <c r="F16" s="148"/>
      <c r="G16" s="85"/>
      <c r="H16" s="148"/>
      <c r="I16" s="85" t="s">
        <v>277</v>
      </c>
      <c r="J16" s="148" t="s">
        <v>82</v>
      </c>
      <c r="K16" s="85" t="s">
        <v>278</v>
      </c>
      <c r="L16" s="148"/>
      <c r="M16" s="85"/>
      <c r="N16" s="148"/>
      <c r="O16" s="258"/>
      <c r="P16" s="259"/>
      <c r="Q16" s="85" t="s">
        <v>282</v>
      </c>
      <c r="R16" s="148" t="s">
        <v>87</v>
      </c>
      <c r="S16" s="85" t="s">
        <v>276</v>
      </c>
      <c r="T16" s="148"/>
      <c r="V16" s="9"/>
    </row>
    <row r="17" spans="1:22" ht="15" x14ac:dyDescent="0.25">
      <c r="A17" s="2" t="s">
        <v>96</v>
      </c>
      <c r="B17" s="85">
        <v>7</v>
      </c>
      <c r="C17" s="258" t="s">
        <v>277</v>
      </c>
      <c r="D17" s="259" t="s">
        <v>524</v>
      </c>
      <c r="E17" s="85"/>
      <c r="F17" s="148"/>
      <c r="G17" s="85"/>
      <c r="H17" s="148"/>
      <c r="I17" s="85" t="s">
        <v>82</v>
      </c>
      <c r="J17" s="148"/>
      <c r="K17" s="85" t="s">
        <v>276</v>
      </c>
      <c r="L17" s="148"/>
      <c r="M17" s="85"/>
      <c r="N17" s="148"/>
      <c r="O17" s="258"/>
      <c r="P17" s="259"/>
      <c r="Q17" s="85" t="s">
        <v>282</v>
      </c>
      <c r="R17" s="148" t="s">
        <v>88</v>
      </c>
      <c r="S17" s="85" t="s">
        <v>277</v>
      </c>
      <c r="T17" s="148"/>
      <c r="V17" s="9"/>
    </row>
    <row r="18" spans="1:22" ht="15" x14ac:dyDescent="0.25">
      <c r="A18" s="2" t="s">
        <v>97</v>
      </c>
      <c r="B18" s="85">
        <v>8</v>
      </c>
      <c r="C18" s="258" t="s">
        <v>277</v>
      </c>
      <c r="D18" s="259"/>
      <c r="E18" s="85"/>
      <c r="F18" s="148"/>
      <c r="G18" s="85"/>
      <c r="H18" s="148"/>
      <c r="I18" s="85" t="s">
        <v>82</v>
      </c>
      <c r="J18" s="148"/>
      <c r="K18" s="85" t="s">
        <v>276</v>
      </c>
      <c r="L18" s="148"/>
      <c r="M18" s="85"/>
      <c r="N18" s="148"/>
      <c r="O18" s="258"/>
      <c r="P18" s="259"/>
      <c r="Q18" s="85" t="s">
        <v>278</v>
      </c>
      <c r="R18" s="148"/>
      <c r="S18" s="85" t="s">
        <v>277</v>
      </c>
      <c r="T18" s="148"/>
      <c r="V18" s="9"/>
    </row>
    <row r="19" spans="1:22" ht="15" x14ac:dyDescent="0.25">
      <c r="A19" s="2" t="s">
        <v>86</v>
      </c>
      <c r="B19" s="85">
        <v>9</v>
      </c>
      <c r="C19" s="258" t="s">
        <v>82</v>
      </c>
      <c r="D19" s="259" t="s">
        <v>85</v>
      </c>
      <c r="E19" s="85"/>
      <c r="F19" s="148"/>
      <c r="G19" s="85"/>
      <c r="H19" s="148"/>
      <c r="I19" s="85" t="s">
        <v>278</v>
      </c>
      <c r="J19" s="148"/>
      <c r="K19" s="85" t="s">
        <v>277</v>
      </c>
      <c r="L19" s="148"/>
      <c r="M19" s="85"/>
      <c r="N19" s="148"/>
      <c r="O19" s="258"/>
      <c r="P19" s="259"/>
      <c r="Q19" s="85" t="s">
        <v>278</v>
      </c>
      <c r="R19" s="148"/>
      <c r="S19" s="85" t="s">
        <v>82</v>
      </c>
      <c r="T19" s="148"/>
      <c r="V19" s="9"/>
    </row>
    <row r="20" spans="1:22" ht="15" x14ac:dyDescent="0.25">
      <c r="A20" s="1"/>
      <c r="B20" s="232">
        <v>10</v>
      </c>
      <c r="C20" s="232" t="s">
        <v>82</v>
      </c>
      <c r="D20" s="147"/>
      <c r="E20" s="232"/>
      <c r="F20" s="147"/>
      <c r="G20" s="232"/>
      <c r="H20" s="147"/>
      <c r="I20" s="232" t="s">
        <v>278</v>
      </c>
      <c r="J20" s="147"/>
      <c r="K20" s="232" t="s">
        <v>277</v>
      </c>
      <c r="L20" s="147"/>
      <c r="M20" s="232"/>
      <c r="N20" s="147"/>
      <c r="O20" s="232"/>
      <c r="P20" s="147"/>
      <c r="Q20" s="232" t="s">
        <v>278</v>
      </c>
      <c r="R20" s="147"/>
      <c r="S20" s="232" t="s">
        <v>82</v>
      </c>
      <c r="T20" s="147"/>
      <c r="V20" s="9"/>
    </row>
    <row r="21" spans="1:22" x14ac:dyDescent="0.2">
      <c r="A21" s="1"/>
      <c r="B21" s="19">
        <v>11</v>
      </c>
      <c r="C21" s="19" t="s">
        <v>82</v>
      </c>
      <c r="D21" s="149"/>
      <c r="E21" s="19"/>
      <c r="F21" s="149"/>
      <c r="G21" s="19"/>
      <c r="H21" s="149"/>
      <c r="I21" s="19" t="s">
        <v>278</v>
      </c>
      <c r="J21" s="149"/>
      <c r="K21" s="19" t="s">
        <v>277</v>
      </c>
      <c r="L21" s="149"/>
      <c r="M21" s="19"/>
      <c r="N21" s="149"/>
      <c r="O21" s="19"/>
      <c r="P21" s="149"/>
      <c r="Q21" s="19" t="s">
        <v>278</v>
      </c>
      <c r="R21" s="149"/>
      <c r="S21" s="19" t="s">
        <v>82</v>
      </c>
      <c r="T21" s="149"/>
      <c r="V21" s="9"/>
    </row>
    <row r="22" spans="1:22" ht="15" x14ac:dyDescent="0.25">
      <c r="A22" s="1"/>
      <c r="B22" s="233">
        <v>12</v>
      </c>
      <c r="C22" s="260" t="s">
        <v>278</v>
      </c>
      <c r="D22" s="259"/>
      <c r="E22" s="233"/>
      <c r="F22" s="148"/>
      <c r="G22" s="233"/>
      <c r="H22" s="148"/>
      <c r="I22" s="233" t="s">
        <v>278</v>
      </c>
      <c r="J22" s="148"/>
      <c r="K22" s="233" t="s">
        <v>82</v>
      </c>
      <c r="L22" s="148" t="s">
        <v>277</v>
      </c>
      <c r="M22" s="233"/>
      <c r="N22" s="148"/>
      <c r="O22" s="233"/>
      <c r="P22" s="148"/>
      <c r="Q22" s="233" t="s">
        <v>276</v>
      </c>
      <c r="R22" s="148"/>
      <c r="S22" s="233" t="s">
        <v>278</v>
      </c>
      <c r="T22" s="148"/>
      <c r="V22" s="9"/>
    </row>
    <row r="23" spans="1:22" ht="15" x14ac:dyDescent="0.25">
      <c r="A23" s="1"/>
      <c r="B23" s="85">
        <v>13</v>
      </c>
      <c r="C23" s="258" t="s">
        <v>278</v>
      </c>
      <c r="D23" s="259"/>
      <c r="E23" s="85"/>
      <c r="F23" s="148"/>
      <c r="G23" s="85"/>
      <c r="H23" s="148"/>
      <c r="I23" s="85" t="s">
        <v>278</v>
      </c>
      <c r="J23" s="148"/>
      <c r="K23" s="85" t="s">
        <v>82</v>
      </c>
      <c r="L23" s="148" t="s">
        <v>277</v>
      </c>
      <c r="M23" s="85"/>
      <c r="N23" s="148"/>
      <c r="O23" s="85"/>
      <c r="P23" s="148"/>
      <c r="Q23" s="85" t="s">
        <v>276</v>
      </c>
      <c r="R23" s="148"/>
      <c r="S23" s="85" t="s">
        <v>278</v>
      </c>
      <c r="T23" s="148"/>
      <c r="V23" s="9"/>
    </row>
    <row r="24" spans="1:22" ht="15" x14ac:dyDescent="0.25">
      <c r="A24" s="2">
        <v>2</v>
      </c>
      <c r="B24" s="85">
        <v>14</v>
      </c>
      <c r="C24" s="258" t="s">
        <v>276</v>
      </c>
      <c r="D24" s="259" t="s">
        <v>89</v>
      </c>
      <c r="E24" s="85"/>
      <c r="F24" s="148"/>
      <c r="G24" s="85"/>
      <c r="H24" s="148"/>
      <c r="I24" s="85" t="s">
        <v>282</v>
      </c>
      <c r="J24" s="148" t="s">
        <v>484</v>
      </c>
      <c r="K24" s="85" t="s">
        <v>278</v>
      </c>
      <c r="L24" s="148"/>
      <c r="M24" s="85"/>
      <c r="N24" s="148"/>
      <c r="O24" s="85"/>
      <c r="P24" s="148"/>
      <c r="Q24" s="85" t="s">
        <v>277</v>
      </c>
      <c r="R24" s="148" t="s">
        <v>283</v>
      </c>
      <c r="S24" s="85" t="s">
        <v>84</v>
      </c>
      <c r="T24" s="148" t="s">
        <v>296</v>
      </c>
      <c r="V24" s="9"/>
    </row>
    <row r="25" spans="1:22" ht="15" x14ac:dyDescent="0.25">
      <c r="A25" s="2">
        <v>0</v>
      </c>
      <c r="B25" s="85">
        <v>15</v>
      </c>
      <c r="C25" s="258" t="s">
        <v>276</v>
      </c>
      <c r="D25" s="259"/>
      <c r="E25" s="85"/>
      <c r="F25" s="148"/>
      <c r="G25" s="85"/>
      <c r="H25" s="148"/>
      <c r="I25" s="85" t="s">
        <v>282</v>
      </c>
      <c r="J25" s="148" t="s">
        <v>90</v>
      </c>
      <c r="K25" s="85" t="s">
        <v>278</v>
      </c>
      <c r="L25" s="148"/>
      <c r="M25" s="85"/>
      <c r="N25" s="148"/>
      <c r="O25" s="85"/>
      <c r="P25" s="148"/>
      <c r="Q25" s="85" t="s">
        <v>484</v>
      </c>
      <c r="R25" s="148" t="s">
        <v>286</v>
      </c>
      <c r="S25" s="85" t="s">
        <v>276</v>
      </c>
      <c r="T25" s="148"/>
      <c r="V25" s="9"/>
    </row>
    <row r="26" spans="1:22" ht="15" x14ac:dyDescent="0.25">
      <c r="A26" s="2">
        <v>2</v>
      </c>
      <c r="B26" s="85">
        <v>16</v>
      </c>
      <c r="C26" s="258" t="s">
        <v>277</v>
      </c>
      <c r="D26" s="259"/>
      <c r="E26" s="85"/>
      <c r="F26" s="148"/>
      <c r="G26" s="85"/>
      <c r="H26" s="148"/>
      <c r="I26" s="85" t="s">
        <v>282</v>
      </c>
      <c r="J26" s="148" t="s">
        <v>90</v>
      </c>
      <c r="K26" s="85" t="s">
        <v>276</v>
      </c>
      <c r="L26" s="148"/>
      <c r="M26" s="85"/>
      <c r="N26" s="148"/>
      <c r="O26" s="85"/>
      <c r="P26" s="148"/>
      <c r="Q26" s="85" t="s">
        <v>82</v>
      </c>
      <c r="R26" s="148"/>
      <c r="S26" s="85" t="s">
        <v>277</v>
      </c>
      <c r="T26" s="148"/>
      <c r="V26" s="9"/>
    </row>
    <row r="27" spans="1:22" ht="15" x14ac:dyDescent="0.25">
      <c r="A27" s="2">
        <v>6</v>
      </c>
      <c r="B27" s="232">
        <v>17</v>
      </c>
      <c r="C27" s="232" t="s">
        <v>277</v>
      </c>
      <c r="D27" s="147" t="s">
        <v>22</v>
      </c>
      <c r="E27" s="232"/>
      <c r="F27" s="147"/>
      <c r="G27" s="232"/>
      <c r="H27" s="147"/>
      <c r="I27" s="232" t="s">
        <v>278</v>
      </c>
      <c r="J27" s="147"/>
      <c r="K27" s="232" t="s">
        <v>276</v>
      </c>
      <c r="L27" s="147"/>
      <c r="M27" s="232"/>
      <c r="N27" s="147"/>
      <c r="O27" s="232"/>
      <c r="P27" s="147"/>
      <c r="Q27" s="232" t="s">
        <v>82</v>
      </c>
      <c r="R27" s="147"/>
      <c r="S27" s="232" t="s">
        <v>277</v>
      </c>
      <c r="T27" s="147"/>
      <c r="V27" s="9"/>
    </row>
    <row r="28" spans="1:22" x14ac:dyDescent="0.2">
      <c r="A28" s="1"/>
      <c r="B28" s="19">
        <v>18</v>
      </c>
      <c r="C28" s="19" t="s">
        <v>277</v>
      </c>
      <c r="D28" s="149"/>
      <c r="E28" s="19"/>
      <c r="F28" s="149"/>
      <c r="G28" s="19"/>
      <c r="H28" s="149"/>
      <c r="I28" s="19" t="s">
        <v>278</v>
      </c>
      <c r="J28" s="149"/>
      <c r="K28" s="19" t="s">
        <v>276</v>
      </c>
      <c r="L28" s="149"/>
      <c r="M28" s="19"/>
      <c r="N28" s="149"/>
      <c r="O28" s="19"/>
      <c r="P28" s="149"/>
      <c r="Q28" s="19" t="s">
        <v>82</v>
      </c>
      <c r="R28" s="149"/>
      <c r="S28" s="19" t="s">
        <v>277</v>
      </c>
      <c r="T28" s="149"/>
      <c r="V28" s="9"/>
    </row>
    <row r="29" spans="1:22" ht="15" x14ac:dyDescent="0.25">
      <c r="A29" s="1"/>
      <c r="B29" s="233">
        <v>19</v>
      </c>
      <c r="C29" s="260" t="s">
        <v>82</v>
      </c>
      <c r="D29" s="259"/>
      <c r="E29" s="233"/>
      <c r="F29" s="148"/>
      <c r="G29" s="233"/>
      <c r="H29" s="148"/>
      <c r="I29" s="233" t="s">
        <v>276</v>
      </c>
      <c r="J29" s="148"/>
      <c r="K29" s="233" t="s">
        <v>277</v>
      </c>
      <c r="L29" s="148"/>
      <c r="M29" s="233"/>
      <c r="N29" s="148"/>
      <c r="O29" s="233"/>
      <c r="P29" s="148"/>
      <c r="Q29" s="233" t="s">
        <v>278</v>
      </c>
      <c r="R29" s="148"/>
      <c r="S29" s="233" t="s">
        <v>82</v>
      </c>
      <c r="T29" s="148" t="s">
        <v>492</v>
      </c>
      <c r="V29" s="9"/>
    </row>
    <row r="30" spans="1:22" ht="15" x14ac:dyDescent="0.25">
      <c r="A30" s="1"/>
      <c r="B30" s="85">
        <v>20</v>
      </c>
      <c r="C30" s="258" t="s">
        <v>82</v>
      </c>
      <c r="D30" s="259" t="s">
        <v>85</v>
      </c>
      <c r="E30" s="85"/>
      <c r="F30" s="148"/>
      <c r="G30" s="85"/>
      <c r="H30" s="148"/>
      <c r="I30" s="85" t="s">
        <v>91</v>
      </c>
      <c r="J30" s="148" t="s">
        <v>537</v>
      </c>
      <c r="K30" s="85" t="s">
        <v>277</v>
      </c>
      <c r="L30" s="148"/>
      <c r="M30" s="85"/>
      <c r="N30" s="148"/>
      <c r="O30" s="85"/>
      <c r="P30" s="148"/>
      <c r="Q30" s="85" t="s">
        <v>278</v>
      </c>
      <c r="R30" s="148"/>
      <c r="S30" s="85" t="s">
        <v>82</v>
      </c>
      <c r="T30" s="148" t="s">
        <v>492</v>
      </c>
      <c r="V30" s="9"/>
    </row>
    <row r="31" spans="1:22" ht="15" x14ac:dyDescent="0.25">
      <c r="A31" s="1"/>
      <c r="B31" s="85">
        <v>21</v>
      </c>
      <c r="C31" s="258" t="s">
        <v>278</v>
      </c>
      <c r="D31" s="259"/>
      <c r="E31" s="85"/>
      <c r="F31" s="148"/>
      <c r="G31" s="85"/>
      <c r="H31" s="148"/>
      <c r="I31" s="85" t="s">
        <v>512</v>
      </c>
      <c r="J31" s="148" t="s">
        <v>284</v>
      </c>
      <c r="K31" s="85" t="s">
        <v>82</v>
      </c>
      <c r="L31" s="148" t="s">
        <v>551</v>
      </c>
      <c r="M31" s="85"/>
      <c r="N31" s="148"/>
      <c r="O31" s="85"/>
      <c r="P31" s="148"/>
      <c r="Q31" s="85" t="s">
        <v>276</v>
      </c>
      <c r="R31" s="148"/>
      <c r="S31" s="85" t="s">
        <v>513</v>
      </c>
      <c r="T31" s="148" t="s">
        <v>492</v>
      </c>
      <c r="V31" s="9"/>
    </row>
    <row r="32" spans="1:22" ht="15" x14ac:dyDescent="0.25">
      <c r="A32" s="1"/>
      <c r="B32" s="85">
        <v>22</v>
      </c>
      <c r="C32" s="258" t="s">
        <v>278</v>
      </c>
      <c r="D32" s="259"/>
      <c r="E32" s="85"/>
      <c r="F32" s="148"/>
      <c r="G32" s="85"/>
      <c r="H32" s="148"/>
      <c r="I32" s="85" t="s">
        <v>277</v>
      </c>
      <c r="J32" s="148" t="s">
        <v>502</v>
      </c>
      <c r="K32" s="85" t="s">
        <v>82</v>
      </c>
      <c r="L32" s="148" t="s">
        <v>88</v>
      </c>
      <c r="M32" s="85"/>
      <c r="N32" s="148"/>
      <c r="O32" s="85"/>
      <c r="P32" s="148"/>
      <c r="Q32" s="85" t="s">
        <v>276</v>
      </c>
      <c r="R32" s="148"/>
      <c r="S32" s="85" t="s">
        <v>278</v>
      </c>
      <c r="T32" s="148" t="s">
        <v>492</v>
      </c>
      <c r="V32" s="9"/>
    </row>
    <row r="33" spans="1:22" ht="15" x14ac:dyDescent="0.25">
      <c r="A33" s="1"/>
      <c r="B33" s="85">
        <v>23</v>
      </c>
      <c r="C33" s="258" t="s">
        <v>276</v>
      </c>
      <c r="D33" s="259"/>
      <c r="E33" s="85"/>
      <c r="F33" s="148"/>
      <c r="G33" s="85"/>
      <c r="H33" s="148"/>
      <c r="I33" s="85" t="s">
        <v>82</v>
      </c>
      <c r="J33" s="148" t="s">
        <v>502</v>
      </c>
      <c r="K33" s="85" t="s">
        <v>278</v>
      </c>
      <c r="L33" s="148"/>
      <c r="M33" s="85"/>
      <c r="N33" s="148"/>
      <c r="O33" s="85"/>
      <c r="P33" s="148"/>
      <c r="Q33" s="85" t="s">
        <v>277</v>
      </c>
      <c r="R33" s="148" t="s">
        <v>286</v>
      </c>
      <c r="S33" s="85" t="s">
        <v>276</v>
      </c>
      <c r="T33" s="148" t="s">
        <v>492</v>
      </c>
      <c r="V33" s="9"/>
    </row>
    <row r="34" spans="1:22" x14ac:dyDescent="0.2">
      <c r="A34" s="1"/>
      <c r="B34" s="19">
        <v>24</v>
      </c>
      <c r="C34" s="19" t="s">
        <v>276</v>
      </c>
      <c r="D34" s="149"/>
      <c r="E34" s="19"/>
      <c r="F34" s="149"/>
      <c r="G34" s="19"/>
      <c r="H34" s="149"/>
      <c r="I34" s="19" t="s">
        <v>82</v>
      </c>
      <c r="J34" s="149"/>
      <c r="K34" s="19" t="s">
        <v>278</v>
      </c>
      <c r="L34" s="149"/>
      <c r="M34" s="19"/>
      <c r="N34" s="149"/>
      <c r="O34" s="19"/>
      <c r="P34" s="149"/>
      <c r="Q34" s="19" t="s">
        <v>277</v>
      </c>
      <c r="R34" s="149" t="s">
        <v>279</v>
      </c>
      <c r="S34" s="19" t="s">
        <v>276</v>
      </c>
      <c r="T34" s="149"/>
      <c r="V34" s="9"/>
    </row>
    <row r="35" spans="1:22" x14ac:dyDescent="0.2">
      <c r="A35" s="1"/>
      <c r="B35" s="19">
        <v>25</v>
      </c>
      <c r="C35" s="19" t="s">
        <v>276</v>
      </c>
      <c r="D35" s="149"/>
      <c r="E35" s="19"/>
      <c r="F35" s="149"/>
      <c r="G35" s="19"/>
      <c r="H35" s="149"/>
      <c r="I35" s="19" t="s">
        <v>82</v>
      </c>
      <c r="J35" s="149"/>
      <c r="K35" s="19" t="s">
        <v>278</v>
      </c>
      <c r="L35" s="149"/>
      <c r="M35" s="19"/>
      <c r="N35" s="149"/>
      <c r="O35" s="19"/>
      <c r="P35" s="149"/>
      <c r="Q35" s="19" t="s">
        <v>277</v>
      </c>
      <c r="R35" s="149"/>
      <c r="S35" s="19" t="s">
        <v>276</v>
      </c>
      <c r="T35" s="149"/>
      <c r="V35" s="9"/>
    </row>
    <row r="36" spans="1:22" ht="15" x14ac:dyDescent="0.25">
      <c r="A36" s="1"/>
      <c r="B36" s="233">
        <v>26</v>
      </c>
      <c r="C36" s="260" t="s">
        <v>277</v>
      </c>
      <c r="D36" s="259"/>
      <c r="E36" s="233"/>
      <c r="F36" s="148"/>
      <c r="G36" s="233"/>
      <c r="H36" s="148"/>
      <c r="I36" s="233" t="s">
        <v>278</v>
      </c>
      <c r="J36" s="148"/>
      <c r="K36" s="233" t="s">
        <v>278</v>
      </c>
      <c r="L36" s="148"/>
      <c r="M36" s="233"/>
      <c r="N36" s="148"/>
      <c r="O36" s="233"/>
      <c r="P36" s="148"/>
      <c r="Q36" s="233" t="s">
        <v>82</v>
      </c>
      <c r="R36" s="148"/>
      <c r="S36" s="233" t="s">
        <v>277</v>
      </c>
      <c r="T36" s="148"/>
      <c r="V36" s="9"/>
    </row>
    <row r="37" spans="1:22" ht="15" x14ac:dyDescent="0.25">
      <c r="A37" s="1"/>
      <c r="B37" s="85">
        <v>27</v>
      </c>
      <c r="C37" s="258" t="s">
        <v>277</v>
      </c>
      <c r="D37" s="259" t="s">
        <v>500</v>
      </c>
      <c r="E37" s="85"/>
      <c r="F37" s="148"/>
      <c r="G37" s="85"/>
      <c r="H37" s="148"/>
      <c r="I37" s="85" t="s">
        <v>278</v>
      </c>
      <c r="J37" s="148"/>
      <c r="K37" s="85" t="s">
        <v>278</v>
      </c>
      <c r="L37" s="148"/>
      <c r="M37" s="85"/>
      <c r="N37" s="148"/>
      <c r="O37" s="85"/>
      <c r="P37" s="148"/>
      <c r="Q37" s="85" t="s">
        <v>82</v>
      </c>
      <c r="R37" s="148"/>
      <c r="S37" s="85" t="s">
        <v>277</v>
      </c>
      <c r="T37" s="148"/>
      <c r="V37" s="9"/>
    </row>
    <row r="38" spans="1:22" ht="15" x14ac:dyDescent="0.25">
      <c r="A38" s="1"/>
      <c r="B38" s="85">
        <v>28</v>
      </c>
      <c r="C38" s="258" t="s">
        <v>82</v>
      </c>
      <c r="D38" s="259" t="s">
        <v>542</v>
      </c>
      <c r="E38" s="85"/>
      <c r="F38" s="148"/>
      <c r="G38" s="85"/>
      <c r="H38" s="148"/>
      <c r="I38" s="85" t="s">
        <v>276</v>
      </c>
      <c r="J38" s="148" t="s">
        <v>481</v>
      </c>
      <c r="K38" s="85" t="s">
        <v>282</v>
      </c>
      <c r="L38" s="148" t="s">
        <v>85</v>
      </c>
      <c r="M38" s="85"/>
      <c r="N38" s="148"/>
      <c r="O38" s="85"/>
      <c r="P38" s="148"/>
      <c r="Q38" s="85" t="s">
        <v>278</v>
      </c>
      <c r="R38" s="148"/>
      <c r="S38" s="85" t="s">
        <v>82</v>
      </c>
      <c r="T38" s="148"/>
      <c r="V38" s="9"/>
    </row>
    <row r="39" spans="1:22" ht="15" x14ac:dyDescent="0.25">
      <c r="A39" s="1"/>
      <c r="B39" s="85">
        <v>29</v>
      </c>
      <c r="C39" s="258" t="s">
        <v>82</v>
      </c>
      <c r="D39" s="259" t="s">
        <v>85</v>
      </c>
      <c r="E39" s="85"/>
      <c r="F39" s="148"/>
      <c r="G39" s="85"/>
      <c r="H39" s="148"/>
      <c r="I39" s="85" t="s">
        <v>276</v>
      </c>
      <c r="J39" s="148" t="s">
        <v>286</v>
      </c>
      <c r="K39" s="85" t="s">
        <v>282</v>
      </c>
      <c r="L39" s="148" t="s">
        <v>85</v>
      </c>
      <c r="M39" s="85"/>
      <c r="N39" s="148"/>
      <c r="O39" s="85"/>
      <c r="P39" s="148"/>
      <c r="Q39" s="85" t="s">
        <v>278</v>
      </c>
      <c r="R39" s="148"/>
      <c r="S39" s="85" t="s">
        <v>82</v>
      </c>
      <c r="T39" s="148"/>
      <c r="V39" s="9"/>
    </row>
    <row r="40" spans="1:22" ht="15" x14ac:dyDescent="0.25">
      <c r="A40" s="1"/>
      <c r="B40" s="85">
        <v>30</v>
      </c>
      <c r="C40" s="258" t="s">
        <v>278</v>
      </c>
      <c r="D40" s="259"/>
      <c r="E40" s="85"/>
      <c r="F40" s="148"/>
      <c r="G40" s="85"/>
      <c r="H40" s="148"/>
      <c r="I40" s="85" t="s">
        <v>277</v>
      </c>
      <c r="J40" s="148" t="s">
        <v>82</v>
      </c>
      <c r="K40" s="85" t="s">
        <v>282</v>
      </c>
      <c r="L40" s="148" t="s">
        <v>87</v>
      </c>
      <c r="M40" s="85"/>
      <c r="N40" s="148"/>
      <c r="O40" s="85"/>
      <c r="P40" s="148"/>
      <c r="Q40" s="85" t="s">
        <v>276</v>
      </c>
      <c r="R40" s="148"/>
      <c r="S40" s="85" t="s">
        <v>278</v>
      </c>
      <c r="T40" s="148"/>
      <c r="V40" s="9"/>
    </row>
    <row r="41" spans="1:22" ht="13.5" thickBot="1" x14ac:dyDescent="0.25">
      <c r="A41" s="1"/>
      <c r="B41" s="124">
        <v>31</v>
      </c>
      <c r="C41" s="124" t="s">
        <v>278</v>
      </c>
      <c r="D41" s="162"/>
      <c r="E41" s="124"/>
      <c r="F41" s="162"/>
      <c r="G41" s="124"/>
      <c r="H41" s="162"/>
      <c r="I41" s="124" t="s">
        <v>277</v>
      </c>
      <c r="J41" s="162" t="s">
        <v>82</v>
      </c>
      <c r="K41" s="124" t="s">
        <v>278</v>
      </c>
      <c r="L41" s="162"/>
      <c r="M41" s="124"/>
      <c r="N41" s="162"/>
      <c r="O41" s="124"/>
      <c r="P41" s="162"/>
      <c r="Q41" s="124" t="s">
        <v>276</v>
      </c>
      <c r="R41" s="162" t="s">
        <v>288</v>
      </c>
      <c r="S41" s="124" t="s">
        <v>278</v>
      </c>
      <c r="T41" s="162"/>
      <c r="V41" s="9"/>
    </row>
    <row r="42" spans="1:22" x14ac:dyDescent="0.2">
      <c r="A42" s="1"/>
      <c r="B42" s="19">
        <v>1</v>
      </c>
      <c r="C42" s="19" t="s">
        <v>278</v>
      </c>
      <c r="D42" s="149" t="s">
        <v>276</v>
      </c>
      <c r="E42" s="19"/>
      <c r="F42" s="149"/>
      <c r="G42" s="19"/>
      <c r="H42" s="149"/>
      <c r="I42" s="19" t="s">
        <v>82</v>
      </c>
      <c r="J42" s="149" t="s">
        <v>558</v>
      </c>
      <c r="K42" s="19" t="s">
        <v>278</v>
      </c>
      <c r="L42" s="149"/>
      <c r="M42" s="19"/>
      <c r="N42" s="149"/>
      <c r="O42" s="19"/>
      <c r="P42" s="149"/>
      <c r="Q42" s="19" t="s">
        <v>276</v>
      </c>
      <c r="R42" s="149"/>
      <c r="S42" s="19" t="s">
        <v>278</v>
      </c>
      <c r="T42" s="149"/>
      <c r="V42" s="9"/>
    </row>
    <row r="43" spans="1:22" ht="15" x14ac:dyDescent="0.25">
      <c r="A43" s="1"/>
      <c r="B43" s="234">
        <v>2</v>
      </c>
      <c r="C43" s="275" t="s">
        <v>278</v>
      </c>
      <c r="D43" s="276"/>
      <c r="E43" s="234"/>
      <c r="F43" s="151"/>
      <c r="G43" s="234"/>
      <c r="H43" s="151"/>
      <c r="I43" s="234" t="s">
        <v>277</v>
      </c>
      <c r="J43" s="151" t="s">
        <v>286</v>
      </c>
      <c r="K43" s="234" t="s">
        <v>276</v>
      </c>
      <c r="L43" s="151"/>
      <c r="M43" s="234"/>
      <c r="N43" s="151"/>
      <c r="O43" s="234"/>
      <c r="P43" s="151"/>
      <c r="Q43" s="234" t="s">
        <v>277</v>
      </c>
      <c r="R43" s="151"/>
      <c r="S43" s="234" t="s">
        <v>278</v>
      </c>
      <c r="T43" s="151"/>
      <c r="V43" s="9"/>
    </row>
    <row r="44" spans="1:22" ht="15" x14ac:dyDescent="0.25">
      <c r="A44" s="2" t="s">
        <v>84</v>
      </c>
      <c r="B44" s="84">
        <v>3</v>
      </c>
      <c r="C44" s="277" t="s">
        <v>278</v>
      </c>
      <c r="D44" s="276"/>
      <c r="E44" s="84"/>
      <c r="F44" s="151"/>
      <c r="G44" s="84"/>
      <c r="H44" s="151"/>
      <c r="I44" s="84" t="s">
        <v>82</v>
      </c>
      <c r="J44" s="151" t="s">
        <v>91</v>
      </c>
      <c r="K44" s="84" t="s">
        <v>276</v>
      </c>
      <c r="L44" s="151"/>
      <c r="M44" s="84"/>
      <c r="N44" s="151"/>
      <c r="O44" s="84"/>
      <c r="P44" s="151"/>
      <c r="Q44" s="84" t="s">
        <v>277</v>
      </c>
      <c r="R44" s="151"/>
      <c r="S44" s="84" t="s">
        <v>278</v>
      </c>
      <c r="T44" s="151"/>
      <c r="V44" s="9"/>
    </row>
    <row r="45" spans="1:22" ht="15" x14ac:dyDescent="0.25">
      <c r="A45" s="2" t="s">
        <v>97</v>
      </c>
      <c r="B45" s="84">
        <v>4</v>
      </c>
      <c r="C45" s="277" t="s">
        <v>282</v>
      </c>
      <c r="D45" s="276" t="s">
        <v>476</v>
      </c>
      <c r="E45" s="84"/>
      <c r="F45" s="151"/>
      <c r="G45" s="84"/>
      <c r="H45" s="151"/>
      <c r="I45" s="84" t="s">
        <v>278</v>
      </c>
      <c r="J45" s="151"/>
      <c r="K45" s="84" t="s">
        <v>277</v>
      </c>
      <c r="L45" s="151"/>
      <c r="M45" s="84"/>
      <c r="N45" s="151"/>
      <c r="O45" s="84"/>
      <c r="P45" s="151"/>
      <c r="Q45" s="84" t="s">
        <v>82</v>
      </c>
      <c r="R45" s="151"/>
      <c r="S45" s="84" t="s">
        <v>282</v>
      </c>
      <c r="T45" s="151" t="s">
        <v>281</v>
      </c>
      <c r="V45" s="9"/>
    </row>
    <row r="46" spans="1:22" ht="15" x14ac:dyDescent="0.25">
      <c r="A46" s="2" t="s">
        <v>95</v>
      </c>
      <c r="B46" s="84">
        <v>5</v>
      </c>
      <c r="C46" s="277" t="s">
        <v>282</v>
      </c>
      <c r="D46" s="276" t="s">
        <v>476</v>
      </c>
      <c r="E46" s="84"/>
      <c r="F46" s="151"/>
      <c r="G46" s="84"/>
      <c r="H46" s="151"/>
      <c r="I46" s="84" t="s">
        <v>278</v>
      </c>
      <c r="J46" s="151"/>
      <c r="K46" s="84" t="s">
        <v>277</v>
      </c>
      <c r="L46" s="151"/>
      <c r="M46" s="84"/>
      <c r="N46" s="151"/>
      <c r="O46" s="84"/>
      <c r="P46" s="151"/>
      <c r="Q46" s="84" t="s">
        <v>82</v>
      </c>
      <c r="R46" s="151"/>
      <c r="S46" s="84" t="s">
        <v>282</v>
      </c>
      <c r="T46" s="151" t="s">
        <v>281</v>
      </c>
      <c r="V46" s="9"/>
    </row>
    <row r="47" spans="1:22" ht="15" x14ac:dyDescent="0.25">
      <c r="A47" s="2" t="s">
        <v>86</v>
      </c>
      <c r="B47" s="84">
        <v>6</v>
      </c>
      <c r="C47" s="277" t="s">
        <v>282</v>
      </c>
      <c r="D47" s="276" t="s">
        <v>89</v>
      </c>
      <c r="E47" s="84"/>
      <c r="F47" s="151"/>
      <c r="G47" s="84"/>
      <c r="H47" s="151"/>
      <c r="I47" s="84" t="s">
        <v>276</v>
      </c>
      <c r="J47" s="151"/>
      <c r="K47" s="84" t="s">
        <v>82</v>
      </c>
      <c r="L47" s="151" t="s">
        <v>277</v>
      </c>
      <c r="M47" s="84"/>
      <c r="N47" s="151"/>
      <c r="O47" s="84"/>
      <c r="P47" s="151"/>
      <c r="Q47" s="84" t="s">
        <v>278</v>
      </c>
      <c r="R47" s="151"/>
      <c r="S47" s="84" t="s">
        <v>282</v>
      </c>
      <c r="T47" s="151" t="s">
        <v>85</v>
      </c>
      <c r="V47" s="9"/>
    </row>
    <row r="48" spans="1:22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/>
      <c r="H48" s="149"/>
      <c r="I48" s="19" t="s">
        <v>276</v>
      </c>
      <c r="J48" s="149" t="s">
        <v>287</v>
      </c>
      <c r="K48" s="19" t="s">
        <v>82</v>
      </c>
      <c r="L48" s="149" t="s">
        <v>277</v>
      </c>
      <c r="M48" s="19"/>
      <c r="N48" s="149"/>
      <c r="O48" s="19"/>
      <c r="P48" s="149"/>
      <c r="Q48" s="19" t="s">
        <v>278</v>
      </c>
      <c r="R48" s="149"/>
      <c r="S48" s="19" t="s">
        <v>278</v>
      </c>
      <c r="T48" s="149"/>
      <c r="V48" s="9"/>
    </row>
    <row r="49" spans="1:22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/>
      <c r="H49" s="149"/>
      <c r="I49" s="19" t="s">
        <v>276</v>
      </c>
      <c r="J49" s="149"/>
      <c r="K49" s="19" t="s">
        <v>82</v>
      </c>
      <c r="L49" s="149" t="s">
        <v>277</v>
      </c>
      <c r="M49" s="19"/>
      <c r="N49" s="149"/>
      <c r="O49" s="19"/>
      <c r="P49" s="149"/>
      <c r="Q49" s="19" t="s">
        <v>278</v>
      </c>
      <c r="R49" s="149"/>
      <c r="S49" s="19" t="s">
        <v>278</v>
      </c>
      <c r="T49" s="149"/>
      <c r="V49" s="9"/>
    </row>
    <row r="50" spans="1:22" ht="15" x14ac:dyDescent="0.25">
      <c r="A50" s="2" t="s">
        <v>86</v>
      </c>
      <c r="B50" s="234">
        <v>9</v>
      </c>
      <c r="C50" s="275" t="s">
        <v>276</v>
      </c>
      <c r="D50" s="276"/>
      <c r="E50" s="234"/>
      <c r="F50" s="151"/>
      <c r="G50" s="234"/>
      <c r="H50" s="151"/>
      <c r="I50" s="234" t="s">
        <v>82</v>
      </c>
      <c r="J50" s="151" t="s">
        <v>492</v>
      </c>
      <c r="K50" s="234" t="s">
        <v>278</v>
      </c>
      <c r="L50" s="151"/>
      <c r="M50" s="234"/>
      <c r="N50" s="151"/>
      <c r="O50" s="234"/>
      <c r="P50" s="151"/>
      <c r="Q50" s="234" t="s">
        <v>278</v>
      </c>
      <c r="R50" s="151"/>
      <c r="S50" s="234" t="s">
        <v>276</v>
      </c>
      <c r="T50" s="151" t="s">
        <v>85</v>
      </c>
      <c r="V50" s="9"/>
    </row>
    <row r="51" spans="1:22" ht="15" x14ac:dyDescent="0.25">
      <c r="A51" s="1"/>
      <c r="B51" s="84">
        <v>10</v>
      </c>
      <c r="C51" s="277" t="s">
        <v>276</v>
      </c>
      <c r="D51" s="276"/>
      <c r="E51" s="84"/>
      <c r="F51" s="151"/>
      <c r="G51" s="84"/>
      <c r="H51" s="151"/>
      <c r="I51" s="84" t="s">
        <v>277</v>
      </c>
      <c r="J51" s="151" t="s">
        <v>82</v>
      </c>
      <c r="K51" s="84" t="s">
        <v>278</v>
      </c>
      <c r="L51" s="151" t="s">
        <v>276</v>
      </c>
      <c r="M51" s="84"/>
      <c r="N51" s="151"/>
      <c r="O51" s="84"/>
      <c r="P51" s="151"/>
      <c r="Q51" s="84" t="s">
        <v>278</v>
      </c>
      <c r="R51" s="151"/>
      <c r="S51" s="84" t="s">
        <v>276</v>
      </c>
      <c r="T51" s="151" t="s">
        <v>492</v>
      </c>
      <c r="V51" s="9"/>
    </row>
    <row r="52" spans="1:22" ht="15" x14ac:dyDescent="0.25">
      <c r="A52" s="1"/>
      <c r="B52" s="84">
        <v>11</v>
      </c>
      <c r="C52" s="277" t="s">
        <v>277</v>
      </c>
      <c r="D52" s="276"/>
      <c r="E52" s="84"/>
      <c r="F52" s="151"/>
      <c r="G52" s="84"/>
      <c r="H52" s="151"/>
      <c r="I52" s="84" t="s">
        <v>82</v>
      </c>
      <c r="J52" s="151"/>
      <c r="K52" s="84" t="s">
        <v>276</v>
      </c>
      <c r="L52" s="151" t="s">
        <v>531</v>
      </c>
      <c r="M52" s="84"/>
      <c r="N52" s="151"/>
      <c r="O52" s="84"/>
      <c r="P52" s="151"/>
      <c r="Q52" s="84" t="s">
        <v>282</v>
      </c>
      <c r="R52" s="151" t="s">
        <v>88</v>
      </c>
      <c r="S52" s="84" t="s">
        <v>277</v>
      </c>
      <c r="T52" s="151"/>
      <c r="V52" s="9"/>
    </row>
    <row r="53" spans="1:22" ht="15" x14ac:dyDescent="0.25">
      <c r="A53" s="1"/>
      <c r="B53" s="84">
        <v>12</v>
      </c>
      <c r="C53" s="277" t="s">
        <v>277</v>
      </c>
      <c r="D53" s="276"/>
      <c r="E53" s="84"/>
      <c r="F53" s="151"/>
      <c r="G53" s="84"/>
      <c r="H53" s="151"/>
      <c r="I53" s="84" t="s">
        <v>82</v>
      </c>
      <c r="J53" s="151"/>
      <c r="K53" s="84" t="s">
        <v>276</v>
      </c>
      <c r="L53" s="151" t="s">
        <v>537</v>
      </c>
      <c r="M53" s="84"/>
      <c r="N53" s="151"/>
      <c r="O53" s="84"/>
      <c r="P53" s="151"/>
      <c r="Q53" s="84" t="s">
        <v>282</v>
      </c>
      <c r="R53" s="151" t="s">
        <v>85</v>
      </c>
      <c r="S53" s="84" t="s">
        <v>277</v>
      </c>
      <c r="T53" s="151"/>
      <c r="V53" s="9"/>
    </row>
    <row r="54" spans="1:22" ht="15" x14ac:dyDescent="0.25">
      <c r="A54" s="1"/>
      <c r="B54" s="84">
        <v>13</v>
      </c>
      <c r="C54" s="277" t="s">
        <v>82</v>
      </c>
      <c r="D54" s="276" t="s">
        <v>89</v>
      </c>
      <c r="E54" s="84"/>
      <c r="F54" s="151"/>
      <c r="G54" s="84"/>
      <c r="H54" s="151"/>
      <c r="I54" s="84" t="s">
        <v>278</v>
      </c>
      <c r="J54" s="151"/>
      <c r="K54" s="84" t="s">
        <v>277</v>
      </c>
      <c r="L54" s="151"/>
      <c r="M54" s="84"/>
      <c r="N54" s="151"/>
      <c r="O54" s="84"/>
      <c r="P54" s="151"/>
      <c r="Q54" s="84" t="s">
        <v>282</v>
      </c>
      <c r="R54" s="151" t="s">
        <v>85</v>
      </c>
      <c r="S54" s="84" t="s">
        <v>82</v>
      </c>
      <c r="T54" s="151"/>
      <c r="V54" s="9"/>
    </row>
    <row r="55" spans="1:22" ht="15" x14ac:dyDescent="0.25">
      <c r="A55" s="2">
        <v>2</v>
      </c>
      <c r="B55" s="232">
        <v>14</v>
      </c>
      <c r="C55" s="232" t="s">
        <v>82</v>
      </c>
      <c r="D55" s="147"/>
      <c r="E55" s="232"/>
      <c r="F55" s="147"/>
      <c r="G55" s="232"/>
      <c r="H55" s="147"/>
      <c r="I55" s="232" t="s">
        <v>278</v>
      </c>
      <c r="J55" s="147"/>
      <c r="K55" s="232" t="s">
        <v>277</v>
      </c>
      <c r="L55" s="147"/>
      <c r="M55" s="232"/>
      <c r="N55" s="147"/>
      <c r="O55" s="232"/>
      <c r="P55" s="147"/>
      <c r="Q55" s="232" t="s">
        <v>278</v>
      </c>
      <c r="R55" s="147"/>
      <c r="S55" s="232" t="s">
        <v>82</v>
      </c>
      <c r="T55" s="147"/>
      <c r="V55" s="9"/>
    </row>
    <row r="56" spans="1:22" x14ac:dyDescent="0.2">
      <c r="A56" s="2">
        <v>0</v>
      </c>
      <c r="B56" s="19">
        <v>15</v>
      </c>
      <c r="C56" s="19" t="s">
        <v>82</v>
      </c>
      <c r="D56" s="149" t="s">
        <v>539</v>
      </c>
      <c r="E56" s="19"/>
      <c r="F56" s="149"/>
      <c r="G56" s="19"/>
      <c r="H56" s="149"/>
      <c r="I56" s="19" t="s">
        <v>278</v>
      </c>
      <c r="J56" s="149"/>
      <c r="K56" s="19" t="s">
        <v>277</v>
      </c>
      <c r="L56" s="149"/>
      <c r="M56" s="19"/>
      <c r="N56" s="149"/>
      <c r="O56" s="19"/>
      <c r="P56" s="149"/>
      <c r="Q56" s="19" t="s">
        <v>278</v>
      </c>
      <c r="R56" s="149"/>
      <c r="S56" s="19" t="s">
        <v>82</v>
      </c>
      <c r="T56" s="149"/>
      <c r="V56" s="9"/>
    </row>
    <row r="57" spans="1:22" ht="15" x14ac:dyDescent="0.25">
      <c r="A57" s="2">
        <v>2</v>
      </c>
      <c r="B57" s="234">
        <v>16</v>
      </c>
      <c r="C57" s="275" t="s">
        <v>278</v>
      </c>
      <c r="D57" s="276"/>
      <c r="E57" s="234"/>
      <c r="F57" s="151"/>
      <c r="G57" s="234"/>
      <c r="H57" s="151"/>
      <c r="I57" s="234" t="s">
        <v>282</v>
      </c>
      <c r="J57" s="151" t="s">
        <v>90</v>
      </c>
      <c r="K57" s="234" t="s">
        <v>558</v>
      </c>
      <c r="L57" s="151" t="s">
        <v>284</v>
      </c>
      <c r="M57" s="234"/>
      <c r="N57" s="151"/>
      <c r="O57" s="234"/>
      <c r="P57" s="151"/>
      <c r="Q57" s="234" t="s">
        <v>276</v>
      </c>
      <c r="R57" s="151"/>
      <c r="S57" s="234" t="s">
        <v>278</v>
      </c>
      <c r="T57" s="151"/>
      <c r="V57" s="9"/>
    </row>
    <row r="58" spans="1:22" ht="15" x14ac:dyDescent="0.25">
      <c r="A58" s="2">
        <v>6</v>
      </c>
      <c r="B58" s="84">
        <v>17</v>
      </c>
      <c r="C58" s="277" t="s">
        <v>278</v>
      </c>
      <c r="D58" s="276"/>
      <c r="E58" s="84"/>
      <c r="F58" s="151"/>
      <c r="G58" s="84"/>
      <c r="H58" s="151"/>
      <c r="I58" s="84" t="s">
        <v>282</v>
      </c>
      <c r="J58" s="151" t="s">
        <v>90</v>
      </c>
      <c r="K58" s="84" t="s">
        <v>82</v>
      </c>
      <c r="L58" s="151" t="s">
        <v>89</v>
      </c>
      <c r="M58" s="84"/>
      <c r="N58" s="151"/>
      <c r="O58" s="84"/>
      <c r="P58" s="151"/>
      <c r="Q58" s="84" t="s">
        <v>276</v>
      </c>
      <c r="R58" s="151"/>
      <c r="S58" s="84" t="s">
        <v>278</v>
      </c>
      <c r="T58" s="151"/>
      <c r="V58" s="9"/>
    </row>
    <row r="59" spans="1:22" ht="15" x14ac:dyDescent="0.25">
      <c r="A59" s="1"/>
      <c r="B59" s="84">
        <v>18</v>
      </c>
      <c r="C59" s="277" t="s">
        <v>276</v>
      </c>
      <c r="D59" s="276" t="s">
        <v>89</v>
      </c>
      <c r="E59" s="84"/>
      <c r="F59" s="151"/>
      <c r="G59" s="84"/>
      <c r="H59" s="151"/>
      <c r="I59" s="84" t="s">
        <v>505</v>
      </c>
      <c r="J59" s="151" t="s">
        <v>91</v>
      </c>
      <c r="K59" s="84" t="s">
        <v>278</v>
      </c>
      <c r="L59" s="151"/>
      <c r="M59" s="84"/>
      <c r="N59" s="151"/>
      <c r="O59" s="84"/>
      <c r="P59" s="151"/>
      <c r="Q59" s="84" t="s">
        <v>277</v>
      </c>
      <c r="R59" s="151" t="s">
        <v>502</v>
      </c>
      <c r="S59" s="84" t="s">
        <v>276</v>
      </c>
      <c r="T59" s="151" t="s">
        <v>495</v>
      </c>
      <c r="V59" s="9"/>
    </row>
    <row r="60" spans="1:22" ht="15" x14ac:dyDescent="0.25">
      <c r="A60" s="1"/>
      <c r="B60" s="84">
        <v>19</v>
      </c>
      <c r="C60" s="277" t="s">
        <v>276</v>
      </c>
      <c r="D60" s="276" t="s">
        <v>288</v>
      </c>
      <c r="E60" s="84"/>
      <c r="F60" s="151"/>
      <c r="G60" s="84"/>
      <c r="H60" s="151"/>
      <c r="I60" s="84" t="s">
        <v>278</v>
      </c>
      <c r="J60" s="151" t="s">
        <v>295</v>
      </c>
      <c r="K60" s="84" t="s">
        <v>278</v>
      </c>
      <c r="L60" s="151"/>
      <c r="M60" s="84"/>
      <c r="N60" s="151"/>
      <c r="O60" s="84"/>
      <c r="P60" s="151"/>
      <c r="Q60" s="84" t="s">
        <v>277</v>
      </c>
      <c r="R60" s="151" t="s">
        <v>502</v>
      </c>
      <c r="S60" s="84" t="s">
        <v>276</v>
      </c>
      <c r="T60" s="151" t="s">
        <v>514</v>
      </c>
      <c r="V60" s="9"/>
    </row>
    <row r="61" spans="1:22" ht="15" x14ac:dyDescent="0.25">
      <c r="A61" s="1"/>
      <c r="B61" s="84">
        <v>20</v>
      </c>
      <c r="C61" s="277" t="s">
        <v>277</v>
      </c>
      <c r="D61" s="276"/>
      <c r="E61" s="84"/>
      <c r="F61" s="151"/>
      <c r="G61" s="84"/>
      <c r="H61" s="151"/>
      <c r="I61" s="84" t="s">
        <v>278</v>
      </c>
      <c r="J61" s="151" t="s">
        <v>286</v>
      </c>
      <c r="K61" s="84" t="s">
        <v>276</v>
      </c>
      <c r="L61" s="151"/>
      <c r="M61" s="84"/>
      <c r="N61" s="151"/>
      <c r="O61" s="84"/>
      <c r="P61" s="151"/>
      <c r="Q61" s="84" t="s">
        <v>82</v>
      </c>
      <c r="R61" s="151"/>
      <c r="S61" s="84" t="s">
        <v>277</v>
      </c>
      <c r="T61" s="151"/>
      <c r="V61" s="9"/>
    </row>
    <row r="62" spans="1:22" ht="15" x14ac:dyDescent="0.25">
      <c r="A62" s="1"/>
      <c r="B62" s="232">
        <v>21</v>
      </c>
      <c r="C62" s="232" t="s">
        <v>277</v>
      </c>
      <c r="D62" s="147"/>
      <c r="E62" s="232"/>
      <c r="F62" s="147"/>
      <c r="G62" s="232"/>
      <c r="H62" s="147"/>
      <c r="I62" s="232" t="s">
        <v>278</v>
      </c>
      <c r="J62" s="147"/>
      <c r="K62" s="232" t="s">
        <v>276</v>
      </c>
      <c r="L62" s="147"/>
      <c r="M62" s="232"/>
      <c r="N62" s="147"/>
      <c r="O62" s="232"/>
      <c r="P62" s="147"/>
      <c r="Q62" s="232" t="s">
        <v>82</v>
      </c>
      <c r="R62" s="147"/>
      <c r="S62" s="232" t="s">
        <v>277</v>
      </c>
      <c r="T62" s="147"/>
      <c r="V62" s="9"/>
    </row>
    <row r="63" spans="1:22" x14ac:dyDescent="0.2">
      <c r="A63" s="1"/>
      <c r="B63" s="19">
        <v>22</v>
      </c>
      <c r="C63" s="19" t="s">
        <v>277</v>
      </c>
      <c r="D63" s="149"/>
      <c r="E63" s="19"/>
      <c r="F63" s="149"/>
      <c r="G63" s="19"/>
      <c r="H63" s="149"/>
      <c r="I63" s="19" t="s">
        <v>278</v>
      </c>
      <c r="J63" s="149"/>
      <c r="K63" s="19" t="s">
        <v>276</v>
      </c>
      <c r="L63" s="149" t="s">
        <v>18</v>
      </c>
      <c r="M63" s="19"/>
      <c r="N63" s="149"/>
      <c r="O63" s="19"/>
      <c r="P63" s="149"/>
      <c r="Q63" s="19" t="s">
        <v>82</v>
      </c>
      <c r="R63" s="149"/>
      <c r="S63" s="19" t="s">
        <v>277</v>
      </c>
      <c r="T63" s="149"/>
      <c r="V63" s="9"/>
    </row>
    <row r="64" spans="1:22" ht="15" x14ac:dyDescent="0.25">
      <c r="A64" s="1"/>
      <c r="B64" s="235">
        <v>23</v>
      </c>
      <c r="C64" s="260" t="s">
        <v>82</v>
      </c>
      <c r="D64" s="259" t="s">
        <v>277</v>
      </c>
      <c r="E64" s="235"/>
      <c r="F64" s="242"/>
      <c r="G64" s="235"/>
      <c r="H64" s="242"/>
      <c r="I64" s="235" t="s">
        <v>276</v>
      </c>
      <c r="J64" s="242"/>
      <c r="K64" s="235" t="s">
        <v>277</v>
      </c>
      <c r="L64" s="242" t="s">
        <v>276</v>
      </c>
      <c r="M64" s="235"/>
      <c r="N64" s="242"/>
      <c r="O64" s="235"/>
      <c r="P64" s="242"/>
      <c r="Q64" s="235" t="s">
        <v>278</v>
      </c>
      <c r="R64" s="242"/>
      <c r="S64" s="235" t="s">
        <v>82</v>
      </c>
      <c r="T64" s="242"/>
      <c r="V64" s="9"/>
    </row>
    <row r="65" spans="1:22" x14ac:dyDescent="0.2">
      <c r="A65" s="1"/>
      <c r="B65" s="116">
        <v>24</v>
      </c>
      <c r="C65" s="278" t="s">
        <v>82</v>
      </c>
      <c r="D65" s="279" t="s">
        <v>89</v>
      </c>
      <c r="E65" s="116"/>
      <c r="F65" s="152"/>
      <c r="G65" s="116"/>
      <c r="H65" s="152"/>
      <c r="I65" s="116" t="s">
        <v>276</v>
      </c>
      <c r="J65" s="152"/>
      <c r="K65" s="116" t="s">
        <v>277</v>
      </c>
      <c r="L65" s="152" t="s">
        <v>279</v>
      </c>
      <c r="M65" s="116"/>
      <c r="N65" s="152"/>
      <c r="O65" s="116"/>
      <c r="P65" s="152"/>
      <c r="Q65" s="116" t="s">
        <v>278</v>
      </c>
      <c r="R65" s="152"/>
      <c r="S65" s="116" t="s">
        <v>82</v>
      </c>
      <c r="T65" s="152"/>
      <c r="V65" s="9"/>
    </row>
    <row r="66" spans="1:22" ht="15" x14ac:dyDescent="0.25">
      <c r="A66" s="1"/>
      <c r="B66" s="84">
        <v>25</v>
      </c>
      <c r="C66" s="277" t="s">
        <v>278</v>
      </c>
      <c r="D66" s="276"/>
      <c r="E66" s="84"/>
      <c r="F66" s="151"/>
      <c r="G66" s="84"/>
      <c r="H66" s="151"/>
      <c r="I66" s="84" t="s">
        <v>512</v>
      </c>
      <c r="J66" s="151" t="s">
        <v>284</v>
      </c>
      <c r="K66" s="84" t="s">
        <v>82</v>
      </c>
      <c r="L66" s="151" t="s">
        <v>87</v>
      </c>
      <c r="M66" s="84"/>
      <c r="N66" s="151"/>
      <c r="O66" s="84"/>
      <c r="P66" s="151"/>
      <c r="Q66" s="84" t="s">
        <v>276</v>
      </c>
      <c r="R66" s="151" t="s">
        <v>288</v>
      </c>
      <c r="S66" s="84" t="s">
        <v>278</v>
      </c>
      <c r="T66" s="151"/>
      <c r="V66" s="9"/>
    </row>
    <row r="67" spans="1:22" x14ac:dyDescent="0.2">
      <c r="A67" s="1"/>
      <c r="B67" s="116">
        <v>26</v>
      </c>
      <c r="C67" s="278" t="s">
        <v>278</v>
      </c>
      <c r="D67" s="279"/>
      <c r="E67" s="116"/>
      <c r="F67" s="152"/>
      <c r="G67" s="116"/>
      <c r="H67" s="152"/>
      <c r="I67" s="116" t="s">
        <v>277</v>
      </c>
      <c r="J67" s="152" t="s">
        <v>82</v>
      </c>
      <c r="K67" s="116" t="s">
        <v>82</v>
      </c>
      <c r="L67" s="152" t="s">
        <v>85</v>
      </c>
      <c r="M67" s="116"/>
      <c r="N67" s="152"/>
      <c r="O67" s="116"/>
      <c r="P67" s="152"/>
      <c r="Q67" s="116" t="s">
        <v>276</v>
      </c>
      <c r="R67" s="152"/>
      <c r="S67" s="116" t="s">
        <v>278</v>
      </c>
      <c r="T67" s="152"/>
      <c r="V67" s="9"/>
    </row>
    <row r="68" spans="1:22" ht="15" x14ac:dyDescent="0.25">
      <c r="A68" s="1"/>
      <c r="B68" s="84">
        <v>27</v>
      </c>
      <c r="C68" s="277" t="s">
        <v>276</v>
      </c>
      <c r="D68" s="276"/>
      <c r="E68" s="84"/>
      <c r="F68" s="151"/>
      <c r="G68" s="84"/>
      <c r="H68" s="151"/>
      <c r="I68" s="84" t="s">
        <v>82</v>
      </c>
      <c r="J68" s="151" t="s">
        <v>85</v>
      </c>
      <c r="K68" s="84" t="s">
        <v>278</v>
      </c>
      <c r="L68" s="151"/>
      <c r="M68" s="84"/>
      <c r="N68" s="151"/>
      <c r="O68" s="84"/>
      <c r="P68" s="151"/>
      <c r="Q68" s="84" t="s">
        <v>277</v>
      </c>
      <c r="R68" s="151"/>
      <c r="S68" s="84" t="s">
        <v>276</v>
      </c>
      <c r="T68" s="151"/>
      <c r="V68" s="9"/>
    </row>
    <row r="69" spans="1:22" ht="15.75" thickBot="1" x14ac:dyDescent="0.3">
      <c r="A69" s="1"/>
      <c r="B69" s="236">
        <v>28</v>
      </c>
      <c r="C69" s="236" t="s">
        <v>276</v>
      </c>
      <c r="D69" s="243"/>
      <c r="E69" s="236"/>
      <c r="F69" s="243"/>
      <c r="G69" s="236"/>
      <c r="H69" s="243"/>
      <c r="I69" s="236" t="s">
        <v>82</v>
      </c>
      <c r="J69" s="243"/>
      <c r="K69" s="236" t="s">
        <v>278</v>
      </c>
      <c r="L69" s="243"/>
      <c r="M69" s="236"/>
      <c r="N69" s="243"/>
      <c r="O69" s="236"/>
      <c r="P69" s="243"/>
      <c r="Q69" s="236" t="s">
        <v>277</v>
      </c>
      <c r="R69" s="243" t="s">
        <v>287</v>
      </c>
      <c r="S69" s="236" t="s">
        <v>276</v>
      </c>
      <c r="T69" s="243"/>
      <c r="V69" s="9"/>
    </row>
    <row r="70" spans="1:22" x14ac:dyDescent="0.2">
      <c r="A70" s="1"/>
      <c r="B70" s="80">
        <v>1</v>
      </c>
      <c r="C70" s="80" t="s">
        <v>276</v>
      </c>
      <c r="D70" s="157"/>
      <c r="E70" s="80"/>
      <c r="F70" s="157"/>
      <c r="G70" s="80"/>
      <c r="H70" s="157"/>
      <c r="I70" s="80" t="s">
        <v>82</v>
      </c>
      <c r="J70" s="157"/>
      <c r="K70" s="80" t="s">
        <v>278</v>
      </c>
      <c r="L70" s="157"/>
      <c r="M70" s="80"/>
      <c r="N70" s="157"/>
      <c r="O70" s="80"/>
      <c r="P70" s="157"/>
      <c r="Q70" s="80" t="s">
        <v>277</v>
      </c>
      <c r="R70" s="157"/>
      <c r="S70" s="80" t="s">
        <v>276</v>
      </c>
      <c r="T70" s="157" t="s">
        <v>22</v>
      </c>
      <c r="V70" s="9"/>
    </row>
    <row r="71" spans="1:22" x14ac:dyDescent="0.2">
      <c r="A71" s="1"/>
      <c r="B71" s="237">
        <v>2</v>
      </c>
      <c r="C71" s="280" t="s">
        <v>277</v>
      </c>
      <c r="D71" s="281"/>
      <c r="E71" s="237"/>
      <c r="F71" s="244"/>
      <c r="G71" s="237"/>
      <c r="H71" s="244"/>
      <c r="I71" s="237" t="s">
        <v>278</v>
      </c>
      <c r="J71" s="244"/>
      <c r="K71" s="237" t="s">
        <v>282</v>
      </c>
      <c r="L71" s="244" t="s">
        <v>87</v>
      </c>
      <c r="M71" s="237"/>
      <c r="N71" s="244"/>
      <c r="O71" s="237"/>
      <c r="P71" s="244"/>
      <c r="Q71" s="237" t="s">
        <v>82</v>
      </c>
      <c r="R71" s="244"/>
      <c r="S71" s="237" t="s">
        <v>277</v>
      </c>
      <c r="T71" s="244"/>
      <c r="V71" s="9"/>
    </row>
    <row r="72" spans="1:22" x14ac:dyDescent="0.2">
      <c r="A72" s="2" t="s">
        <v>98</v>
      </c>
      <c r="B72" s="37">
        <v>3</v>
      </c>
      <c r="C72" s="278" t="s">
        <v>277</v>
      </c>
      <c r="D72" s="279"/>
      <c r="E72" s="37"/>
      <c r="F72" s="154"/>
      <c r="G72" s="37"/>
      <c r="H72" s="154"/>
      <c r="I72" s="37" t="s">
        <v>278</v>
      </c>
      <c r="J72" s="154"/>
      <c r="K72" s="37" t="s">
        <v>282</v>
      </c>
      <c r="L72" s="154" t="s">
        <v>85</v>
      </c>
      <c r="M72" s="37"/>
      <c r="N72" s="154"/>
      <c r="O72" s="37"/>
      <c r="P72" s="154"/>
      <c r="Q72" s="37" t="s">
        <v>82</v>
      </c>
      <c r="R72" s="154"/>
      <c r="S72" s="37" t="s">
        <v>277</v>
      </c>
      <c r="T72" s="154"/>
      <c r="V72" s="9"/>
    </row>
    <row r="73" spans="1:22" x14ac:dyDescent="0.2">
      <c r="A73" s="2" t="s">
        <v>94</v>
      </c>
      <c r="B73" s="37">
        <v>4</v>
      </c>
      <c r="C73" s="278" t="s">
        <v>82</v>
      </c>
      <c r="D73" s="279"/>
      <c r="E73" s="37"/>
      <c r="F73" s="154"/>
      <c r="G73" s="37"/>
      <c r="H73" s="154"/>
      <c r="I73" s="37" t="s">
        <v>276</v>
      </c>
      <c r="J73" s="154" t="s">
        <v>85</v>
      </c>
      <c r="K73" s="37" t="s">
        <v>282</v>
      </c>
      <c r="L73" s="154" t="s">
        <v>85</v>
      </c>
      <c r="M73" s="37"/>
      <c r="N73" s="154"/>
      <c r="O73" s="37"/>
      <c r="P73" s="154"/>
      <c r="Q73" s="37" t="s">
        <v>278</v>
      </c>
      <c r="R73" s="154"/>
      <c r="S73" s="37" t="s">
        <v>82</v>
      </c>
      <c r="T73" s="154"/>
      <c r="V73" s="9"/>
    </row>
    <row r="74" spans="1:22" x14ac:dyDescent="0.2">
      <c r="A74" s="2" t="s">
        <v>86</v>
      </c>
      <c r="B74" s="37">
        <v>5</v>
      </c>
      <c r="C74" s="278" t="s">
        <v>82</v>
      </c>
      <c r="D74" s="279" t="s">
        <v>85</v>
      </c>
      <c r="E74" s="37"/>
      <c r="F74" s="154"/>
      <c r="G74" s="37"/>
      <c r="H74" s="154"/>
      <c r="I74" s="37" t="s">
        <v>276</v>
      </c>
      <c r="J74" s="154" t="s">
        <v>288</v>
      </c>
      <c r="K74" s="37" t="s">
        <v>278</v>
      </c>
      <c r="L74" s="154"/>
      <c r="M74" s="37"/>
      <c r="N74" s="154"/>
      <c r="O74" s="37"/>
      <c r="P74" s="154"/>
      <c r="Q74" s="37" t="s">
        <v>278</v>
      </c>
      <c r="R74" s="154"/>
      <c r="S74" s="37" t="s">
        <v>82</v>
      </c>
      <c r="T74" s="154"/>
      <c r="V74" s="9"/>
    </row>
    <row r="75" spans="1:22" ht="15" x14ac:dyDescent="0.25">
      <c r="A75" s="2" t="s">
        <v>99</v>
      </c>
      <c r="B75" s="85">
        <v>6</v>
      </c>
      <c r="C75" s="258" t="s">
        <v>278</v>
      </c>
      <c r="D75" s="259"/>
      <c r="E75" s="85"/>
      <c r="F75" s="148"/>
      <c r="G75" s="85"/>
      <c r="H75" s="148"/>
      <c r="I75" s="85" t="s">
        <v>277</v>
      </c>
      <c r="J75" s="148" t="s">
        <v>82</v>
      </c>
      <c r="K75" s="85" t="s">
        <v>278</v>
      </c>
      <c r="L75" s="148"/>
      <c r="M75" s="85"/>
      <c r="N75" s="148"/>
      <c r="O75" s="85"/>
      <c r="P75" s="148"/>
      <c r="Q75" s="85" t="s">
        <v>276</v>
      </c>
      <c r="R75" s="148" t="s">
        <v>288</v>
      </c>
      <c r="S75" s="85" t="s">
        <v>278</v>
      </c>
      <c r="T75" s="148"/>
      <c r="V75" s="9"/>
    </row>
    <row r="76" spans="1:22" ht="15" x14ac:dyDescent="0.25">
      <c r="A76" s="1"/>
      <c r="B76" s="232">
        <v>7</v>
      </c>
      <c r="C76" s="232" t="s">
        <v>278</v>
      </c>
      <c r="D76" s="147"/>
      <c r="E76" s="232"/>
      <c r="F76" s="147"/>
      <c r="G76" s="232"/>
      <c r="H76" s="147"/>
      <c r="I76" s="232" t="s">
        <v>277</v>
      </c>
      <c r="J76" s="147" t="s">
        <v>82</v>
      </c>
      <c r="K76" s="232" t="s">
        <v>278</v>
      </c>
      <c r="L76" s="147"/>
      <c r="M76" s="232"/>
      <c r="N76" s="147"/>
      <c r="O76" s="232"/>
      <c r="P76" s="147"/>
      <c r="Q76" s="232" t="s">
        <v>276</v>
      </c>
      <c r="R76" s="147"/>
      <c r="S76" s="232" t="s">
        <v>278</v>
      </c>
      <c r="T76" s="147"/>
      <c r="V76" s="9"/>
    </row>
    <row r="77" spans="1:22" x14ac:dyDescent="0.2">
      <c r="A77" s="1"/>
      <c r="B77" s="19">
        <v>8</v>
      </c>
      <c r="C77" s="19" t="s">
        <v>278</v>
      </c>
      <c r="D77" s="149" t="s">
        <v>82</v>
      </c>
      <c r="E77" s="19"/>
      <c r="F77" s="149"/>
      <c r="G77" s="19"/>
      <c r="H77" s="149"/>
      <c r="I77" s="19" t="s">
        <v>277</v>
      </c>
      <c r="J77" s="149" t="s">
        <v>82</v>
      </c>
      <c r="K77" s="19" t="s">
        <v>278</v>
      </c>
      <c r="L77" s="149"/>
      <c r="M77" s="19"/>
      <c r="N77" s="149"/>
      <c r="O77" s="19"/>
      <c r="P77" s="149"/>
      <c r="Q77" s="19" t="s">
        <v>276</v>
      </c>
      <c r="R77" s="149"/>
      <c r="S77" s="19" t="s">
        <v>278</v>
      </c>
      <c r="T77" s="149"/>
      <c r="V77" s="9"/>
    </row>
    <row r="78" spans="1:22" ht="15" x14ac:dyDescent="0.25">
      <c r="A78" s="2">
        <v>2</v>
      </c>
      <c r="B78" s="233">
        <v>9</v>
      </c>
      <c r="C78" s="260" t="s">
        <v>278</v>
      </c>
      <c r="D78" s="259"/>
      <c r="E78" s="233"/>
      <c r="F78" s="148"/>
      <c r="G78" s="233" t="s">
        <v>83</v>
      </c>
      <c r="H78" s="148"/>
      <c r="I78" s="233" t="s">
        <v>82</v>
      </c>
      <c r="J78" s="148"/>
      <c r="K78" s="233" t="s">
        <v>276</v>
      </c>
      <c r="L78" s="148"/>
      <c r="M78" s="233"/>
      <c r="N78" s="148"/>
      <c r="O78" s="233"/>
      <c r="P78" s="148"/>
      <c r="Q78" s="233" t="s">
        <v>277</v>
      </c>
      <c r="R78" s="148"/>
      <c r="S78" s="233" t="s">
        <v>282</v>
      </c>
      <c r="T78" s="148" t="s">
        <v>281</v>
      </c>
      <c r="V78" s="9"/>
    </row>
    <row r="79" spans="1:22" ht="15" x14ac:dyDescent="0.25">
      <c r="A79" s="2">
        <v>0</v>
      </c>
      <c r="B79" s="85">
        <v>10</v>
      </c>
      <c r="C79" s="258" t="s">
        <v>282</v>
      </c>
      <c r="D79" s="259" t="s">
        <v>85</v>
      </c>
      <c r="E79" s="85"/>
      <c r="F79" s="148"/>
      <c r="G79" s="85" t="s">
        <v>83</v>
      </c>
      <c r="H79" s="148"/>
      <c r="I79" s="85" t="s">
        <v>82</v>
      </c>
      <c r="J79" s="148"/>
      <c r="K79" s="85" t="s">
        <v>276</v>
      </c>
      <c r="L79" s="148"/>
      <c r="M79" s="85"/>
      <c r="N79" s="148"/>
      <c r="O79" s="85"/>
      <c r="P79" s="148"/>
      <c r="Q79" s="85" t="s">
        <v>277</v>
      </c>
      <c r="R79" s="148" t="s">
        <v>288</v>
      </c>
      <c r="S79" s="85" t="s">
        <v>282</v>
      </c>
      <c r="T79" s="148" t="s">
        <v>281</v>
      </c>
      <c r="V79" s="9"/>
    </row>
    <row r="80" spans="1:22" ht="15" x14ac:dyDescent="0.25">
      <c r="A80" s="2">
        <v>2</v>
      </c>
      <c r="B80" s="85">
        <v>11</v>
      </c>
      <c r="C80" s="258" t="s">
        <v>282</v>
      </c>
      <c r="D80" s="259" t="s">
        <v>87</v>
      </c>
      <c r="E80" s="85"/>
      <c r="F80" s="148"/>
      <c r="G80" s="85" t="s">
        <v>83</v>
      </c>
      <c r="H80" s="148"/>
      <c r="I80" s="85" t="s">
        <v>278</v>
      </c>
      <c r="J80" s="148"/>
      <c r="K80" s="85" t="s">
        <v>277</v>
      </c>
      <c r="L80" s="148"/>
      <c r="M80" s="85"/>
      <c r="N80" s="148"/>
      <c r="O80" s="85"/>
      <c r="P80" s="148"/>
      <c r="Q80" s="85" t="s">
        <v>82</v>
      </c>
      <c r="R80" s="148"/>
      <c r="S80" s="85" t="s">
        <v>282</v>
      </c>
      <c r="T80" s="148" t="s">
        <v>281</v>
      </c>
      <c r="V80" s="9"/>
    </row>
    <row r="81" spans="1:22" ht="15" x14ac:dyDescent="0.25">
      <c r="A81" s="2">
        <v>6</v>
      </c>
      <c r="B81" s="85">
        <v>12</v>
      </c>
      <c r="C81" s="258" t="s">
        <v>282</v>
      </c>
      <c r="D81" s="259" t="s">
        <v>82</v>
      </c>
      <c r="E81" s="85"/>
      <c r="F81" s="148"/>
      <c r="G81" s="85" t="s">
        <v>83</v>
      </c>
      <c r="H81" s="148"/>
      <c r="I81" s="85" t="s">
        <v>278</v>
      </c>
      <c r="J81" s="148"/>
      <c r="K81" s="85" t="s">
        <v>277</v>
      </c>
      <c r="L81" s="148"/>
      <c r="M81" s="85"/>
      <c r="N81" s="148"/>
      <c r="O81" s="85"/>
      <c r="P81" s="148"/>
      <c r="Q81" s="85" t="s">
        <v>82</v>
      </c>
      <c r="R81" s="148"/>
      <c r="S81" s="85" t="s">
        <v>278</v>
      </c>
      <c r="T81" s="148"/>
      <c r="V81" s="9"/>
    </row>
    <row r="82" spans="1:22" ht="15" x14ac:dyDescent="0.25">
      <c r="A82" s="1"/>
      <c r="B82" s="85">
        <v>13</v>
      </c>
      <c r="C82" s="258" t="s">
        <v>278</v>
      </c>
      <c r="D82" s="259"/>
      <c r="E82" s="85"/>
      <c r="F82" s="148"/>
      <c r="G82" s="85" t="s">
        <v>83</v>
      </c>
      <c r="H82" s="148"/>
      <c r="I82" s="85" t="s">
        <v>276</v>
      </c>
      <c r="J82" s="148" t="s">
        <v>288</v>
      </c>
      <c r="K82" s="85" t="s">
        <v>82</v>
      </c>
      <c r="L82" s="148" t="s">
        <v>277</v>
      </c>
      <c r="M82" s="85"/>
      <c r="N82" s="148"/>
      <c r="O82" s="85"/>
      <c r="P82" s="148"/>
      <c r="Q82" s="85" t="s">
        <v>278</v>
      </c>
      <c r="R82" s="148"/>
      <c r="S82" s="85" t="s">
        <v>278</v>
      </c>
      <c r="T82" s="148"/>
      <c r="V82" s="9"/>
    </row>
    <row r="83" spans="1:22" ht="15" x14ac:dyDescent="0.25">
      <c r="A83" s="1"/>
      <c r="B83" s="232">
        <v>14</v>
      </c>
      <c r="C83" s="232" t="s">
        <v>278</v>
      </c>
      <c r="D83" s="147"/>
      <c r="E83" s="232"/>
      <c r="F83" s="147"/>
      <c r="G83" s="232" t="s">
        <v>278</v>
      </c>
      <c r="H83" s="147"/>
      <c r="I83" s="232" t="s">
        <v>276</v>
      </c>
      <c r="J83" s="147" t="s">
        <v>492</v>
      </c>
      <c r="K83" s="232" t="s">
        <v>82</v>
      </c>
      <c r="L83" s="147" t="s">
        <v>277</v>
      </c>
      <c r="M83" s="232"/>
      <c r="N83" s="147"/>
      <c r="O83" s="232"/>
      <c r="P83" s="147"/>
      <c r="Q83" s="232" t="s">
        <v>278</v>
      </c>
      <c r="R83" s="147"/>
      <c r="S83" s="232" t="s">
        <v>278</v>
      </c>
      <c r="T83" s="147"/>
      <c r="V83" s="9"/>
    </row>
    <row r="84" spans="1:22" x14ac:dyDescent="0.2">
      <c r="A84" s="1"/>
      <c r="B84" s="19">
        <v>15</v>
      </c>
      <c r="C84" s="19" t="s">
        <v>278</v>
      </c>
      <c r="D84" s="149"/>
      <c r="E84" s="19"/>
      <c r="F84" s="149"/>
      <c r="G84" s="19" t="s">
        <v>278</v>
      </c>
      <c r="H84" s="149"/>
      <c r="I84" s="19" t="s">
        <v>276</v>
      </c>
      <c r="J84" s="149" t="s">
        <v>492</v>
      </c>
      <c r="K84" s="19" t="s">
        <v>277</v>
      </c>
      <c r="L84" s="149" t="s">
        <v>22</v>
      </c>
      <c r="M84" s="19"/>
      <c r="N84" s="149"/>
      <c r="O84" s="19"/>
      <c r="P84" s="149"/>
      <c r="Q84" s="19" t="s">
        <v>278</v>
      </c>
      <c r="R84" s="149"/>
      <c r="S84" s="19" t="s">
        <v>278</v>
      </c>
      <c r="T84" s="149"/>
      <c r="V84" s="9"/>
    </row>
    <row r="85" spans="1:22" ht="15" x14ac:dyDescent="0.25">
      <c r="A85" s="288" t="s">
        <v>482</v>
      </c>
      <c r="B85" s="233">
        <v>16</v>
      </c>
      <c r="C85" s="260" t="s">
        <v>276</v>
      </c>
      <c r="D85" s="259" t="s">
        <v>88</v>
      </c>
      <c r="E85" s="233"/>
      <c r="F85" s="148"/>
      <c r="G85" s="233" t="s">
        <v>276</v>
      </c>
      <c r="H85" s="148"/>
      <c r="I85" s="233" t="s">
        <v>277</v>
      </c>
      <c r="J85" s="148" t="s">
        <v>492</v>
      </c>
      <c r="K85" s="233" t="s">
        <v>278</v>
      </c>
      <c r="L85" s="148"/>
      <c r="M85" s="233"/>
      <c r="N85" s="148"/>
      <c r="O85" s="233"/>
      <c r="P85" s="148"/>
      <c r="Q85" s="233" t="s">
        <v>282</v>
      </c>
      <c r="R85" s="148"/>
      <c r="S85" s="233" t="s">
        <v>276</v>
      </c>
      <c r="T85" s="148" t="s">
        <v>587</v>
      </c>
      <c r="V85" s="9"/>
    </row>
    <row r="86" spans="1:22" ht="15" x14ac:dyDescent="0.25">
      <c r="A86" s="288"/>
      <c r="B86" s="85">
        <v>17</v>
      </c>
      <c r="C86" s="258" t="s">
        <v>276</v>
      </c>
      <c r="D86" s="259"/>
      <c r="E86" s="85"/>
      <c r="F86" s="148"/>
      <c r="G86" s="85" t="s">
        <v>276</v>
      </c>
      <c r="H86" s="148" t="s">
        <v>85</v>
      </c>
      <c r="I86" s="85" t="s">
        <v>277</v>
      </c>
      <c r="J86" s="148" t="s">
        <v>492</v>
      </c>
      <c r="K86" s="85" t="s">
        <v>278</v>
      </c>
      <c r="L86" s="148"/>
      <c r="M86" s="85"/>
      <c r="N86" s="148"/>
      <c r="O86" s="85"/>
      <c r="P86" s="148"/>
      <c r="Q86" s="85" t="s">
        <v>282</v>
      </c>
      <c r="R86" s="148" t="s">
        <v>88</v>
      </c>
      <c r="S86" s="85" t="s">
        <v>276</v>
      </c>
      <c r="T86" s="148"/>
      <c r="V86" s="9"/>
    </row>
    <row r="87" spans="1:22" ht="15" x14ac:dyDescent="0.25">
      <c r="A87" s="288"/>
      <c r="B87" s="85">
        <v>18</v>
      </c>
      <c r="C87" s="258" t="s">
        <v>277</v>
      </c>
      <c r="D87" s="259"/>
      <c r="E87" s="85"/>
      <c r="F87" s="148"/>
      <c r="G87" s="85" t="s">
        <v>276</v>
      </c>
      <c r="H87" s="148"/>
      <c r="I87" s="85" t="s">
        <v>82</v>
      </c>
      <c r="J87" s="148" t="s">
        <v>492</v>
      </c>
      <c r="K87" s="85" t="s">
        <v>276</v>
      </c>
      <c r="L87" s="148"/>
      <c r="M87" s="85"/>
      <c r="N87" s="148"/>
      <c r="O87" s="85"/>
      <c r="P87" s="148"/>
      <c r="Q87" s="85" t="s">
        <v>282</v>
      </c>
      <c r="R87" s="148" t="s">
        <v>85</v>
      </c>
      <c r="S87" s="85" t="s">
        <v>495</v>
      </c>
      <c r="T87" s="148" t="s">
        <v>286</v>
      </c>
      <c r="V87" s="9"/>
    </row>
    <row r="88" spans="1:22" ht="15" x14ac:dyDescent="0.25">
      <c r="A88" s="288"/>
      <c r="B88" s="85">
        <v>19</v>
      </c>
      <c r="C88" s="258" t="s">
        <v>277</v>
      </c>
      <c r="D88" s="259" t="s">
        <v>82</v>
      </c>
      <c r="E88" s="85"/>
      <c r="F88" s="148"/>
      <c r="G88" s="85" t="s">
        <v>276</v>
      </c>
      <c r="H88" s="148"/>
      <c r="I88" s="85" t="s">
        <v>82</v>
      </c>
      <c r="J88" s="148"/>
      <c r="K88" s="85" t="s">
        <v>276</v>
      </c>
      <c r="L88" s="148"/>
      <c r="M88" s="85"/>
      <c r="N88" s="148"/>
      <c r="O88" s="85"/>
      <c r="P88" s="148"/>
      <c r="Q88" s="85" t="s">
        <v>278</v>
      </c>
      <c r="R88" s="148"/>
      <c r="S88" s="85" t="s">
        <v>277</v>
      </c>
      <c r="T88" s="148"/>
      <c r="V88" s="9"/>
    </row>
    <row r="89" spans="1:22" x14ac:dyDescent="0.2">
      <c r="A89" s="288"/>
      <c r="B89" s="37">
        <v>20</v>
      </c>
      <c r="C89" s="278" t="s">
        <v>539</v>
      </c>
      <c r="D89" s="279" t="s">
        <v>284</v>
      </c>
      <c r="E89" s="37"/>
      <c r="F89" s="154"/>
      <c r="G89" s="37" t="s">
        <v>276</v>
      </c>
      <c r="H89" s="154"/>
      <c r="I89" s="37" t="s">
        <v>278</v>
      </c>
      <c r="J89" s="154"/>
      <c r="K89" s="37" t="s">
        <v>277</v>
      </c>
      <c r="L89" s="154"/>
      <c r="M89" s="37"/>
      <c r="N89" s="154"/>
      <c r="O89" s="37"/>
      <c r="P89" s="154"/>
      <c r="Q89" s="37" t="s">
        <v>278</v>
      </c>
      <c r="R89" s="154"/>
      <c r="S89" s="37" t="s">
        <v>82</v>
      </c>
      <c r="T89" s="154" t="s">
        <v>539</v>
      </c>
      <c r="V89" s="9"/>
    </row>
    <row r="90" spans="1:22" ht="15" x14ac:dyDescent="0.25">
      <c r="A90" s="288"/>
      <c r="B90" s="232">
        <v>21</v>
      </c>
      <c r="C90" s="232" t="s">
        <v>82</v>
      </c>
      <c r="D90" s="147"/>
      <c r="E90" s="232"/>
      <c r="F90" s="147"/>
      <c r="G90" s="232" t="s">
        <v>278</v>
      </c>
      <c r="H90" s="147"/>
      <c r="I90" s="232" t="s">
        <v>278</v>
      </c>
      <c r="J90" s="147"/>
      <c r="K90" s="232" t="s">
        <v>277</v>
      </c>
      <c r="L90" s="147"/>
      <c r="M90" s="232"/>
      <c r="N90" s="147"/>
      <c r="O90" s="232"/>
      <c r="P90" s="147"/>
      <c r="Q90" s="232" t="s">
        <v>278</v>
      </c>
      <c r="R90" s="147"/>
      <c r="S90" s="232" t="s">
        <v>82</v>
      </c>
      <c r="T90" s="147"/>
      <c r="V90" s="9"/>
    </row>
    <row r="91" spans="1:22" x14ac:dyDescent="0.2">
      <c r="A91" s="288"/>
      <c r="B91" s="19">
        <v>22</v>
      </c>
      <c r="C91" s="19" t="s">
        <v>82</v>
      </c>
      <c r="D91" s="149"/>
      <c r="E91" s="19"/>
      <c r="F91" s="149"/>
      <c r="G91" s="19" t="s">
        <v>278</v>
      </c>
      <c r="H91" s="149"/>
      <c r="I91" s="19" t="s">
        <v>278</v>
      </c>
      <c r="J91" s="149"/>
      <c r="K91" s="19" t="s">
        <v>277</v>
      </c>
      <c r="L91" s="149"/>
      <c r="M91" s="19"/>
      <c r="N91" s="149"/>
      <c r="O91" s="19"/>
      <c r="P91" s="149"/>
      <c r="Q91" s="19" t="s">
        <v>278</v>
      </c>
      <c r="R91" s="149"/>
      <c r="S91" s="19" t="s">
        <v>82</v>
      </c>
      <c r="T91" s="149"/>
      <c r="V91" s="9"/>
    </row>
    <row r="92" spans="1:22" ht="15" x14ac:dyDescent="0.25">
      <c r="A92" s="288"/>
      <c r="B92" s="233">
        <v>23</v>
      </c>
      <c r="C92" s="260" t="s">
        <v>278</v>
      </c>
      <c r="D92" s="259"/>
      <c r="E92" s="233"/>
      <c r="F92" s="148"/>
      <c r="G92" s="233" t="s">
        <v>277</v>
      </c>
      <c r="H92" s="148"/>
      <c r="I92" s="233" t="s">
        <v>278</v>
      </c>
      <c r="J92" s="148"/>
      <c r="K92" s="233" t="s">
        <v>82</v>
      </c>
      <c r="L92" s="148" t="s">
        <v>277</v>
      </c>
      <c r="M92" s="233"/>
      <c r="N92" s="148"/>
      <c r="O92" s="233"/>
      <c r="P92" s="148"/>
      <c r="Q92" s="233" t="s">
        <v>276</v>
      </c>
      <c r="R92" s="148"/>
      <c r="S92" s="233" t="s">
        <v>278</v>
      </c>
      <c r="T92" s="148"/>
      <c r="V92" s="9"/>
    </row>
    <row r="93" spans="1:22" ht="15" x14ac:dyDescent="0.25">
      <c r="A93" s="1"/>
      <c r="B93" s="85">
        <v>24</v>
      </c>
      <c r="C93" s="258" t="s">
        <v>278</v>
      </c>
      <c r="D93" s="259"/>
      <c r="E93" s="85"/>
      <c r="F93" s="148"/>
      <c r="G93" s="85" t="s">
        <v>277</v>
      </c>
      <c r="H93" s="148"/>
      <c r="I93" s="85" t="s">
        <v>278</v>
      </c>
      <c r="J93" s="148"/>
      <c r="K93" s="85" t="s">
        <v>82</v>
      </c>
      <c r="L93" s="148" t="s">
        <v>277</v>
      </c>
      <c r="M93" s="85"/>
      <c r="N93" s="148"/>
      <c r="O93" s="85"/>
      <c r="P93" s="148"/>
      <c r="Q93" s="85" t="s">
        <v>276</v>
      </c>
      <c r="R93" s="148" t="s">
        <v>288</v>
      </c>
      <c r="S93" s="85" t="s">
        <v>278</v>
      </c>
      <c r="T93" s="148"/>
      <c r="V93" s="9"/>
    </row>
    <row r="94" spans="1:22" ht="15" x14ac:dyDescent="0.25">
      <c r="A94" s="1"/>
      <c r="B94" s="85">
        <v>25</v>
      </c>
      <c r="C94" s="258" t="s">
        <v>276</v>
      </c>
      <c r="D94" s="259"/>
      <c r="E94" s="85"/>
      <c r="F94" s="148"/>
      <c r="G94" s="85" t="s">
        <v>277</v>
      </c>
      <c r="H94" s="148"/>
      <c r="I94" s="85" t="s">
        <v>282</v>
      </c>
      <c r="J94" s="148" t="s">
        <v>85</v>
      </c>
      <c r="K94" s="85" t="s">
        <v>278</v>
      </c>
      <c r="L94" s="148"/>
      <c r="M94" s="85"/>
      <c r="N94" s="148"/>
      <c r="O94" s="85"/>
      <c r="P94" s="148"/>
      <c r="Q94" s="85" t="s">
        <v>277</v>
      </c>
      <c r="R94" s="148"/>
      <c r="S94" s="85" t="s">
        <v>276</v>
      </c>
      <c r="T94" s="148"/>
      <c r="V94" s="9"/>
    </row>
    <row r="95" spans="1:22" ht="15" x14ac:dyDescent="0.25">
      <c r="A95" s="1"/>
      <c r="B95" s="85">
        <v>26</v>
      </c>
      <c r="C95" s="258" t="s">
        <v>276</v>
      </c>
      <c r="D95" s="259"/>
      <c r="E95" s="85"/>
      <c r="F95" s="148"/>
      <c r="G95" s="85" t="s">
        <v>277</v>
      </c>
      <c r="H95" s="148"/>
      <c r="I95" s="85" t="s">
        <v>282</v>
      </c>
      <c r="J95" s="148" t="s">
        <v>90</v>
      </c>
      <c r="K95" s="85" t="s">
        <v>278</v>
      </c>
      <c r="L95" s="148"/>
      <c r="M95" s="85"/>
      <c r="N95" s="148"/>
      <c r="O95" s="85"/>
      <c r="P95" s="148"/>
      <c r="Q95" s="85" t="s">
        <v>277</v>
      </c>
      <c r="R95" s="148" t="s">
        <v>286</v>
      </c>
      <c r="S95" s="85" t="s">
        <v>276</v>
      </c>
      <c r="T95" s="148"/>
      <c r="V95" s="9"/>
    </row>
    <row r="96" spans="1:22" x14ac:dyDescent="0.2">
      <c r="A96" s="1"/>
      <c r="B96" s="37">
        <v>27</v>
      </c>
      <c r="C96" s="278" t="s">
        <v>277</v>
      </c>
      <c r="D96" s="279" t="s">
        <v>276</v>
      </c>
      <c r="E96" s="37"/>
      <c r="F96" s="154"/>
      <c r="G96" s="37" t="s">
        <v>277</v>
      </c>
      <c r="H96" s="154"/>
      <c r="I96" s="37" t="s">
        <v>282</v>
      </c>
      <c r="J96" s="154" t="s">
        <v>90</v>
      </c>
      <c r="K96" s="37" t="s">
        <v>276</v>
      </c>
      <c r="L96" s="154" t="s">
        <v>552</v>
      </c>
      <c r="M96" s="37"/>
      <c r="N96" s="154"/>
      <c r="O96" s="37"/>
      <c r="P96" s="154"/>
      <c r="Q96" s="37" t="s">
        <v>82</v>
      </c>
      <c r="R96" s="154" t="s">
        <v>276</v>
      </c>
      <c r="S96" s="37" t="s">
        <v>277</v>
      </c>
      <c r="T96" s="154" t="s">
        <v>286</v>
      </c>
      <c r="V96" s="9"/>
    </row>
    <row r="97" spans="1:22" ht="15" x14ac:dyDescent="0.25">
      <c r="A97" s="1"/>
      <c r="B97" s="86">
        <v>28</v>
      </c>
      <c r="C97" s="86" t="s">
        <v>277</v>
      </c>
      <c r="D97" s="147" t="s">
        <v>276</v>
      </c>
      <c r="E97" s="86"/>
      <c r="F97" s="147"/>
      <c r="G97" s="86" t="s">
        <v>278</v>
      </c>
      <c r="H97" s="147"/>
      <c r="I97" s="86" t="s">
        <v>278</v>
      </c>
      <c r="J97" s="147"/>
      <c r="K97" s="86" t="s">
        <v>276</v>
      </c>
      <c r="L97" s="147"/>
      <c r="M97" s="86"/>
      <c r="N97" s="147"/>
      <c r="O97" s="86"/>
      <c r="P97" s="147"/>
      <c r="Q97" s="86" t="s">
        <v>82</v>
      </c>
      <c r="R97" s="147" t="s">
        <v>276</v>
      </c>
      <c r="S97" s="86" t="s">
        <v>277</v>
      </c>
      <c r="T97" s="147"/>
      <c r="V97" s="9"/>
    </row>
    <row r="98" spans="1:22" ht="15" x14ac:dyDescent="0.25">
      <c r="A98" s="1"/>
      <c r="B98" s="86">
        <v>29</v>
      </c>
      <c r="C98" s="86" t="s">
        <v>277</v>
      </c>
      <c r="D98" s="147" t="s">
        <v>276</v>
      </c>
      <c r="E98" s="86"/>
      <c r="F98" s="147"/>
      <c r="G98" s="86" t="s">
        <v>278</v>
      </c>
      <c r="H98" s="147"/>
      <c r="I98" s="86" t="s">
        <v>278</v>
      </c>
      <c r="J98" s="147"/>
      <c r="K98" s="86" t="s">
        <v>276</v>
      </c>
      <c r="L98" s="147"/>
      <c r="M98" s="86"/>
      <c r="N98" s="147"/>
      <c r="O98" s="86"/>
      <c r="P98" s="147"/>
      <c r="Q98" s="86" t="s">
        <v>276</v>
      </c>
      <c r="R98" s="147" t="s">
        <v>288</v>
      </c>
      <c r="S98" s="86" t="s">
        <v>277</v>
      </c>
      <c r="T98" s="147"/>
      <c r="V98" s="9"/>
    </row>
    <row r="99" spans="1:22" ht="15" x14ac:dyDescent="0.25">
      <c r="A99" s="1"/>
      <c r="B99" s="85">
        <v>30</v>
      </c>
      <c r="C99" s="258" t="s">
        <v>277</v>
      </c>
      <c r="D99" s="259" t="s">
        <v>537</v>
      </c>
      <c r="E99" s="85"/>
      <c r="F99" s="148"/>
      <c r="G99" s="85" t="s">
        <v>276</v>
      </c>
      <c r="H99" s="148"/>
      <c r="I99" s="85" t="s">
        <v>276</v>
      </c>
      <c r="J99" s="148"/>
      <c r="K99" s="85" t="s">
        <v>277</v>
      </c>
      <c r="L99" s="148"/>
      <c r="M99" s="85"/>
      <c r="N99" s="148"/>
      <c r="O99" s="85"/>
      <c r="P99" s="148"/>
      <c r="Q99" s="85" t="s">
        <v>278</v>
      </c>
      <c r="R99" s="148" t="s">
        <v>286</v>
      </c>
      <c r="S99" s="85" t="s">
        <v>82</v>
      </c>
      <c r="T99" s="148"/>
      <c r="V99" s="9"/>
    </row>
    <row r="100" spans="1:22" ht="15.75" thickBot="1" x14ac:dyDescent="0.3">
      <c r="A100" s="1"/>
      <c r="B100" s="110">
        <v>31</v>
      </c>
      <c r="C100" s="282" t="s">
        <v>277</v>
      </c>
      <c r="D100" s="283" t="s">
        <v>492</v>
      </c>
      <c r="E100" s="110"/>
      <c r="F100" s="150"/>
      <c r="G100" s="110" t="s">
        <v>276</v>
      </c>
      <c r="H100" s="150"/>
      <c r="I100" s="110" t="s">
        <v>276</v>
      </c>
      <c r="J100" s="150" t="s">
        <v>492</v>
      </c>
      <c r="K100" s="110" t="s">
        <v>277</v>
      </c>
      <c r="L100" s="150"/>
      <c r="M100" s="110"/>
      <c r="N100" s="150"/>
      <c r="O100" s="110"/>
      <c r="P100" s="150"/>
      <c r="Q100" s="110" t="s">
        <v>278</v>
      </c>
      <c r="R100" s="150"/>
      <c r="S100" s="110" t="s">
        <v>82</v>
      </c>
      <c r="T100" s="150"/>
      <c r="V100" s="9"/>
    </row>
    <row r="101" spans="1:22" ht="15" x14ac:dyDescent="0.25">
      <c r="A101" s="1"/>
      <c r="B101" s="84">
        <v>1</v>
      </c>
      <c r="C101" s="277" t="s">
        <v>278</v>
      </c>
      <c r="D101" s="276"/>
      <c r="E101" s="84"/>
      <c r="F101" s="151"/>
      <c r="G101" s="84" t="s">
        <v>276</v>
      </c>
      <c r="H101" s="151"/>
      <c r="I101" s="84" t="s">
        <v>277</v>
      </c>
      <c r="J101" s="151"/>
      <c r="K101" s="84" t="s">
        <v>82</v>
      </c>
      <c r="L101" s="151"/>
      <c r="M101" s="84"/>
      <c r="N101" s="151"/>
      <c r="O101" s="84"/>
      <c r="P101" s="151"/>
      <c r="Q101" s="84" t="s">
        <v>276</v>
      </c>
      <c r="R101" s="151"/>
      <c r="S101" s="84" t="s">
        <v>278</v>
      </c>
      <c r="T101" s="151"/>
      <c r="V101" s="9"/>
    </row>
    <row r="102" spans="1:22" ht="15" x14ac:dyDescent="0.25">
      <c r="A102" s="2" t="s">
        <v>94</v>
      </c>
      <c r="B102" s="84">
        <v>2</v>
      </c>
      <c r="C102" s="277" t="s">
        <v>278</v>
      </c>
      <c r="D102" s="276"/>
      <c r="E102" s="84"/>
      <c r="F102" s="151"/>
      <c r="G102" s="84" t="s">
        <v>276</v>
      </c>
      <c r="H102" s="151"/>
      <c r="I102" s="84" t="s">
        <v>277</v>
      </c>
      <c r="J102" s="151"/>
      <c r="K102" s="84" t="s">
        <v>82</v>
      </c>
      <c r="L102" s="151"/>
      <c r="M102" s="84"/>
      <c r="N102" s="151"/>
      <c r="O102" s="84"/>
      <c r="P102" s="151"/>
      <c r="Q102" s="84" t="s">
        <v>276</v>
      </c>
      <c r="R102" s="151" t="s">
        <v>287</v>
      </c>
      <c r="S102" s="84" t="s">
        <v>278</v>
      </c>
      <c r="T102" s="151"/>
      <c r="V102" s="9"/>
    </row>
    <row r="103" spans="1:22" x14ac:dyDescent="0.2">
      <c r="A103" s="2" t="s">
        <v>95</v>
      </c>
      <c r="B103" s="40">
        <v>3</v>
      </c>
      <c r="C103" s="284" t="s">
        <v>276</v>
      </c>
      <c r="D103" s="285"/>
      <c r="E103" s="40"/>
      <c r="F103" s="155"/>
      <c r="G103" s="40" t="s">
        <v>276</v>
      </c>
      <c r="H103" s="155"/>
      <c r="I103" s="40" t="s">
        <v>276</v>
      </c>
      <c r="J103" s="155" t="s">
        <v>288</v>
      </c>
      <c r="K103" s="40" t="s">
        <v>278</v>
      </c>
      <c r="L103" s="155"/>
      <c r="M103" s="40"/>
      <c r="N103" s="155"/>
      <c r="O103" s="40"/>
      <c r="P103" s="155"/>
      <c r="Q103" s="40" t="s">
        <v>277</v>
      </c>
      <c r="R103" s="155" t="s">
        <v>492</v>
      </c>
      <c r="S103" s="40" t="s">
        <v>276</v>
      </c>
      <c r="T103" s="155" t="s">
        <v>85</v>
      </c>
      <c r="V103" s="9"/>
    </row>
    <row r="104" spans="1:22" ht="15" x14ac:dyDescent="0.25">
      <c r="A104" s="2" t="s">
        <v>86</v>
      </c>
      <c r="B104" s="86">
        <v>4</v>
      </c>
      <c r="C104" s="86" t="s">
        <v>276</v>
      </c>
      <c r="D104" s="147"/>
      <c r="E104" s="86"/>
      <c r="F104" s="147"/>
      <c r="G104" s="86" t="s">
        <v>278</v>
      </c>
      <c r="H104" s="147"/>
      <c r="I104" s="86" t="s">
        <v>276</v>
      </c>
      <c r="J104" s="147" t="s">
        <v>288</v>
      </c>
      <c r="K104" s="86" t="s">
        <v>278</v>
      </c>
      <c r="L104" s="147"/>
      <c r="M104" s="86"/>
      <c r="N104" s="147"/>
      <c r="O104" s="86"/>
      <c r="P104" s="147"/>
      <c r="Q104" s="86" t="s">
        <v>277</v>
      </c>
      <c r="R104" s="147" t="s">
        <v>492</v>
      </c>
      <c r="S104" s="86" t="s">
        <v>276</v>
      </c>
      <c r="T104" s="147" t="s">
        <v>85</v>
      </c>
      <c r="V104" s="9"/>
    </row>
    <row r="105" spans="1:22" x14ac:dyDescent="0.2">
      <c r="A105" s="2" t="s">
        <v>96</v>
      </c>
      <c r="B105" s="19">
        <v>5</v>
      </c>
      <c r="C105" s="19" t="s">
        <v>276</v>
      </c>
      <c r="D105" s="149"/>
      <c r="E105" s="19"/>
      <c r="F105" s="149"/>
      <c r="G105" s="19" t="s">
        <v>278</v>
      </c>
      <c r="H105" s="149"/>
      <c r="I105" s="19" t="s">
        <v>276</v>
      </c>
      <c r="J105" s="149" t="s">
        <v>18</v>
      </c>
      <c r="K105" s="19" t="s">
        <v>278</v>
      </c>
      <c r="L105" s="149"/>
      <c r="M105" s="19"/>
      <c r="N105" s="149"/>
      <c r="O105" s="19"/>
      <c r="P105" s="149"/>
      <c r="Q105" s="19" t="s">
        <v>277</v>
      </c>
      <c r="R105" s="149" t="s">
        <v>492</v>
      </c>
      <c r="S105" s="19" t="s">
        <v>276</v>
      </c>
      <c r="T105" s="149" t="s">
        <v>277</v>
      </c>
      <c r="V105" s="9"/>
    </row>
    <row r="106" spans="1:22" x14ac:dyDescent="0.2">
      <c r="A106" s="2" t="s">
        <v>100</v>
      </c>
      <c r="B106" s="19">
        <v>6</v>
      </c>
      <c r="C106" s="19" t="s">
        <v>277</v>
      </c>
      <c r="D106" s="149" t="s">
        <v>18</v>
      </c>
      <c r="E106" s="19"/>
      <c r="F106" s="149"/>
      <c r="G106" s="19" t="s">
        <v>277</v>
      </c>
      <c r="H106" s="149"/>
      <c r="I106" s="19" t="s">
        <v>278</v>
      </c>
      <c r="J106" s="149"/>
      <c r="K106" s="19" t="s">
        <v>278</v>
      </c>
      <c r="L106" s="149"/>
      <c r="M106" s="19"/>
      <c r="N106" s="149"/>
      <c r="O106" s="19"/>
      <c r="P106" s="149"/>
      <c r="Q106" s="19" t="s">
        <v>277</v>
      </c>
      <c r="R106" s="149" t="s">
        <v>492</v>
      </c>
      <c r="S106" s="19" t="s">
        <v>277</v>
      </c>
      <c r="T106" s="149"/>
      <c r="V106" s="9"/>
    </row>
    <row r="107" spans="1:22" ht="15" x14ac:dyDescent="0.25">
      <c r="A107" s="1"/>
      <c r="B107" s="84">
        <v>7</v>
      </c>
      <c r="C107" s="277" t="s">
        <v>277</v>
      </c>
      <c r="D107" s="276" t="s">
        <v>276</v>
      </c>
      <c r="E107" s="84"/>
      <c r="F107" s="151"/>
      <c r="G107" s="84" t="s">
        <v>277</v>
      </c>
      <c r="H107" s="151"/>
      <c r="I107" s="84" t="s">
        <v>278</v>
      </c>
      <c r="J107" s="151"/>
      <c r="K107" s="84" t="s">
        <v>278</v>
      </c>
      <c r="L107" s="151"/>
      <c r="M107" s="84"/>
      <c r="N107" s="151"/>
      <c r="O107" s="84"/>
      <c r="P107" s="151"/>
      <c r="Q107" s="84" t="s">
        <v>277</v>
      </c>
      <c r="R107" s="151" t="s">
        <v>492</v>
      </c>
      <c r="S107" s="84" t="s">
        <v>277</v>
      </c>
      <c r="T107" s="151" t="s">
        <v>288</v>
      </c>
      <c r="V107" s="9"/>
    </row>
    <row r="108" spans="1:22" ht="15" x14ac:dyDescent="0.25">
      <c r="A108" s="1"/>
      <c r="B108" s="84">
        <v>8</v>
      </c>
      <c r="C108" s="277" t="s">
        <v>82</v>
      </c>
      <c r="D108" s="276" t="s">
        <v>277</v>
      </c>
      <c r="E108" s="84"/>
      <c r="F108" s="151"/>
      <c r="G108" s="84" t="s">
        <v>277</v>
      </c>
      <c r="H108" s="151"/>
      <c r="I108" s="84" t="s">
        <v>276</v>
      </c>
      <c r="J108" s="151"/>
      <c r="K108" s="84" t="s">
        <v>282</v>
      </c>
      <c r="L108" s="151" t="s">
        <v>88</v>
      </c>
      <c r="M108" s="84"/>
      <c r="N108" s="151"/>
      <c r="O108" s="84"/>
      <c r="P108" s="151"/>
      <c r="Q108" s="84" t="s">
        <v>278</v>
      </c>
      <c r="R108" s="151" t="s">
        <v>492</v>
      </c>
      <c r="S108" s="84" t="s">
        <v>277</v>
      </c>
      <c r="T108" s="151" t="s">
        <v>283</v>
      </c>
      <c r="V108" s="9"/>
    </row>
    <row r="109" spans="1:22" ht="15" x14ac:dyDescent="0.25">
      <c r="A109" s="1"/>
      <c r="B109" s="84">
        <v>9</v>
      </c>
      <c r="C109" s="277" t="s">
        <v>277</v>
      </c>
      <c r="D109" s="276" t="s">
        <v>276</v>
      </c>
      <c r="E109" s="84"/>
      <c r="F109" s="151"/>
      <c r="G109" s="84" t="s">
        <v>277</v>
      </c>
      <c r="H109" s="151"/>
      <c r="I109" s="84" t="s">
        <v>276</v>
      </c>
      <c r="J109" s="151"/>
      <c r="K109" s="84" t="s">
        <v>282</v>
      </c>
      <c r="L109" s="151" t="s">
        <v>88</v>
      </c>
      <c r="M109" s="84"/>
      <c r="N109" s="151"/>
      <c r="O109" s="84"/>
      <c r="P109" s="151"/>
      <c r="Q109" s="84" t="s">
        <v>278</v>
      </c>
      <c r="R109" s="151" t="s">
        <v>492</v>
      </c>
      <c r="S109" s="84" t="s">
        <v>82</v>
      </c>
      <c r="T109" s="151" t="s">
        <v>277</v>
      </c>
      <c r="V109" s="9"/>
    </row>
    <row r="110" spans="1:22" ht="15" x14ac:dyDescent="0.25">
      <c r="A110" s="288" t="s">
        <v>483</v>
      </c>
      <c r="B110" s="84">
        <v>10</v>
      </c>
      <c r="C110" s="277" t="s">
        <v>278</v>
      </c>
      <c r="D110" s="276"/>
      <c r="E110" s="84"/>
      <c r="F110" s="151"/>
      <c r="G110" s="84" t="s">
        <v>277</v>
      </c>
      <c r="H110" s="151"/>
      <c r="I110" s="84" t="s">
        <v>277</v>
      </c>
      <c r="J110" s="151" t="s">
        <v>82</v>
      </c>
      <c r="K110" s="84" t="s">
        <v>282</v>
      </c>
      <c r="L110" s="151"/>
      <c r="M110" s="84"/>
      <c r="N110" s="151"/>
      <c r="O110" s="84"/>
      <c r="P110" s="151"/>
      <c r="Q110" s="84" t="s">
        <v>276</v>
      </c>
      <c r="R110" s="151" t="s">
        <v>492</v>
      </c>
      <c r="S110" s="84" t="s">
        <v>278</v>
      </c>
      <c r="T110" s="151"/>
      <c r="V110" s="9"/>
    </row>
    <row r="111" spans="1:22" ht="15" x14ac:dyDescent="0.25">
      <c r="A111" s="288"/>
      <c r="B111" s="86">
        <v>11</v>
      </c>
      <c r="C111" s="86" t="s">
        <v>278</v>
      </c>
      <c r="D111" s="147" t="s">
        <v>276</v>
      </c>
      <c r="E111" s="86"/>
      <c r="F111" s="147"/>
      <c r="G111" s="86" t="s">
        <v>278</v>
      </c>
      <c r="H111" s="147"/>
      <c r="I111" s="86" t="s">
        <v>277</v>
      </c>
      <c r="J111" s="147" t="s">
        <v>82</v>
      </c>
      <c r="K111" s="86" t="s">
        <v>278</v>
      </c>
      <c r="L111" s="147" t="s">
        <v>538</v>
      </c>
      <c r="M111" s="86"/>
      <c r="N111" s="147"/>
      <c r="O111" s="86"/>
      <c r="P111" s="147"/>
      <c r="Q111" s="86" t="s">
        <v>276</v>
      </c>
      <c r="R111" s="147" t="s">
        <v>492</v>
      </c>
      <c r="S111" s="86" t="s">
        <v>278</v>
      </c>
      <c r="T111" s="147" t="s">
        <v>82</v>
      </c>
      <c r="V111" s="9"/>
    </row>
    <row r="112" spans="1:22" x14ac:dyDescent="0.2">
      <c r="A112" s="288"/>
      <c r="B112" s="19">
        <v>12</v>
      </c>
      <c r="C112" s="19" t="s">
        <v>278</v>
      </c>
      <c r="D112" s="149" t="s">
        <v>277</v>
      </c>
      <c r="E112" s="19"/>
      <c r="F112" s="149"/>
      <c r="G112" s="19" t="s">
        <v>278</v>
      </c>
      <c r="H112" s="149"/>
      <c r="I112" s="19" t="s">
        <v>82</v>
      </c>
      <c r="J112" s="149" t="s">
        <v>17</v>
      </c>
      <c r="K112" s="19" t="s">
        <v>278</v>
      </c>
      <c r="L112" s="149" t="s">
        <v>538</v>
      </c>
      <c r="M112" s="19"/>
      <c r="N112" s="149"/>
      <c r="O112" s="19"/>
      <c r="P112" s="149"/>
      <c r="Q112" s="19" t="s">
        <v>276</v>
      </c>
      <c r="R112" s="149" t="s">
        <v>492</v>
      </c>
      <c r="S112" s="19" t="s">
        <v>278</v>
      </c>
      <c r="T112" s="149"/>
      <c r="V112" s="9"/>
    </row>
    <row r="113" spans="1:22" ht="15" x14ac:dyDescent="0.25">
      <c r="A113" s="288"/>
      <c r="B113" s="84">
        <v>13</v>
      </c>
      <c r="C113" s="277" t="s">
        <v>512</v>
      </c>
      <c r="D113" s="276" t="s">
        <v>11</v>
      </c>
      <c r="E113" s="84"/>
      <c r="F113" s="151"/>
      <c r="G113" s="84" t="s">
        <v>276</v>
      </c>
      <c r="H113" s="151"/>
      <c r="I113" s="84" t="s">
        <v>82</v>
      </c>
      <c r="J113" s="151" t="s">
        <v>492</v>
      </c>
      <c r="K113" s="84" t="s">
        <v>276</v>
      </c>
      <c r="L113" s="151" t="s">
        <v>608</v>
      </c>
      <c r="M113" s="84"/>
      <c r="N113" s="151"/>
      <c r="O113" s="84"/>
      <c r="P113" s="151"/>
      <c r="Q113" s="84" t="s">
        <v>277</v>
      </c>
      <c r="R113" s="151" t="s">
        <v>492</v>
      </c>
      <c r="S113" s="84" t="s">
        <v>82</v>
      </c>
      <c r="T113" s="151" t="s">
        <v>558</v>
      </c>
      <c r="V113" s="9"/>
    </row>
    <row r="114" spans="1:22" ht="15" x14ac:dyDescent="0.25">
      <c r="A114" s="288"/>
      <c r="B114" s="84">
        <v>14</v>
      </c>
      <c r="C114" s="277" t="s">
        <v>278</v>
      </c>
      <c r="D114" s="276" t="s">
        <v>284</v>
      </c>
      <c r="E114" s="84"/>
      <c r="F114" s="151"/>
      <c r="G114" s="84" t="s">
        <v>276</v>
      </c>
      <c r="H114" s="151"/>
      <c r="I114" s="84" t="s">
        <v>82</v>
      </c>
      <c r="J114" s="151" t="s">
        <v>492</v>
      </c>
      <c r="K114" s="84" t="s">
        <v>276</v>
      </c>
      <c r="L114" s="151" t="s">
        <v>608</v>
      </c>
      <c r="M114" s="84"/>
      <c r="N114" s="151"/>
      <c r="O114" s="84"/>
      <c r="P114" s="151"/>
      <c r="Q114" s="84" t="s">
        <v>277</v>
      </c>
      <c r="R114" s="151" t="s">
        <v>492</v>
      </c>
      <c r="S114" s="84" t="s">
        <v>278</v>
      </c>
      <c r="T114" s="151"/>
      <c r="V114" s="9"/>
    </row>
    <row r="115" spans="1:22" ht="15" x14ac:dyDescent="0.25">
      <c r="A115" s="288"/>
      <c r="B115" s="84">
        <v>15</v>
      </c>
      <c r="C115" s="277" t="s">
        <v>282</v>
      </c>
      <c r="D115" s="276" t="s">
        <v>628</v>
      </c>
      <c r="E115" s="84"/>
      <c r="F115" s="151"/>
      <c r="G115" s="84" t="s">
        <v>276</v>
      </c>
      <c r="H115" s="151" t="s">
        <v>83</v>
      </c>
      <c r="I115" s="84" t="s">
        <v>278</v>
      </c>
      <c r="J115" s="151" t="s">
        <v>492</v>
      </c>
      <c r="K115" s="84" t="s">
        <v>277</v>
      </c>
      <c r="L115" s="151"/>
      <c r="M115" s="84"/>
      <c r="N115" s="151"/>
      <c r="O115" s="84"/>
      <c r="P115" s="151"/>
      <c r="Q115" s="84" t="s">
        <v>82</v>
      </c>
      <c r="R115" s="151" t="s">
        <v>492</v>
      </c>
      <c r="S115" s="84" t="s">
        <v>495</v>
      </c>
      <c r="T115" s="151" t="s">
        <v>286</v>
      </c>
      <c r="V115" s="9"/>
    </row>
    <row r="116" spans="1:22" ht="15" x14ac:dyDescent="0.25">
      <c r="A116" s="288"/>
      <c r="B116" s="84">
        <v>16</v>
      </c>
      <c r="C116" s="277" t="s">
        <v>282</v>
      </c>
      <c r="D116" s="276"/>
      <c r="E116" s="84"/>
      <c r="F116" s="151"/>
      <c r="G116" s="84" t="s">
        <v>276</v>
      </c>
      <c r="H116" s="151"/>
      <c r="I116" s="84" t="s">
        <v>278</v>
      </c>
      <c r="J116" s="151" t="s">
        <v>492</v>
      </c>
      <c r="K116" s="84" t="s">
        <v>277</v>
      </c>
      <c r="L116" s="151"/>
      <c r="M116" s="84"/>
      <c r="N116" s="151"/>
      <c r="O116" s="84"/>
      <c r="P116" s="151"/>
      <c r="Q116" s="84" t="s">
        <v>82</v>
      </c>
      <c r="R116" s="151" t="s">
        <v>492</v>
      </c>
      <c r="S116" s="84" t="s">
        <v>282</v>
      </c>
      <c r="T116" s="151" t="s">
        <v>281</v>
      </c>
      <c r="V116" s="9"/>
    </row>
    <row r="117" spans="1:22" x14ac:dyDescent="0.2">
      <c r="A117" s="288"/>
      <c r="B117" s="40">
        <v>17</v>
      </c>
      <c r="C117" s="284" t="s">
        <v>282</v>
      </c>
      <c r="D117" s="285"/>
      <c r="E117" s="40"/>
      <c r="F117" s="155"/>
      <c r="G117" s="40" t="s">
        <v>276</v>
      </c>
      <c r="H117" s="155"/>
      <c r="I117" s="40" t="s">
        <v>276</v>
      </c>
      <c r="J117" s="155" t="s">
        <v>492</v>
      </c>
      <c r="K117" s="40" t="s">
        <v>82</v>
      </c>
      <c r="L117" s="155"/>
      <c r="M117" s="40"/>
      <c r="N117" s="155"/>
      <c r="O117" s="40"/>
      <c r="P117" s="155"/>
      <c r="Q117" s="40" t="s">
        <v>278</v>
      </c>
      <c r="R117" s="155" t="s">
        <v>492</v>
      </c>
      <c r="S117" s="40" t="s">
        <v>282</v>
      </c>
      <c r="T117" s="155" t="s">
        <v>281</v>
      </c>
      <c r="V117" s="9"/>
    </row>
    <row r="118" spans="1:22" x14ac:dyDescent="0.2">
      <c r="A118" s="288"/>
      <c r="B118" s="19">
        <v>18</v>
      </c>
      <c r="C118" s="19" t="s">
        <v>278</v>
      </c>
      <c r="D118" s="149" t="s">
        <v>651</v>
      </c>
      <c r="E118" s="19"/>
      <c r="F118" s="149"/>
      <c r="G118" s="19" t="s">
        <v>278</v>
      </c>
      <c r="H118" s="149"/>
      <c r="I118" s="19" t="s">
        <v>276</v>
      </c>
      <c r="J118" s="149"/>
      <c r="K118" s="19" t="s">
        <v>82</v>
      </c>
      <c r="L118" s="149"/>
      <c r="M118" s="19"/>
      <c r="N118" s="149"/>
      <c r="O118" s="19"/>
      <c r="P118" s="149"/>
      <c r="Q118" s="19" t="s">
        <v>278</v>
      </c>
      <c r="R118" s="149" t="s">
        <v>492</v>
      </c>
      <c r="S118" s="19" t="s">
        <v>278</v>
      </c>
      <c r="T118" s="149"/>
      <c r="V118" s="9"/>
    </row>
    <row r="119" spans="1:22" x14ac:dyDescent="0.2">
      <c r="A119" s="1"/>
      <c r="B119" s="19">
        <v>19</v>
      </c>
      <c r="C119" s="19" t="s">
        <v>278</v>
      </c>
      <c r="D119" s="149"/>
      <c r="E119" s="19"/>
      <c r="F119" s="149"/>
      <c r="G119" s="19" t="s">
        <v>278</v>
      </c>
      <c r="H119" s="149"/>
      <c r="I119" s="19" t="s">
        <v>276</v>
      </c>
      <c r="J119" s="149"/>
      <c r="K119" s="19" t="s">
        <v>82</v>
      </c>
      <c r="L119" s="149"/>
      <c r="M119" s="19"/>
      <c r="N119" s="149"/>
      <c r="O119" s="19"/>
      <c r="P119" s="149"/>
      <c r="Q119" s="19" t="s">
        <v>278</v>
      </c>
      <c r="R119" s="149" t="s">
        <v>492</v>
      </c>
      <c r="S119" s="19" t="s">
        <v>278</v>
      </c>
      <c r="T119" s="149"/>
      <c r="V119" s="9"/>
    </row>
    <row r="120" spans="1:22" ht="15" x14ac:dyDescent="0.25">
      <c r="A120" s="1"/>
      <c r="B120" s="84">
        <v>20</v>
      </c>
      <c r="C120" s="277" t="s">
        <v>276</v>
      </c>
      <c r="D120" s="276"/>
      <c r="E120" s="84"/>
      <c r="F120" s="151"/>
      <c r="G120" s="84" t="s">
        <v>277</v>
      </c>
      <c r="H120" s="151"/>
      <c r="I120" s="84" t="s">
        <v>277</v>
      </c>
      <c r="J120" s="151" t="s">
        <v>539</v>
      </c>
      <c r="K120" s="84" t="s">
        <v>278</v>
      </c>
      <c r="L120" s="151"/>
      <c r="M120" s="84"/>
      <c r="N120" s="151"/>
      <c r="O120" s="84"/>
      <c r="P120" s="151"/>
      <c r="Q120" s="84" t="s">
        <v>278</v>
      </c>
      <c r="R120" s="151"/>
      <c r="S120" s="84" t="s">
        <v>276</v>
      </c>
      <c r="T120" s="151" t="s">
        <v>85</v>
      </c>
      <c r="V120" s="9"/>
    </row>
    <row r="121" spans="1:22" ht="15" x14ac:dyDescent="0.25">
      <c r="A121" s="2">
        <v>2</v>
      </c>
      <c r="B121" s="84">
        <v>21</v>
      </c>
      <c r="C121" s="277" t="s">
        <v>276</v>
      </c>
      <c r="D121" s="276"/>
      <c r="E121" s="84"/>
      <c r="F121" s="151"/>
      <c r="G121" s="84" t="s">
        <v>277</v>
      </c>
      <c r="H121" s="151"/>
      <c r="I121" s="84" t="s">
        <v>277</v>
      </c>
      <c r="J121" s="151" t="s">
        <v>82</v>
      </c>
      <c r="K121" s="84" t="s">
        <v>278</v>
      </c>
      <c r="L121" s="151"/>
      <c r="M121" s="84"/>
      <c r="N121" s="151"/>
      <c r="O121" s="84"/>
      <c r="P121" s="151"/>
      <c r="Q121" s="84" t="s">
        <v>278</v>
      </c>
      <c r="R121" s="151"/>
      <c r="S121" s="84" t="s">
        <v>276</v>
      </c>
      <c r="T121" s="151" t="s">
        <v>85</v>
      </c>
      <c r="V121" s="9"/>
    </row>
    <row r="122" spans="1:22" ht="15" x14ac:dyDescent="0.25">
      <c r="A122" s="2">
        <v>0</v>
      </c>
      <c r="B122" s="84">
        <v>22</v>
      </c>
      <c r="C122" s="277" t="s">
        <v>277</v>
      </c>
      <c r="D122" s="276"/>
      <c r="E122" s="84"/>
      <c r="F122" s="151"/>
      <c r="G122" s="84" t="s">
        <v>277</v>
      </c>
      <c r="H122" s="151"/>
      <c r="I122" s="84" t="s">
        <v>277</v>
      </c>
      <c r="J122" s="151" t="s">
        <v>286</v>
      </c>
      <c r="K122" s="84" t="s">
        <v>276</v>
      </c>
      <c r="L122" s="151"/>
      <c r="M122" s="84"/>
      <c r="N122" s="151"/>
      <c r="O122" s="84"/>
      <c r="P122" s="151"/>
      <c r="Q122" s="84" t="s">
        <v>282</v>
      </c>
      <c r="R122" s="151" t="s">
        <v>85</v>
      </c>
      <c r="S122" s="84" t="s">
        <v>277</v>
      </c>
      <c r="T122" s="151" t="s">
        <v>85</v>
      </c>
      <c r="V122" s="9"/>
    </row>
    <row r="123" spans="1:22" ht="15" x14ac:dyDescent="0.25">
      <c r="A123" s="2">
        <v>2</v>
      </c>
      <c r="B123" s="84">
        <v>23</v>
      </c>
      <c r="C123" s="277" t="s">
        <v>277</v>
      </c>
      <c r="D123" s="276"/>
      <c r="E123" s="84"/>
      <c r="F123" s="151"/>
      <c r="G123" s="84" t="s">
        <v>277</v>
      </c>
      <c r="H123" s="151"/>
      <c r="I123" s="84" t="s">
        <v>82</v>
      </c>
      <c r="J123" s="151" t="s">
        <v>484</v>
      </c>
      <c r="K123" s="84" t="s">
        <v>276</v>
      </c>
      <c r="L123" s="151" t="s">
        <v>538</v>
      </c>
      <c r="M123" s="84"/>
      <c r="N123" s="151"/>
      <c r="O123" s="84"/>
      <c r="P123" s="151"/>
      <c r="Q123" s="84" t="s">
        <v>282</v>
      </c>
      <c r="R123" s="151" t="s">
        <v>88</v>
      </c>
      <c r="S123" s="84" t="s">
        <v>277</v>
      </c>
      <c r="T123" s="151"/>
      <c r="V123" s="9"/>
    </row>
    <row r="124" spans="1:22" ht="15" x14ac:dyDescent="0.25">
      <c r="A124" s="2">
        <v>6</v>
      </c>
      <c r="B124" s="84">
        <v>24</v>
      </c>
      <c r="C124" s="277" t="s">
        <v>82</v>
      </c>
      <c r="D124" s="276" t="s">
        <v>85</v>
      </c>
      <c r="E124" s="84"/>
      <c r="F124" s="151"/>
      <c r="G124" s="84" t="s">
        <v>277</v>
      </c>
      <c r="H124" s="151"/>
      <c r="I124" s="84" t="s">
        <v>278</v>
      </c>
      <c r="J124" s="151" t="s">
        <v>286</v>
      </c>
      <c r="K124" s="84" t="s">
        <v>277</v>
      </c>
      <c r="L124" s="151"/>
      <c r="M124" s="84"/>
      <c r="N124" s="151"/>
      <c r="O124" s="84"/>
      <c r="P124" s="151"/>
      <c r="Q124" s="84" t="s">
        <v>282</v>
      </c>
      <c r="R124" s="151" t="s">
        <v>85</v>
      </c>
      <c r="S124" s="84" t="s">
        <v>82</v>
      </c>
      <c r="T124" s="151"/>
      <c r="V124" s="9"/>
    </row>
    <row r="125" spans="1:22" x14ac:dyDescent="0.2">
      <c r="A125" s="1"/>
      <c r="B125" s="19">
        <v>25</v>
      </c>
      <c r="C125" s="19" t="s">
        <v>82</v>
      </c>
      <c r="D125" s="149"/>
      <c r="E125" s="19"/>
      <c r="F125" s="149"/>
      <c r="G125" s="19"/>
      <c r="H125" s="149"/>
      <c r="I125" s="19" t="s">
        <v>278</v>
      </c>
      <c r="J125" s="149"/>
      <c r="K125" s="19" t="s">
        <v>277</v>
      </c>
      <c r="L125" s="149"/>
      <c r="M125" s="19"/>
      <c r="N125" s="149"/>
      <c r="O125" s="19"/>
      <c r="P125" s="149"/>
      <c r="Q125" s="19" t="s">
        <v>278</v>
      </c>
      <c r="R125" s="149"/>
      <c r="S125" s="19" t="s">
        <v>82</v>
      </c>
      <c r="T125" s="149"/>
      <c r="V125" s="9"/>
    </row>
    <row r="126" spans="1:22" x14ac:dyDescent="0.2">
      <c r="A126" s="1"/>
      <c r="B126" s="19">
        <v>26</v>
      </c>
      <c r="C126" s="19" t="s">
        <v>82</v>
      </c>
      <c r="D126" s="149"/>
      <c r="E126" s="19"/>
      <c r="F126" s="149"/>
      <c r="G126" s="19"/>
      <c r="H126" s="149"/>
      <c r="I126" s="19" t="s">
        <v>278</v>
      </c>
      <c r="J126" s="149"/>
      <c r="K126" s="19" t="s">
        <v>277</v>
      </c>
      <c r="L126" s="149" t="s">
        <v>279</v>
      </c>
      <c r="M126" s="19"/>
      <c r="N126" s="149"/>
      <c r="O126" s="19"/>
      <c r="P126" s="149"/>
      <c r="Q126" s="19" t="s">
        <v>278</v>
      </c>
      <c r="R126" s="149"/>
      <c r="S126" s="19" t="s">
        <v>82</v>
      </c>
      <c r="T126" s="149"/>
      <c r="V126" s="9"/>
    </row>
    <row r="127" spans="1:22" ht="15" x14ac:dyDescent="0.25">
      <c r="A127" s="1"/>
      <c r="B127" s="84">
        <v>27</v>
      </c>
      <c r="C127" s="277" t="s">
        <v>278</v>
      </c>
      <c r="D127" s="276"/>
      <c r="E127" s="84"/>
      <c r="F127" s="151"/>
      <c r="G127" s="84" t="s">
        <v>276</v>
      </c>
      <c r="H127" s="151" t="s">
        <v>277</v>
      </c>
      <c r="I127" s="84" t="s">
        <v>282</v>
      </c>
      <c r="J127" s="151" t="s">
        <v>90</v>
      </c>
      <c r="K127" s="84" t="s">
        <v>82</v>
      </c>
      <c r="L127" s="151" t="s">
        <v>277</v>
      </c>
      <c r="M127" s="84"/>
      <c r="N127" s="151"/>
      <c r="O127" s="84"/>
      <c r="P127" s="151"/>
      <c r="Q127" s="84" t="s">
        <v>276</v>
      </c>
      <c r="R127" s="151"/>
      <c r="S127" s="84" t="s">
        <v>278</v>
      </c>
      <c r="T127" s="151"/>
      <c r="V127" s="9"/>
    </row>
    <row r="128" spans="1:22" ht="15" x14ac:dyDescent="0.25">
      <c r="A128" s="1"/>
      <c r="B128" s="84">
        <v>28</v>
      </c>
      <c r="C128" s="277" t="s">
        <v>278</v>
      </c>
      <c r="D128" s="276"/>
      <c r="E128" s="84"/>
      <c r="F128" s="151"/>
      <c r="G128" s="84" t="s">
        <v>276</v>
      </c>
      <c r="H128" s="151" t="s">
        <v>277</v>
      </c>
      <c r="I128" s="84" t="s">
        <v>282</v>
      </c>
      <c r="J128" s="151" t="s">
        <v>90</v>
      </c>
      <c r="K128" s="84" t="s">
        <v>82</v>
      </c>
      <c r="L128" s="151" t="s">
        <v>277</v>
      </c>
      <c r="M128" s="84"/>
      <c r="N128" s="151"/>
      <c r="O128" s="84"/>
      <c r="P128" s="151"/>
      <c r="Q128" s="84" t="s">
        <v>276</v>
      </c>
      <c r="R128" s="151"/>
      <c r="S128" s="84" t="s">
        <v>278</v>
      </c>
      <c r="T128" s="151"/>
      <c r="V128" s="9"/>
    </row>
    <row r="129" spans="1:22" ht="15" x14ac:dyDescent="0.25">
      <c r="A129" s="1"/>
      <c r="B129" s="84">
        <v>29</v>
      </c>
      <c r="C129" s="277" t="s">
        <v>276</v>
      </c>
      <c r="D129" s="276" t="s">
        <v>85</v>
      </c>
      <c r="E129" s="84"/>
      <c r="F129" s="151"/>
      <c r="G129" s="84" t="s">
        <v>277</v>
      </c>
      <c r="H129" s="151"/>
      <c r="I129" s="84" t="s">
        <v>282</v>
      </c>
      <c r="J129" s="151" t="s">
        <v>90</v>
      </c>
      <c r="K129" s="84" t="s">
        <v>278</v>
      </c>
      <c r="L129" s="151"/>
      <c r="M129" s="84"/>
      <c r="N129" s="151"/>
      <c r="O129" s="84"/>
      <c r="P129" s="151"/>
      <c r="Q129" s="84" t="s">
        <v>277</v>
      </c>
      <c r="R129" s="151"/>
      <c r="S129" s="84" t="s">
        <v>276</v>
      </c>
      <c r="T129" s="151" t="s">
        <v>492</v>
      </c>
      <c r="V129" s="9"/>
    </row>
    <row r="130" spans="1:22" ht="15.75" thickBot="1" x14ac:dyDescent="0.3">
      <c r="A130" s="15"/>
      <c r="B130" s="88">
        <v>30</v>
      </c>
      <c r="C130" s="282" t="s">
        <v>579</v>
      </c>
      <c r="D130" s="283" t="s">
        <v>284</v>
      </c>
      <c r="E130" s="88"/>
      <c r="F130" s="153"/>
      <c r="G130" s="88" t="s">
        <v>277</v>
      </c>
      <c r="H130" s="153"/>
      <c r="I130" s="88" t="s">
        <v>278</v>
      </c>
      <c r="J130" s="153"/>
      <c r="K130" s="88" t="s">
        <v>278</v>
      </c>
      <c r="L130" s="153" t="s">
        <v>660</v>
      </c>
      <c r="M130" s="88"/>
      <c r="N130" s="153"/>
      <c r="O130" s="88"/>
      <c r="P130" s="153"/>
      <c r="Q130" s="88" t="s">
        <v>277</v>
      </c>
      <c r="R130" s="153"/>
      <c r="S130" s="88" t="s">
        <v>276</v>
      </c>
      <c r="T130" s="153" t="s">
        <v>492</v>
      </c>
      <c r="V130" s="9"/>
    </row>
    <row r="131" spans="1:22" ht="15" x14ac:dyDescent="0.25">
      <c r="A131" s="15"/>
      <c r="B131" s="87">
        <v>1</v>
      </c>
      <c r="C131" s="87" t="s">
        <v>277</v>
      </c>
      <c r="D131" s="156" t="s">
        <v>18</v>
      </c>
      <c r="E131" s="87"/>
      <c r="F131" s="156"/>
      <c r="G131" s="87" t="s">
        <v>82</v>
      </c>
      <c r="H131" s="156"/>
      <c r="I131" s="87" t="s">
        <v>278</v>
      </c>
      <c r="J131" s="156"/>
      <c r="K131" s="87" t="s">
        <v>276</v>
      </c>
      <c r="L131" s="156" t="s">
        <v>538</v>
      </c>
      <c r="M131" s="87"/>
      <c r="N131" s="156"/>
      <c r="O131" s="87"/>
      <c r="P131" s="156"/>
      <c r="Q131" s="87" t="s">
        <v>82</v>
      </c>
      <c r="R131" s="156"/>
      <c r="S131" s="87" t="s">
        <v>277</v>
      </c>
      <c r="T131" s="156" t="s">
        <v>492</v>
      </c>
      <c r="V131" s="9"/>
    </row>
    <row r="132" spans="1:22" ht="15" x14ac:dyDescent="0.25">
      <c r="A132" s="15"/>
      <c r="B132" s="86">
        <v>2</v>
      </c>
      <c r="C132" s="86" t="s">
        <v>277</v>
      </c>
      <c r="D132" s="147"/>
      <c r="E132" s="86"/>
      <c r="F132" s="147"/>
      <c r="G132" s="86" t="s">
        <v>82</v>
      </c>
      <c r="H132" s="147"/>
      <c r="I132" s="86" t="s">
        <v>278</v>
      </c>
      <c r="J132" s="147"/>
      <c r="K132" s="86" t="s">
        <v>276</v>
      </c>
      <c r="L132" s="147"/>
      <c r="M132" s="86"/>
      <c r="N132" s="147"/>
      <c r="O132" s="86"/>
      <c r="P132" s="147"/>
      <c r="Q132" s="86" t="s">
        <v>82</v>
      </c>
      <c r="R132" s="147"/>
      <c r="S132" s="86" t="s">
        <v>277</v>
      </c>
      <c r="T132" s="147" t="s">
        <v>492</v>
      </c>
      <c r="V132" s="9"/>
    </row>
    <row r="133" spans="1:22" x14ac:dyDescent="0.2">
      <c r="A133" s="15"/>
      <c r="B133" s="19">
        <v>3</v>
      </c>
      <c r="C133" s="19" t="s">
        <v>277</v>
      </c>
      <c r="D133" s="149" t="s">
        <v>18</v>
      </c>
      <c r="E133" s="19"/>
      <c r="F133" s="149"/>
      <c r="G133" s="19" t="s">
        <v>82</v>
      </c>
      <c r="H133" s="149"/>
      <c r="I133" s="19" t="s">
        <v>278</v>
      </c>
      <c r="J133" s="149"/>
      <c r="K133" s="19" t="s">
        <v>276</v>
      </c>
      <c r="L133" s="149" t="s">
        <v>538</v>
      </c>
      <c r="M133" s="19"/>
      <c r="N133" s="149"/>
      <c r="O133" s="19"/>
      <c r="P133" s="149"/>
      <c r="Q133" s="19" t="s">
        <v>82</v>
      </c>
      <c r="R133" s="149"/>
      <c r="S133" s="19" t="s">
        <v>277</v>
      </c>
      <c r="T133" s="149" t="s">
        <v>492</v>
      </c>
      <c r="V133" s="9"/>
    </row>
    <row r="134" spans="1:22" ht="15" x14ac:dyDescent="0.25">
      <c r="A134" s="15"/>
      <c r="B134" s="85">
        <v>4</v>
      </c>
      <c r="C134" s="258" t="s">
        <v>82</v>
      </c>
      <c r="D134" s="259" t="s">
        <v>85</v>
      </c>
      <c r="E134" s="85"/>
      <c r="F134" s="148"/>
      <c r="G134" s="85" t="s">
        <v>278</v>
      </c>
      <c r="H134" s="148"/>
      <c r="I134" s="85" t="s">
        <v>276</v>
      </c>
      <c r="J134" s="148"/>
      <c r="K134" s="85" t="s">
        <v>277</v>
      </c>
      <c r="L134" s="148"/>
      <c r="M134" s="85"/>
      <c r="N134" s="148"/>
      <c r="O134" s="85"/>
      <c r="P134" s="148"/>
      <c r="Q134" s="85" t="s">
        <v>278</v>
      </c>
      <c r="R134" s="148"/>
      <c r="S134" s="85" t="s">
        <v>82</v>
      </c>
      <c r="T134" s="148"/>
      <c r="V134" s="9"/>
    </row>
    <row r="135" spans="1:22" x14ac:dyDescent="0.2">
      <c r="A135" s="15"/>
      <c r="B135" s="37">
        <v>5</v>
      </c>
      <c r="C135" s="278" t="s">
        <v>82</v>
      </c>
      <c r="D135" s="279" t="s">
        <v>85</v>
      </c>
      <c r="E135" s="37"/>
      <c r="F135" s="154"/>
      <c r="G135" s="37" t="s">
        <v>278</v>
      </c>
      <c r="H135" s="154"/>
      <c r="I135" s="37" t="s">
        <v>276</v>
      </c>
      <c r="J135" s="154"/>
      <c r="K135" s="37" t="s">
        <v>277</v>
      </c>
      <c r="L135" s="154"/>
      <c r="M135" s="37"/>
      <c r="N135" s="154"/>
      <c r="O135" s="37"/>
      <c r="P135" s="154"/>
      <c r="Q135" s="37" t="s">
        <v>278</v>
      </c>
      <c r="R135" s="154"/>
      <c r="S135" s="37" t="s">
        <v>82</v>
      </c>
      <c r="T135" s="154"/>
      <c r="V135" s="9"/>
    </row>
    <row r="136" spans="1:22" x14ac:dyDescent="0.2">
      <c r="A136" s="15"/>
      <c r="B136" s="37">
        <v>6</v>
      </c>
      <c r="C136" s="278" t="s">
        <v>278</v>
      </c>
      <c r="D136" s="279"/>
      <c r="E136" s="37"/>
      <c r="F136" s="154"/>
      <c r="G136" s="37" t="s">
        <v>276</v>
      </c>
      <c r="H136" s="154"/>
      <c r="I136" s="37" t="s">
        <v>277</v>
      </c>
      <c r="J136" s="154"/>
      <c r="K136" s="37" t="s">
        <v>82</v>
      </c>
      <c r="L136" s="154" t="s">
        <v>85</v>
      </c>
      <c r="M136" s="37"/>
      <c r="N136" s="154"/>
      <c r="O136" s="37"/>
      <c r="P136" s="154"/>
      <c r="Q136" s="37" t="s">
        <v>276</v>
      </c>
      <c r="R136" s="154"/>
      <c r="S136" s="37" t="s">
        <v>278</v>
      </c>
      <c r="T136" s="154"/>
      <c r="V136" s="9"/>
    </row>
    <row r="137" spans="1:22" ht="15" x14ac:dyDescent="0.25">
      <c r="A137" s="16" t="s">
        <v>98</v>
      </c>
      <c r="B137" s="85">
        <v>7</v>
      </c>
      <c r="C137" s="258" t="s">
        <v>278</v>
      </c>
      <c r="D137" s="259"/>
      <c r="E137" s="85"/>
      <c r="F137" s="148"/>
      <c r="G137" s="85" t="s">
        <v>276</v>
      </c>
      <c r="H137" s="148"/>
      <c r="I137" s="85" t="s">
        <v>277</v>
      </c>
      <c r="J137" s="148"/>
      <c r="K137" s="85" t="s">
        <v>82</v>
      </c>
      <c r="L137" s="148" t="s">
        <v>88</v>
      </c>
      <c r="M137" s="85"/>
      <c r="N137" s="148"/>
      <c r="O137" s="85"/>
      <c r="P137" s="148"/>
      <c r="Q137" s="85" t="s">
        <v>276</v>
      </c>
      <c r="R137" s="148" t="s">
        <v>288</v>
      </c>
      <c r="S137" s="85" t="s">
        <v>278</v>
      </c>
      <c r="T137" s="148"/>
      <c r="V137" s="9"/>
    </row>
    <row r="138" spans="1:22" x14ac:dyDescent="0.2">
      <c r="A138" s="16" t="s">
        <v>94</v>
      </c>
      <c r="B138" s="37">
        <v>8</v>
      </c>
      <c r="C138" s="278" t="s">
        <v>276</v>
      </c>
      <c r="D138" s="279" t="s">
        <v>85</v>
      </c>
      <c r="E138" s="37"/>
      <c r="F138" s="154"/>
      <c r="G138" s="37" t="s">
        <v>277</v>
      </c>
      <c r="H138" s="154"/>
      <c r="I138" s="37" t="s">
        <v>82</v>
      </c>
      <c r="J138" s="154" t="s">
        <v>82</v>
      </c>
      <c r="K138" s="37" t="s">
        <v>278</v>
      </c>
      <c r="L138" s="154"/>
      <c r="M138" s="37"/>
      <c r="N138" s="154"/>
      <c r="O138" s="37"/>
      <c r="P138" s="154"/>
      <c r="Q138" s="37" t="s">
        <v>277</v>
      </c>
      <c r="R138" s="154" t="s">
        <v>286</v>
      </c>
      <c r="S138" s="37" t="s">
        <v>276</v>
      </c>
      <c r="T138" s="154"/>
      <c r="V138" s="9"/>
    </row>
    <row r="139" spans="1:22" ht="15" x14ac:dyDescent="0.25">
      <c r="A139" s="16" t="s">
        <v>96</v>
      </c>
      <c r="B139" s="86">
        <v>9</v>
      </c>
      <c r="C139" s="86" t="s">
        <v>276</v>
      </c>
      <c r="D139" s="147"/>
      <c r="E139" s="86"/>
      <c r="F139" s="147"/>
      <c r="G139" s="86" t="s">
        <v>277</v>
      </c>
      <c r="H139" s="147"/>
      <c r="I139" s="86" t="s">
        <v>82</v>
      </c>
      <c r="J139" s="147" t="s">
        <v>82</v>
      </c>
      <c r="K139" s="86" t="s">
        <v>278</v>
      </c>
      <c r="L139" s="147"/>
      <c r="M139" s="86"/>
      <c r="N139" s="147"/>
      <c r="O139" s="86"/>
      <c r="P139" s="147"/>
      <c r="Q139" s="86" t="s">
        <v>277</v>
      </c>
      <c r="R139" s="147"/>
      <c r="S139" s="86" t="s">
        <v>276</v>
      </c>
      <c r="T139" s="147"/>
      <c r="V139" s="9"/>
    </row>
    <row r="140" spans="1:22" x14ac:dyDescent="0.2">
      <c r="A140" s="15"/>
      <c r="B140" s="19">
        <v>10</v>
      </c>
      <c r="C140" s="19" t="s">
        <v>276</v>
      </c>
      <c r="D140" s="149" t="s">
        <v>22</v>
      </c>
      <c r="E140" s="19"/>
      <c r="F140" s="149"/>
      <c r="G140" s="19" t="s">
        <v>277</v>
      </c>
      <c r="H140" s="149"/>
      <c r="I140" s="19" t="s">
        <v>82</v>
      </c>
      <c r="J140" s="149" t="s">
        <v>82</v>
      </c>
      <c r="K140" s="19" t="s">
        <v>278</v>
      </c>
      <c r="L140" s="149"/>
      <c r="M140" s="19"/>
      <c r="N140" s="149"/>
      <c r="O140" s="19"/>
      <c r="P140" s="149"/>
      <c r="Q140" s="19" t="s">
        <v>277</v>
      </c>
      <c r="R140" s="149" t="s">
        <v>492</v>
      </c>
      <c r="S140" s="19" t="s">
        <v>276</v>
      </c>
      <c r="T140" s="149"/>
      <c r="V140" s="9"/>
    </row>
    <row r="141" spans="1:22" ht="15" x14ac:dyDescent="0.25">
      <c r="A141" s="15"/>
      <c r="B141" s="85">
        <v>11</v>
      </c>
      <c r="C141" s="258" t="s">
        <v>277</v>
      </c>
      <c r="D141" s="259"/>
      <c r="E141" s="85"/>
      <c r="F141" s="148"/>
      <c r="G141" s="85" t="s">
        <v>82</v>
      </c>
      <c r="H141" s="148"/>
      <c r="I141" s="85" t="s">
        <v>278</v>
      </c>
      <c r="J141" s="148"/>
      <c r="K141" s="85" t="s">
        <v>282</v>
      </c>
      <c r="L141" s="148" t="s">
        <v>85</v>
      </c>
      <c r="M141" s="85"/>
      <c r="N141" s="148"/>
      <c r="O141" s="85"/>
      <c r="P141" s="148"/>
      <c r="Q141" s="85" t="s">
        <v>82</v>
      </c>
      <c r="R141" s="148" t="s">
        <v>492</v>
      </c>
      <c r="S141" s="85" t="s">
        <v>277</v>
      </c>
      <c r="T141" s="148" t="s">
        <v>85</v>
      </c>
      <c r="V141" s="9"/>
    </row>
    <row r="142" spans="1:22" x14ac:dyDescent="0.2">
      <c r="A142" s="15"/>
      <c r="B142" s="37">
        <v>12</v>
      </c>
      <c r="C142" s="278" t="s">
        <v>277</v>
      </c>
      <c r="D142" s="279" t="s">
        <v>82</v>
      </c>
      <c r="E142" s="37"/>
      <c r="F142" s="154"/>
      <c r="G142" s="37" t="s">
        <v>82</v>
      </c>
      <c r="H142" s="154"/>
      <c r="I142" s="37" t="s">
        <v>278</v>
      </c>
      <c r="J142" s="154"/>
      <c r="K142" s="37" t="s">
        <v>282</v>
      </c>
      <c r="L142" s="154" t="s">
        <v>85</v>
      </c>
      <c r="M142" s="37"/>
      <c r="N142" s="154"/>
      <c r="O142" s="37"/>
      <c r="P142" s="154"/>
      <c r="Q142" s="37" t="s">
        <v>82</v>
      </c>
      <c r="R142" s="154"/>
      <c r="S142" s="37" t="s">
        <v>277</v>
      </c>
      <c r="T142" s="154" t="s">
        <v>492</v>
      </c>
      <c r="V142" s="9"/>
    </row>
    <row r="143" spans="1:22" x14ac:dyDescent="0.2">
      <c r="A143" s="15"/>
      <c r="B143" s="37">
        <v>13</v>
      </c>
      <c r="C143" s="278" t="s">
        <v>82</v>
      </c>
      <c r="D143" s="279" t="s">
        <v>85</v>
      </c>
      <c r="E143" s="37"/>
      <c r="F143" s="154"/>
      <c r="G143" s="37" t="s">
        <v>278</v>
      </c>
      <c r="H143" s="154"/>
      <c r="I143" s="37" t="s">
        <v>276</v>
      </c>
      <c r="J143" s="154" t="s">
        <v>85</v>
      </c>
      <c r="K143" s="37" t="s">
        <v>282</v>
      </c>
      <c r="L143" s="154" t="s">
        <v>87</v>
      </c>
      <c r="M143" s="37"/>
      <c r="N143" s="154"/>
      <c r="O143" s="37"/>
      <c r="P143" s="154"/>
      <c r="Q143" s="37" t="s">
        <v>278</v>
      </c>
      <c r="R143" s="154"/>
      <c r="S143" s="37" t="s">
        <v>82</v>
      </c>
      <c r="T143" s="154"/>
      <c r="V143" s="9"/>
    </row>
    <row r="144" spans="1:22" x14ac:dyDescent="0.2">
      <c r="A144" s="2">
        <v>2</v>
      </c>
      <c r="B144" s="238">
        <v>14</v>
      </c>
      <c r="C144" s="238" t="s">
        <v>82</v>
      </c>
      <c r="D144" s="245" t="s">
        <v>22</v>
      </c>
      <c r="E144" s="238"/>
      <c r="F144" s="245"/>
      <c r="G144" s="238" t="s">
        <v>278</v>
      </c>
      <c r="H144" s="245"/>
      <c r="I144" s="238" t="s">
        <v>276</v>
      </c>
      <c r="J144" s="245"/>
      <c r="K144" s="238" t="s">
        <v>278</v>
      </c>
      <c r="L144" s="245"/>
      <c r="M144" s="238"/>
      <c r="N144" s="245"/>
      <c r="O144" s="238"/>
      <c r="P144" s="245"/>
      <c r="Q144" s="238" t="s">
        <v>278</v>
      </c>
      <c r="R144" s="245"/>
      <c r="S144" s="238" t="s">
        <v>82</v>
      </c>
      <c r="T144" s="245"/>
      <c r="V144" s="9"/>
    </row>
    <row r="145" spans="1:22" x14ac:dyDescent="0.2">
      <c r="A145" s="2">
        <v>0</v>
      </c>
      <c r="B145" s="37">
        <v>15</v>
      </c>
      <c r="C145" s="278" t="s">
        <v>278</v>
      </c>
      <c r="D145" s="279"/>
      <c r="E145" s="37"/>
      <c r="F145" s="154"/>
      <c r="G145" s="37" t="s">
        <v>276</v>
      </c>
      <c r="H145" s="154"/>
      <c r="I145" s="37" t="s">
        <v>277</v>
      </c>
      <c r="J145" s="154" t="s">
        <v>82</v>
      </c>
      <c r="K145" s="37" t="s">
        <v>278</v>
      </c>
      <c r="L145" s="154"/>
      <c r="M145" s="37"/>
      <c r="N145" s="154"/>
      <c r="O145" s="37"/>
      <c r="P145" s="154"/>
      <c r="Q145" s="37" t="s">
        <v>276</v>
      </c>
      <c r="R145" s="154"/>
      <c r="S145" s="37" t="s">
        <v>278</v>
      </c>
      <c r="T145" s="154"/>
      <c r="V145" s="9"/>
    </row>
    <row r="146" spans="1:22" x14ac:dyDescent="0.2">
      <c r="A146" s="2">
        <v>2</v>
      </c>
      <c r="B146" s="19">
        <v>16</v>
      </c>
      <c r="C146" s="19" t="s">
        <v>278</v>
      </c>
      <c r="D146" s="149"/>
      <c r="E146" s="19"/>
      <c r="F146" s="149"/>
      <c r="G146" s="19" t="s">
        <v>276</v>
      </c>
      <c r="H146" s="149"/>
      <c r="I146" s="19" t="s">
        <v>277</v>
      </c>
      <c r="J146" s="149" t="s">
        <v>82</v>
      </c>
      <c r="K146" s="19" t="s">
        <v>278</v>
      </c>
      <c r="L146" s="149"/>
      <c r="M146" s="19"/>
      <c r="N146" s="149"/>
      <c r="O146" s="19"/>
      <c r="P146" s="149"/>
      <c r="Q146" s="19" t="s">
        <v>276</v>
      </c>
      <c r="R146" s="149"/>
      <c r="S146" s="19" t="s">
        <v>278</v>
      </c>
      <c r="T146" s="149"/>
      <c r="V146" s="9"/>
    </row>
    <row r="147" spans="1:22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276</v>
      </c>
      <c r="H147" s="149"/>
      <c r="I147" s="19" t="s">
        <v>82</v>
      </c>
      <c r="J147" s="149" t="s">
        <v>296</v>
      </c>
      <c r="K147" s="19" t="s">
        <v>278</v>
      </c>
      <c r="L147" s="149"/>
      <c r="M147" s="19"/>
      <c r="N147" s="149"/>
      <c r="O147" s="19"/>
      <c r="P147" s="149"/>
      <c r="Q147" s="19" t="s">
        <v>276</v>
      </c>
      <c r="R147" s="149"/>
      <c r="S147" s="19" t="s">
        <v>278</v>
      </c>
      <c r="T147" s="149"/>
      <c r="V147" s="9"/>
    </row>
    <row r="148" spans="1:22" ht="15" x14ac:dyDescent="0.25">
      <c r="A148" s="15"/>
      <c r="B148" s="85">
        <v>18</v>
      </c>
      <c r="C148" s="258" t="s">
        <v>282</v>
      </c>
      <c r="D148" s="259" t="s">
        <v>84</v>
      </c>
      <c r="E148" s="85"/>
      <c r="F148" s="148"/>
      <c r="G148" s="85" t="s">
        <v>277</v>
      </c>
      <c r="H148" s="148"/>
      <c r="I148" s="85" t="s">
        <v>82</v>
      </c>
      <c r="J148" s="148"/>
      <c r="K148" s="85" t="s">
        <v>276</v>
      </c>
      <c r="L148" s="148"/>
      <c r="M148" s="85"/>
      <c r="N148" s="148"/>
      <c r="O148" s="85"/>
      <c r="P148" s="148"/>
      <c r="Q148" s="85" t="s">
        <v>277</v>
      </c>
      <c r="R148" s="148"/>
      <c r="S148" s="85" t="s">
        <v>282</v>
      </c>
      <c r="T148" s="148" t="s">
        <v>281</v>
      </c>
      <c r="V148" s="9"/>
    </row>
    <row r="149" spans="1:22" ht="15" x14ac:dyDescent="0.25">
      <c r="A149" s="115"/>
      <c r="B149" s="85">
        <v>19</v>
      </c>
      <c r="C149" s="258" t="s">
        <v>282</v>
      </c>
      <c r="D149" s="259" t="s">
        <v>84</v>
      </c>
      <c r="E149" s="85"/>
      <c r="F149" s="148"/>
      <c r="G149" s="85" t="s">
        <v>277</v>
      </c>
      <c r="H149" s="148"/>
      <c r="I149" s="85" t="s">
        <v>82</v>
      </c>
      <c r="J149" s="148"/>
      <c r="K149" s="85" t="s">
        <v>276</v>
      </c>
      <c r="L149" s="148" t="s">
        <v>666</v>
      </c>
      <c r="M149" s="85"/>
      <c r="N149" s="148"/>
      <c r="O149" s="85"/>
      <c r="P149" s="148"/>
      <c r="Q149" s="85" t="s">
        <v>277</v>
      </c>
      <c r="R149" s="148" t="s">
        <v>84</v>
      </c>
      <c r="S149" s="85" t="s">
        <v>282</v>
      </c>
      <c r="T149" s="148" t="s">
        <v>281</v>
      </c>
      <c r="V149" s="9"/>
    </row>
    <row r="150" spans="1:22" ht="15" x14ac:dyDescent="0.25">
      <c r="A150" s="115"/>
      <c r="B150" s="85">
        <v>20</v>
      </c>
      <c r="C150" s="258" t="s">
        <v>282</v>
      </c>
      <c r="D150" s="259" t="s">
        <v>279</v>
      </c>
      <c r="E150" s="85"/>
      <c r="F150" s="148"/>
      <c r="G150" s="85" t="s">
        <v>82</v>
      </c>
      <c r="H150" s="148"/>
      <c r="I150" s="85" t="s">
        <v>278</v>
      </c>
      <c r="J150" s="148"/>
      <c r="K150" s="85" t="s">
        <v>277</v>
      </c>
      <c r="L150" s="148"/>
      <c r="M150" s="85"/>
      <c r="N150" s="148"/>
      <c r="O150" s="85"/>
      <c r="P150" s="148"/>
      <c r="Q150" s="85" t="s">
        <v>277</v>
      </c>
      <c r="R150" s="148" t="s">
        <v>293</v>
      </c>
      <c r="S150" s="85" t="s">
        <v>282</v>
      </c>
      <c r="T150" s="148" t="s">
        <v>87</v>
      </c>
      <c r="V150" s="9"/>
    </row>
    <row r="151" spans="1:22" ht="15" x14ac:dyDescent="0.25">
      <c r="A151" s="115"/>
      <c r="B151" s="85">
        <v>21</v>
      </c>
      <c r="C151" s="258" t="s">
        <v>278</v>
      </c>
      <c r="D151" s="259"/>
      <c r="E151" s="85"/>
      <c r="F151" s="148"/>
      <c r="G151" s="85" t="s">
        <v>82</v>
      </c>
      <c r="H151" s="148"/>
      <c r="I151" s="85" t="s">
        <v>278</v>
      </c>
      <c r="J151" s="148"/>
      <c r="K151" s="85" t="s">
        <v>277</v>
      </c>
      <c r="L151" s="148" t="s">
        <v>84</v>
      </c>
      <c r="M151" s="85"/>
      <c r="N151" s="148"/>
      <c r="O151" s="85"/>
      <c r="P151" s="148"/>
      <c r="Q151" s="85" t="s">
        <v>82</v>
      </c>
      <c r="R151" s="148" t="s">
        <v>84</v>
      </c>
      <c r="S151" s="85" t="s">
        <v>278</v>
      </c>
      <c r="T151" s="148"/>
      <c r="V151" s="9"/>
    </row>
    <row r="152" spans="1:22" x14ac:dyDescent="0.2">
      <c r="A152" s="115"/>
      <c r="B152" s="37">
        <v>22</v>
      </c>
      <c r="C152" s="278" t="s">
        <v>278</v>
      </c>
      <c r="D152" s="279"/>
      <c r="E152" s="37"/>
      <c r="F152" s="154"/>
      <c r="G152" s="37" t="s">
        <v>278</v>
      </c>
      <c r="H152" s="154"/>
      <c r="I152" s="37" t="s">
        <v>276</v>
      </c>
      <c r="J152" s="154" t="s">
        <v>85</v>
      </c>
      <c r="K152" s="37" t="s">
        <v>82</v>
      </c>
      <c r="L152" s="154" t="s">
        <v>277</v>
      </c>
      <c r="M152" s="37"/>
      <c r="N152" s="154"/>
      <c r="O152" s="37"/>
      <c r="P152" s="154"/>
      <c r="Q152" s="37" t="s">
        <v>278</v>
      </c>
      <c r="R152" s="154"/>
      <c r="S152" s="37" t="s">
        <v>278</v>
      </c>
      <c r="T152" s="154"/>
      <c r="V152" s="9"/>
    </row>
    <row r="153" spans="1:22" ht="15" x14ac:dyDescent="0.25">
      <c r="A153" s="115"/>
      <c r="B153" s="86">
        <v>23</v>
      </c>
      <c r="C153" s="86" t="s">
        <v>278</v>
      </c>
      <c r="D153" s="147"/>
      <c r="E153" s="86"/>
      <c r="F153" s="147"/>
      <c r="G153" s="86" t="s">
        <v>278</v>
      </c>
      <c r="H153" s="147"/>
      <c r="I153" s="86" t="s">
        <v>276</v>
      </c>
      <c r="J153" s="147" t="s">
        <v>502</v>
      </c>
      <c r="K153" s="86" t="s">
        <v>82</v>
      </c>
      <c r="L153" s="147" t="s">
        <v>277</v>
      </c>
      <c r="M153" s="86"/>
      <c r="N153" s="147"/>
      <c r="O153" s="86"/>
      <c r="P153" s="147"/>
      <c r="Q153" s="86" t="s">
        <v>278</v>
      </c>
      <c r="R153" s="147"/>
      <c r="S153" s="86" t="s">
        <v>278</v>
      </c>
      <c r="T153" s="147"/>
      <c r="V153" s="9"/>
    </row>
    <row r="154" spans="1:22" x14ac:dyDescent="0.2">
      <c r="A154" s="115"/>
      <c r="B154" s="19">
        <v>24</v>
      </c>
      <c r="C154" s="19" t="s">
        <v>278</v>
      </c>
      <c r="D154" s="149"/>
      <c r="E154" s="19"/>
      <c r="F154" s="149"/>
      <c r="G154" s="19" t="s">
        <v>278</v>
      </c>
      <c r="H154" s="149"/>
      <c r="I154" s="19" t="s">
        <v>276</v>
      </c>
      <c r="J154" s="149" t="s">
        <v>502</v>
      </c>
      <c r="K154" s="19" t="s">
        <v>82</v>
      </c>
      <c r="L154" s="149" t="s">
        <v>277</v>
      </c>
      <c r="M154" s="19"/>
      <c r="N154" s="149"/>
      <c r="O154" s="19"/>
      <c r="P154" s="149"/>
      <c r="Q154" s="19" t="s">
        <v>278</v>
      </c>
      <c r="R154" s="149"/>
      <c r="S154" s="19" t="s">
        <v>278</v>
      </c>
      <c r="T154" s="149"/>
      <c r="V154" s="9"/>
    </row>
    <row r="155" spans="1:22" x14ac:dyDescent="0.2">
      <c r="A155" s="115"/>
      <c r="B155" s="19">
        <v>25</v>
      </c>
      <c r="C155" s="19" t="s">
        <v>276</v>
      </c>
      <c r="D155" s="149"/>
      <c r="E155" s="19"/>
      <c r="F155" s="149"/>
      <c r="G155" s="19" t="s">
        <v>278</v>
      </c>
      <c r="H155" s="149"/>
      <c r="I155" s="19" t="s">
        <v>82</v>
      </c>
      <c r="J155" s="149" t="s">
        <v>502</v>
      </c>
      <c r="K155" s="19" t="s">
        <v>278</v>
      </c>
      <c r="L155" s="149"/>
      <c r="M155" s="19"/>
      <c r="N155" s="149"/>
      <c r="O155" s="19"/>
      <c r="P155" s="149"/>
      <c r="Q155" s="19" t="s">
        <v>282</v>
      </c>
      <c r="R155" s="149" t="s">
        <v>88</v>
      </c>
      <c r="S155" s="19" t="s">
        <v>276</v>
      </c>
      <c r="T155" s="149"/>
      <c r="V155" s="9"/>
    </row>
    <row r="156" spans="1:22" x14ac:dyDescent="0.2">
      <c r="A156" s="115"/>
      <c r="B156" s="37">
        <v>26</v>
      </c>
      <c r="C156" s="278" t="s">
        <v>276</v>
      </c>
      <c r="D156" s="279"/>
      <c r="E156" s="37"/>
      <c r="F156" s="154"/>
      <c r="G156" s="37" t="s">
        <v>278</v>
      </c>
      <c r="H156" s="154"/>
      <c r="I156" s="37" t="s">
        <v>277</v>
      </c>
      <c r="J156" s="154" t="s">
        <v>87</v>
      </c>
      <c r="K156" s="37" t="s">
        <v>278</v>
      </c>
      <c r="L156" s="154"/>
      <c r="M156" s="37"/>
      <c r="N156" s="154"/>
      <c r="O156" s="37"/>
      <c r="P156" s="154"/>
      <c r="Q156" s="37" t="s">
        <v>282</v>
      </c>
      <c r="R156" s="154" t="s">
        <v>288</v>
      </c>
      <c r="S156" s="37" t="s">
        <v>276</v>
      </c>
      <c r="T156" s="154"/>
      <c r="V156" s="9"/>
    </row>
    <row r="157" spans="1:22" x14ac:dyDescent="0.2">
      <c r="A157" s="18"/>
      <c r="B157" s="37">
        <v>27</v>
      </c>
      <c r="C157" s="278" t="s">
        <v>277</v>
      </c>
      <c r="D157" s="279" t="s">
        <v>84</v>
      </c>
      <c r="E157" s="37"/>
      <c r="F157" s="154"/>
      <c r="G157" s="37" t="s">
        <v>83</v>
      </c>
      <c r="H157" s="154" t="s">
        <v>84</v>
      </c>
      <c r="I157" s="37" t="s">
        <v>653</v>
      </c>
      <c r="J157" s="154" t="s">
        <v>284</v>
      </c>
      <c r="K157" s="37" t="s">
        <v>276</v>
      </c>
      <c r="L157" s="154" t="s">
        <v>84</v>
      </c>
      <c r="M157" s="37"/>
      <c r="N157" s="154"/>
      <c r="O157" s="37"/>
      <c r="P157" s="154"/>
      <c r="Q157" s="37" t="s">
        <v>282</v>
      </c>
      <c r="R157" s="154" t="s">
        <v>286</v>
      </c>
      <c r="S157" s="37" t="s">
        <v>277</v>
      </c>
      <c r="T157" s="154" t="s">
        <v>84</v>
      </c>
      <c r="V157" s="9"/>
    </row>
    <row r="158" spans="1:22" ht="15" x14ac:dyDescent="0.25">
      <c r="A158" s="18"/>
      <c r="B158" s="85">
        <v>28</v>
      </c>
      <c r="C158" s="258" t="s">
        <v>277</v>
      </c>
      <c r="D158" s="259" t="s">
        <v>500</v>
      </c>
      <c r="E158" s="85"/>
      <c r="F158" s="148"/>
      <c r="G158" s="85" t="s">
        <v>83</v>
      </c>
      <c r="H158" s="148"/>
      <c r="I158" s="85" t="s">
        <v>82</v>
      </c>
      <c r="J158" s="148"/>
      <c r="K158" s="85" t="s">
        <v>276</v>
      </c>
      <c r="L158" s="148"/>
      <c r="M158" s="85"/>
      <c r="N158" s="148"/>
      <c r="O158" s="85"/>
      <c r="P158" s="148"/>
      <c r="Q158" s="85" t="s">
        <v>278</v>
      </c>
      <c r="R158" s="148"/>
      <c r="S158" s="85" t="s">
        <v>277</v>
      </c>
      <c r="T158" s="148"/>
      <c r="V158" s="9"/>
    </row>
    <row r="159" spans="1:22" ht="15" x14ac:dyDescent="0.25">
      <c r="A159" s="18"/>
      <c r="B159" s="85">
        <v>29</v>
      </c>
      <c r="C159" s="258" t="s">
        <v>82</v>
      </c>
      <c r="D159" s="259" t="s">
        <v>85</v>
      </c>
      <c r="E159" s="85"/>
      <c r="F159" s="148"/>
      <c r="G159" s="85" t="s">
        <v>83</v>
      </c>
      <c r="H159" s="148"/>
      <c r="I159" s="85" t="s">
        <v>278</v>
      </c>
      <c r="J159" s="148"/>
      <c r="K159" s="85" t="s">
        <v>277</v>
      </c>
      <c r="L159" s="148"/>
      <c r="M159" s="85"/>
      <c r="N159" s="148"/>
      <c r="O159" s="85"/>
      <c r="P159" s="148"/>
      <c r="Q159" s="85" t="s">
        <v>278</v>
      </c>
      <c r="R159" s="148"/>
      <c r="S159" s="85" t="s">
        <v>82</v>
      </c>
      <c r="T159" s="148"/>
      <c r="V159" s="9"/>
    </row>
    <row r="160" spans="1:22" ht="15" x14ac:dyDescent="0.25">
      <c r="A160" s="18"/>
      <c r="B160" s="86">
        <v>30</v>
      </c>
      <c r="C160" s="86" t="s">
        <v>82</v>
      </c>
      <c r="D160" s="147"/>
      <c r="E160" s="86"/>
      <c r="F160" s="147"/>
      <c r="G160" s="86" t="s">
        <v>278</v>
      </c>
      <c r="H160" s="147"/>
      <c r="I160" s="86" t="s">
        <v>278</v>
      </c>
      <c r="J160" s="147"/>
      <c r="K160" s="86" t="s">
        <v>277</v>
      </c>
      <c r="L160" s="147"/>
      <c r="M160" s="86"/>
      <c r="N160" s="147"/>
      <c r="O160" s="86"/>
      <c r="P160" s="147"/>
      <c r="Q160" s="86" t="s">
        <v>278</v>
      </c>
      <c r="R160" s="147"/>
      <c r="S160" s="86" t="s">
        <v>82</v>
      </c>
      <c r="T160" s="147"/>
      <c r="V160" s="9"/>
    </row>
    <row r="161" spans="1:22" ht="13.5" thickBot="1" x14ac:dyDescent="0.25">
      <c r="A161" s="18"/>
      <c r="B161" s="124">
        <v>31</v>
      </c>
      <c r="C161" s="124" t="s">
        <v>82</v>
      </c>
      <c r="D161" s="162"/>
      <c r="E161" s="124"/>
      <c r="F161" s="162"/>
      <c r="G161" s="124" t="s">
        <v>278</v>
      </c>
      <c r="H161" s="162"/>
      <c r="I161" s="124" t="s">
        <v>278</v>
      </c>
      <c r="J161" s="162"/>
      <c r="K161" s="124" t="s">
        <v>277</v>
      </c>
      <c r="L161" s="162"/>
      <c r="M161" s="124"/>
      <c r="N161" s="162"/>
      <c r="O161" s="124"/>
      <c r="P161" s="162"/>
      <c r="Q161" s="124" t="s">
        <v>278</v>
      </c>
      <c r="R161" s="162"/>
      <c r="S161" s="124" t="s">
        <v>82</v>
      </c>
      <c r="T161" s="162"/>
      <c r="V161" s="9"/>
    </row>
    <row r="162" spans="1:22" ht="15" x14ac:dyDescent="0.25">
      <c r="A162" s="18"/>
      <c r="B162" s="84">
        <v>1</v>
      </c>
      <c r="C162" s="277" t="s">
        <v>278</v>
      </c>
      <c r="D162" s="276"/>
      <c r="E162" s="84"/>
      <c r="F162" s="151"/>
      <c r="G162" s="84" t="s">
        <v>276</v>
      </c>
      <c r="H162" s="151" t="s">
        <v>88</v>
      </c>
      <c r="I162" s="84" t="s">
        <v>278</v>
      </c>
      <c r="J162" s="151"/>
      <c r="K162" s="84" t="s">
        <v>82</v>
      </c>
      <c r="L162" s="151" t="s">
        <v>277</v>
      </c>
      <c r="M162" s="84"/>
      <c r="N162" s="151"/>
      <c r="O162" s="84"/>
      <c r="P162" s="151"/>
      <c r="Q162" s="84" t="s">
        <v>276</v>
      </c>
      <c r="R162" s="151"/>
      <c r="S162" s="84" t="s">
        <v>278</v>
      </c>
      <c r="T162" s="151"/>
      <c r="V162" s="9"/>
    </row>
    <row r="163" spans="1:22" x14ac:dyDescent="0.2">
      <c r="A163" s="15"/>
      <c r="B163" s="40">
        <v>2</v>
      </c>
      <c r="C163" s="284" t="s">
        <v>278</v>
      </c>
      <c r="D163" s="285"/>
      <c r="E163" s="40"/>
      <c r="F163" s="155"/>
      <c r="G163" s="40" t="s">
        <v>276</v>
      </c>
      <c r="H163" s="155" t="s">
        <v>88</v>
      </c>
      <c r="I163" s="40" t="s">
        <v>278</v>
      </c>
      <c r="J163" s="155"/>
      <c r="K163" s="40" t="s">
        <v>82</v>
      </c>
      <c r="L163" s="155" t="s">
        <v>277</v>
      </c>
      <c r="M163" s="40"/>
      <c r="N163" s="155"/>
      <c r="O163" s="40"/>
      <c r="P163" s="155"/>
      <c r="Q163" s="40" t="s">
        <v>276</v>
      </c>
      <c r="R163" s="155"/>
      <c r="S163" s="40" t="s">
        <v>278</v>
      </c>
      <c r="T163" s="155"/>
      <c r="V163" s="9"/>
    </row>
    <row r="164" spans="1:22" x14ac:dyDescent="0.2">
      <c r="A164" s="18"/>
      <c r="B164" s="40">
        <v>3</v>
      </c>
      <c r="C164" s="284" t="s">
        <v>276</v>
      </c>
      <c r="D164" s="285" t="s">
        <v>279</v>
      </c>
      <c r="E164" s="40"/>
      <c r="F164" s="155"/>
      <c r="G164" s="40" t="s">
        <v>277</v>
      </c>
      <c r="H164" s="155" t="s">
        <v>85</v>
      </c>
      <c r="I164" s="40" t="s">
        <v>282</v>
      </c>
      <c r="J164" s="155" t="s">
        <v>90</v>
      </c>
      <c r="K164" s="40" t="s">
        <v>278</v>
      </c>
      <c r="L164" s="155"/>
      <c r="M164" s="40"/>
      <c r="N164" s="155"/>
      <c r="O164" s="40"/>
      <c r="P164" s="155"/>
      <c r="Q164" s="40" t="s">
        <v>277</v>
      </c>
      <c r="R164" s="155"/>
      <c r="S164" s="40" t="s">
        <v>276</v>
      </c>
      <c r="T164" s="155"/>
      <c r="V164" s="9"/>
    </row>
    <row r="165" spans="1:22" x14ac:dyDescent="0.2">
      <c r="A165" s="18"/>
      <c r="B165" s="40">
        <v>4</v>
      </c>
      <c r="C165" s="284" t="s">
        <v>276</v>
      </c>
      <c r="D165" s="285" t="s">
        <v>293</v>
      </c>
      <c r="E165" s="40"/>
      <c r="F165" s="155"/>
      <c r="G165" s="40" t="s">
        <v>277</v>
      </c>
      <c r="H165" s="155" t="s">
        <v>87</v>
      </c>
      <c r="I165" s="40" t="s">
        <v>282</v>
      </c>
      <c r="J165" s="155" t="s">
        <v>91</v>
      </c>
      <c r="K165" s="40" t="s">
        <v>278</v>
      </c>
      <c r="L165" s="155"/>
      <c r="M165" s="40"/>
      <c r="N165" s="155"/>
      <c r="O165" s="40"/>
      <c r="P165" s="155"/>
      <c r="Q165" s="40" t="s">
        <v>277</v>
      </c>
      <c r="R165" s="155"/>
      <c r="S165" s="40" t="s">
        <v>276</v>
      </c>
      <c r="T165" s="155"/>
      <c r="V165" s="9"/>
    </row>
    <row r="166" spans="1:22" x14ac:dyDescent="0.2">
      <c r="A166" s="18"/>
      <c r="B166" s="40">
        <v>5</v>
      </c>
      <c r="C166" s="284" t="s">
        <v>277</v>
      </c>
      <c r="D166" s="285" t="s">
        <v>88</v>
      </c>
      <c r="E166" s="40"/>
      <c r="F166" s="155"/>
      <c r="G166" s="40" t="s">
        <v>82</v>
      </c>
      <c r="H166" s="155"/>
      <c r="I166" s="40" t="s">
        <v>282</v>
      </c>
      <c r="J166" s="155" t="s">
        <v>91</v>
      </c>
      <c r="K166" s="40" t="s">
        <v>276</v>
      </c>
      <c r="L166" s="155"/>
      <c r="M166" s="40"/>
      <c r="N166" s="155"/>
      <c r="O166" s="40"/>
      <c r="P166" s="155"/>
      <c r="Q166" s="40" t="s">
        <v>82</v>
      </c>
      <c r="R166" s="155"/>
      <c r="S166" s="40" t="s">
        <v>277</v>
      </c>
      <c r="T166" s="155"/>
      <c r="V166" s="9"/>
    </row>
    <row r="167" spans="1:22" ht="15" x14ac:dyDescent="0.25">
      <c r="A167" s="18"/>
      <c r="B167" s="87">
        <v>6</v>
      </c>
      <c r="C167" s="87" t="s">
        <v>277</v>
      </c>
      <c r="D167" s="156"/>
      <c r="E167" s="87"/>
      <c r="F167" s="156"/>
      <c r="G167" s="87" t="s">
        <v>82</v>
      </c>
      <c r="H167" s="156"/>
      <c r="I167" s="87" t="s">
        <v>278</v>
      </c>
      <c r="J167" s="156"/>
      <c r="K167" s="87" t="s">
        <v>276</v>
      </c>
      <c r="L167" s="156"/>
      <c r="M167" s="87"/>
      <c r="N167" s="156"/>
      <c r="O167" s="87"/>
      <c r="P167" s="156"/>
      <c r="Q167" s="87" t="s">
        <v>82</v>
      </c>
      <c r="R167" s="156" t="s">
        <v>88</v>
      </c>
      <c r="S167" s="87" t="s">
        <v>277</v>
      </c>
      <c r="T167" s="156"/>
      <c r="V167" s="9"/>
    </row>
    <row r="168" spans="1:22" x14ac:dyDescent="0.2">
      <c r="A168" s="26" t="s">
        <v>93</v>
      </c>
      <c r="B168" s="80">
        <v>7</v>
      </c>
      <c r="C168" s="80" t="s">
        <v>277</v>
      </c>
      <c r="D168" s="157"/>
      <c r="E168" s="80"/>
      <c r="F168" s="157"/>
      <c r="G168" s="80" t="s">
        <v>82</v>
      </c>
      <c r="H168" s="157"/>
      <c r="I168" s="80" t="s">
        <v>278</v>
      </c>
      <c r="J168" s="157"/>
      <c r="K168" s="80" t="s">
        <v>276</v>
      </c>
      <c r="L168" s="157" t="s">
        <v>630</v>
      </c>
      <c r="M168" s="80"/>
      <c r="N168" s="157"/>
      <c r="O168" s="80"/>
      <c r="P168" s="157"/>
      <c r="Q168" s="80" t="s">
        <v>82</v>
      </c>
      <c r="R168" s="157"/>
      <c r="S168" s="80" t="s">
        <v>277</v>
      </c>
      <c r="T168" s="157"/>
      <c r="V168" s="9"/>
    </row>
    <row r="169" spans="1:22" ht="15" x14ac:dyDescent="0.25">
      <c r="A169" s="26" t="s">
        <v>101</v>
      </c>
      <c r="B169" s="234">
        <v>8</v>
      </c>
      <c r="C169" s="275" t="s">
        <v>82</v>
      </c>
      <c r="D169" s="276"/>
      <c r="E169" s="234"/>
      <c r="F169" s="151"/>
      <c r="G169" s="234" t="s">
        <v>278</v>
      </c>
      <c r="H169" s="151"/>
      <c r="I169" s="234" t="s">
        <v>276</v>
      </c>
      <c r="J169" s="151" t="s">
        <v>90</v>
      </c>
      <c r="K169" s="234" t="s">
        <v>277</v>
      </c>
      <c r="L169" s="151"/>
      <c r="M169" s="234"/>
      <c r="N169" s="151"/>
      <c r="O169" s="234"/>
      <c r="P169" s="151"/>
      <c r="Q169" s="234" t="s">
        <v>278</v>
      </c>
      <c r="R169" s="151"/>
      <c r="S169" s="234" t="s">
        <v>82</v>
      </c>
      <c r="T169" s="151"/>
      <c r="V169" s="9"/>
    </row>
    <row r="170" spans="1:22" ht="15" x14ac:dyDescent="0.25">
      <c r="A170" s="26" t="s">
        <v>96</v>
      </c>
      <c r="B170" s="234">
        <v>9</v>
      </c>
      <c r="C170" s="275" t="s">
        <v>82</v>
      </c>
      <c r="D170" s="276" t="s">
        <v>85</v>
      </c>
      <c r="E170" s="234"/>
      <c r="F170" s="151"/>
      <c r="G170" s="234" t="s">
        <v>278</v>
      </c>
      <c r="H170" s="151"/>
      <c r="I170" s="234" t="s">
        <v>276</v>
      </c>
      <c r="J170" s="151" t="s">
        <v>90</v>
      </c>
      <c r="K170" s="234" t="s">
        <v>277</v>
      </c>
      <c r="L170" s="151"/>
      <c r="M170" s="234"/>
      <c r="N170" s="151"/>
      <c r="O170" s="234"/>
      <c r="P170" s="151"/>
      <c r="Q170" s="234" t="s">
        <v>278</v>
      </c>
      <c r="R170" s="151"/>
      <c r="S170" s="234" t="s">
        <v>82</v>
      </c>
      <c r="T170" s="151"/>
      <c r="V170" s="9"/>
    </row>
    <row r="171" spans="1:22" x14ac:dyDescent="0.2">
      <c r="A171" s="26" t="s">
        <v>82</v>
      </c>
      <c r="B171" s="40">
        <v>10</v>
      </c>
      <c r="C171" s="284" t="s">
        <v>278</v>
      </c>
      <c r="D171" s="285"/>
      <c r="E171" s="40"/>
      <c r="F171" s="155"/>
      <c r="G171" s="40" t="s">
        <v>276</v>
      </c>
      <c r="H171" s="155"/>
      <c r="I171" s="40" t="s">
        <v>277</v>
      </c>
      <c r="J171" s="155" t="s">
        <v>88</v>
      </c>
      <c r="K171" s="40" t="s">
        <v>82</v>
      </c>
      <c r="L171" s="155" t="s">
        <v>630</v>
      </c>
      <c r="M171" s="40"/>
      <c r="N171" s="155"/>
      <c r="O171" s="40"/>
      <c r="P171" s="155"/>
      <c r="Q171" s="40" t="s">
        <v>276</v>
      </c>
      <c r="R171" s="155"/>
      <c r="S171" s="40" t="s">
        <v>278</v>
      </c>
      <c r="T171" s="155"/>
      <c r="V171" s="9"/>
    </row>
    <row r="172" spans="1:22" ht="15" x14ac:dyDescent="0.25">
      <c r="A172" s="18"/>
      <c r="B172" s="84">
        <v>11</v>
      </c>
      <c r="C172" s="277" t="s">
        <v>278</v>
      </c>
      <c r="D172" s="276"/>
      <c r="E172" s="84"/>
      <c r="F172" s="151"/>
      <c r="G172" s="84" t="s">
        <v>276</v>
      </c>
      <c r="H172" s="151"/>
      <c r="I172" s="84" t="s">
        <v>277</v>
      </c>
      <c r="J172" s="151" t="s">
        <v>88</v>
      </c>
      <c r="K172" s="84" t="s">
        <v>82</v>
      </c>
      <c r="L172" s="151" t="s">
        <v>630</v>
      </c>
      <c r="M172" s="84"/>
      <c r="N172" s="151"/>
      <c r="O172" s="84"/>
      <c r="P172" s="151"/>
      <c r="Q172" s="84" t="s">
        <v>276</v>
      </c>
      <c r="R172" s="151"/>
      <c r="S172" s="84" t="s">
        <v>278</v>
      </c>
      <c r="T172" s="151"/>
      <c r="V172" s="9"/>
    </row>
    <row r="173" spans="1:22" x14ac:dyDescent="0.2">
      <c r="A173" s="18"/>
      <c r="B173" s="40">
        <v>12</v>
      </c>
      <c r="C173" s="284" t="s">
        <v>276</v>
      </c>
      <c r="D173" s="285" t="s">
        <v>88</v>
      </c>
      <c r="E173" s="40"/>
      <c r="F173" s="155"/>
      <c r="G173" s="40" t="s">
        <v>277</v>
      </c>
      <c r="H173" s="155"/>
      <c r="I173" s="40" t="s">
        <v>82</v>
      </c>
      <c r="J173" s="155"/>
      <c r="K173" s="40" t="s">
        <v>278</v>
      </c>
      <c r="L173" s="155"/>
      <c r="M173" s="40"/>
      <c r="N173" s="155"/>
      <c r="O173" s="40"/>
      <c r="P173" s="155"/>
      <c r="Q173" s="40" t="s">
        <v>277</v>
      </c>
      <c r="R173" s="155"/>
      <c r="S173" s="40" t="s">
        <v>276</v>
      </c>
      <c r="T173" s="155"/>
      <c r="V173" s="9"/>
    </row>
    <row r="174" spans="1:22" ht="15" x14ac:dyDescent="0.25">
      <c r="A174" s="18"/>
      <c r="B174" s="239">
        <v>13</v>
      </c>
      <c r="C174" s="239" t="s">
        <v>276</v>
      </c>
      <c r="D174" s="156"/>
      <c r="E174" s="239"/>
      <c r="F174" s="156"/>
      <c r="G174" s="239" t="s">
        <v>277</v>
      </c>
      <c r="H174" s="156"/>
      <c r="I174" s="239" t="s">
        <v>82</v>
      </c>
      <c r="J174" s="156"/>
      <c r="K174" s="239" t="s">
        <v>278</v>
      </c>
      <c r="L174" s="156"/>
      <c r="M174" s="239"/>
      <c r="N174" s="156"/>
      <c r="O174" s="239"/>
      <c r="P174" s="156"/>
      <c r="Q174" s="239" t="s">
        <v>277</v>
      </c>
      <c r="R174" s="156"/>
      <c r="S174" s="239" t="s">
        <v>276</v>
      </c>
      <c r="T174" s="156"/>
      <c r="V174" s="9"/>
    </row>
    <row r="175" spans="1:22" x14ac:dyDescent="0.2">
      <c r="A175" s="18"/>
      <c r="B175" s="80">
        <v>14</v>
      </c>
      <c r="C175" s="80" t="s">
        <v>276</v>
      </c>
      <c r="D175" s="157"/>
      <c r="E175" s="80"/>
      <c r="F175" s="157"/>
      <c r="G175" s="80" t="s">
        <v>277</v>
      </c>
      <c r="H175" s="157"/>
      <c r="I175" s="80" t="s">
        <v>82</v>
      </c>
      <c r="J175" s="157" t="s">
        <v>502</v>
      </c>
      <c r="K175" s="80" t="s">
        <v>278</v>
      </c>
      <c r="L175" s="157"/>
      <c r="M175" s="80"/>
      <c r="N175" s="157"/>
      <c r="O175" s="80"/>
      <c r="P175" s="157"/>
      <c r="Q175" s="80" t="s">
        <v>277</v>
      </c>
      <c r="R175" s="157"/>
      <c r="S175" s="80" t="s">
        <v>276</v>
      </c>
      <c r="T175" s="157"/>
      <c r="V175" s="9"/>
    </row>
    <row r="176" spans="1:22" ht="15" x14ac:dyDescent="0.25">
      <c r="A176" s="26">
        <v>2</v>
      </c>
      <c r="B176" s="234">
        <v>15</v>
      </c>
      <c r="C176" s="234" t="s">
        <v>277</v>
      </c>
      <c r="D176" s="151" t="s">
        <v>296</v>
      </c>
      <c r="E176" s="234"/>
      <c r="F176" s="151"/>
      <c r="G176" s="234" t="s">
        <v>82</v>
      </c>
      <c r="H176" s="151"/>
      <c r="I176" s="234" t="s">
        <v>278</v>
      </c>
      <c r="J176" s="151"/>
      <c r="K176" s="234" t="s">
        <v>278</v>
      </c>
      <c r="L176" s="151"/>
      <c r="M176" s="234"/>
      <c r="N176" s="151"/>
      <c r="O176" s="234"/>
      <c r="P176" s="151"/>
      <c r="Q176" s="234" t="s">
        <v>82</v>
      </c>
      <c r="R176" s="151"/>
      <c r="S176" s="234" t="s">
        <v>277</v>
      </c>
      <c r="T176" s="151"/>
      <c r="V176" s="9"/>
    </row>
    <row r="177" spans="1:22" x14ac:dyDescent="0.2">
      <c r="A177" s="26">
        <v>0</v>
      </c>
      <c r="B177" s="40">
        <v>16</v>
      </c>
      <c r="C177" s="40" t="s">
        <v>277</v>
      </c>
      <c r="D177" s="155"/>
      <c r="E177" s="40"/>
      <c r="F177" s="155"/>
      <c r="G177" s="40" t="s">
        <v>82</v>
      </c>
      <c r="H177" s="155"/>
      <c r="I177" s="40" t="s">
        <v>278</v>
      </c>
      <c r="J177" s="155"/>
      <c r="K177" s="40" t="s">
        <v>277</v>
      </c>
      <c r="L177" s="155" t="s">
        <v>284</v>
      </c>
      <c r="M177" s="40"/>
      <c r="N177" s="155"/>
      <c r="O177" s="40"/>
      <c r="P177" s="155"/>
      <c r="Q177" s="40" t="s">
        <v>82</v>
      </c>
      <c r="R177" s="155"/>
      <c r="S177" s="40" t="s">
        <v>277</v>
      </c>
      <c r="T177" s="155" t="s">
        <v>492</v>
      </c>
      <c r="V177" s="9"/>
    </row>
    <row r="178" spans="1:22" x14ac:dyDescent="0.2">
      <c r="A178" s="26">
        <v>2</v>
      </c>
      <c r="B178" s="40">
        <v>17</v>
      </c>
      <c r="C178" s="40" t="s">
        <v>82</v>
      </c>
      <c r="D178" s="155"/>
      <c r="E178" s="40"/>
      <c r="F178" s="155"/>
      <c r="G178" s="40" t="s">
        <v>278</v>
      </c>
      <c r="H178" s="155"/>
      <c r="I178" s="40" t="s">
        <v>276</v>
      </c>
      <c r="J178" s="155" t="s">
        <v>91</v>
      </c>
      <c r="K178" s="40" t="s">
        <v>282</v>
      </c>
      <c r="L178" s="155" t="s">
        <v>276</v>
      </c>
      <c r="M178" s="40"/>
      <c r="N178" s="155"/>
      <c r="O178" s="40"/>
      <c r="P178" s="155"/>
      <c r="Q178" s="40" t="s">
        <v>278</v>
      </c>
      <c r="R178" s="155"/>
      <c r="S178" s="40" t="s">
        <v>495</v>
      </c>
      <c r="T178" s="155" t="s">
        <v>542</v>
      </c>
      <c r="V178" s="9"/>
    </row>
    <row r="179" spans="1:22" ht="15" x14ac:dyDescent="0.25">
      <c r="A179" s="28">
        <v>6</v>
      </c>
      <c r="B179" s="84">
        <v>18</v>
      </c>
      <c r="C179" s="84" t="s">
        <v>82</v>
      </c>
      <c r="D179" s="151" t="s">
        <v>279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282</v>
      </c>
      <c r="L179" s="151" t="s">
        <v>88</v>
      </c>
      <c r="M179" s="84"/>
      <c r="N179" s="151"/>
      <c r="O179" s="84"/>
      <c r="P179" s="151"/>
      <c r="Q179" s="84" t="s">
        <v>278</v>
      </c>
      <c r="R179" s="151"/>
      <c r="S179" s="84" t="s">
        <v>82</v>
      </c>
      <c r="T179" s="151"/>
      <c r="V179" s="9"/>
    </row>
    <row r="180" spans="1:22" x14ac:dyDescent="0.2">
      <c r="A180" s="29"/>
      <c r="B180" s="40">
        <v>19</v>
      </c>
      <c r="C180" s="40" t="s">
        <v>278</v>
      </c>
      <c r="D180" s="155"/>
      <c r="E180" s="40"/>
      <c r="F180" s="155"/>
      <c r="G180" s="40" t="s">
        <v>276</v>
      </c>
      <c r="H180" s="155" t="s">
        <v>87</v>
      </c>
      <c r="I180" s="40" t="s">
        <v>277</v>
      </c>
      <c r="J180" s="155" t="s">
        <v>82</v>
      </c>
      <c r="K180" s="40" t="s">
        <v>282</v>
      </c>
      <c r="L180" s="155" t="s">
        <v>85</v>
      </c>
      <c r="M180" s="40"/>
      <c r="N180" s="155"/>
      <c r="O180" s="40"/>
      <c r="P180" s="155"/>
      <c r="Q180" s="40" t="s">
        <v>276</v>
      </c>
      <c r="R180" s="155"/>
      <c r="S180" s="40" t="s">
        <v>278</v>
      </c>
      <c r="T180" s="155"/>
      <c r="V180" s="9"/>
    </row>
    <row r="181" spans="1:22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82</v>
      </c>
      <c r="K181" s="80" t="s">
        <v>278</v>
      </c>
      <c r="L181" s="157"/>
      <c r="M181" s="80"/>
      <c r="N181" s="157"/>
      <c r="O181" s="80"/>
      <c r="P181" s="157"/>
      <c r="Q181" s="80" t="s">
        <v>276</v>
      </c>
      <c r="R181" s="157"/>
      <c r="S181" s="80" t="s">
        <v>278</v>
      </c>
      <c r="T181" s="157"/>
      <c r="V181" s="9"/>
    </row>
    <row r="182" spans="1:22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276</v>
      </c>
      <c r="H182" s="157"/>
      <c r="I182" s="80" t="s">
        <v>277</v>
      </c>
      <c r="J182" s="157" t="s">
        <v>82</v>
      </c>
      <c r="K182" s="80" t="s">
        <v>278</v>
      </c>
      <c r="L182" s="157"/>
      <c r="M182" s="80"/>
      <c r="N182" s="157"/>
      <c r="O182" s="80"/>
      <c r="P182" s="157"/>
      <c r="Q182" s="80" t="s">
        <v>276</v>
      </c>
      <c r="R182" s="157"/>
      <c r="S182" s="80" t="s">
        <v>278</v>
      </c>
      <c r="T182" s="157"/>
      <c r="V182" s="9"/>
    </row>
    <row r="183" spans="1:22" ht="15" x14ac:dyDescent="0.25">
      <c r="A183" s="15"/>
      <c r="B183" s="84">
        <v>22</v>
      </c>
      <c r="C183" s="84" t="s">
        <v>278</v>
      </c>
      <c r="D183" s="151"/>
      <c r="E183" s="84"/>
      <c r="F183" s="151"/>
      <c r="G183" s="84" t="s">
        <v>277</v>
      </c>
      <c r="H183" s="151"/>
      <c r="I183" s="84" t="s">
        <v>82</v>
      </c>
      <c r="J183" s="151"/>
      <c r="K183" s="84" t="s">
        <v>276</v>
      </c>
      <c r="L183" s="151" t="s">
        <v>277</v>
      </c>
      <c r="M183" s="84"/>
      <c r="N183" s="151"/>
      <c r="O183" s="84"/>
      <c r="P183" s="151"/>
      <c r="Q183" s="84" t="s">
        <v>277</v>
      </c>
      <c r="R183" s="151"/>
      <c r="S183" s="84" t="s">
        <v>278</v>
      </c>
      <c r="T183" s="151"/>
      <c r="V183" s="9"/>
    </row>
    <row r="184" spans="1:22" x14ac:dyDescent="0.2">
      <c r="A184" s="15"/>
      <c r="B184" s="40">
        <v>23</v>
      </c>
      <c r="C184" s="40" t="s">
        <v>278</v>
      </c>
      <c r="D184" s="155"/>
      <c r="E184" s="40"/>
      <c r="F184" s="155"/>
      <c r="G184" s="40" t="s">
        <v>277</v>
      </c>
      <c r="H184" s="155"/>
      <c r="I184" s="40" t="s">
        <v>539</v>
      </c>
      <c r="J184" s="155" t="s">
        <v>296</v>
      </c>
      <c r="K184" s="40" t="s">
        <v>276</v>
      </c>
      <c r="L184" s="155" t="s">
        <v>277</v>
      </c>
      <c r="M184" s="40"/>
      <c r="N184" s="155"/>
      <c r="O184" s="40"/>
      <c r="P184" s="155"/>
      <c r="Q184" s="40" t="s">
        <v>277</v>
      </c>
      <c r="R184" s="155"/>
      <c r="S184" s="40" t="s">
        <v>278</v>
      </c>
      <c r="T184" s="155"/>
      <c r="V184" s="9"/>
    </row>
    <row r="185" spans="1:22" x14ac:dyDescent="0.2">
      <c r="A185" s="15"/>
      <c r="B185" s="40">
        <v>24</v>
      </c>
      <c r="C185" s="40" t="s">
        <v>282</v>
      </c>
      <c r="D185" s="155" t="s">
        <v>293</v>
      </c>
      <c r="E185" s="40"/>
      <c r="F185" s="155"/>
      <c r="G185" s="40" t="s">
        <v>82</v>
      </c>
      <c r="H185" s="155"/>
      <c r="I185" s="40" t="s">
        <v>278</v>
      </c>
      <c r="J185" s="155"/>
      <c r="K185" s="40" t="s">
        <v>277</v>
      </c>
      <c r="L185" s="155"/>
      <c r="M185" s="40"/>
      <c r="N185" s="155"/>
      <c r="O185" s="40"/>
      <c r="P185" s="155"/>
      <c r="Q185" s="40" t="s">
        <v>82</v>
      </c>
      <c r="R185" s="155"/>
      <c r="S185" s="40" t="s">
        <v>282</v>
      </c>
      <c r="T185" s="155" t="s">
        <v>281</v>
      </c>
      <c r="V185" s="9"/>
    </row>
    <row r="186" spans="1:22" ht="15" x14ac:dyDescent="0.25">
      <c r="A186" s="15"/>
      <c r="B186" s="84">
        <v>25</v>
      </c>
      <c r="C186" s="84" t="s">
        <v>282</v>
      </c>
      <c r="D186" s="151" t="s">
        <v>293</v>
      </c>
      <c r="E186" s="84"/>
      <c r="F186" s="151"/>
      <c r="G186" s="84" t="s">
        <v>82</v>
      </c>
      <c r="H186" s="151" t="s">
        <v>283</v>
      </c>
      <c r="I186" s="84" t="s">
        <v>278</v>
      </c>
      <c r="J186" s="151"/>
      <c r="K186" s="84" t="s">
        <v>277</v>
      </c>
      <c r="L186" s="151"/>
      <c r="M186" s="84"/>
      <c r="N186" s="151"/>
      <c r="O186" s="84"/>
      <c r="P186" s="151"/>
      <c r="Q186" s="84" t="s">
        <v>82</v>
      </c>
      <c r="R186" s="151"/>
      <c r="S186" s="84" t="s">
        <v>282</v>
      </c>
      <c r="T186" s="151" t="s">
        <v>281</v>
      </c>
      <c r="V186" s="9"/>
    </row>
    <row r="187" spans="1:22" x14ac:dyDescent="0.2">
      <c r="A187" s="15"/>
      <c r="B187" s="40">
        <v>26</v>
      </c>
      <c r="C187" s="40" t="s">
        <v>675</v>
      </c>
      <c r="D187" s="155" t="s">
        <v>293</v>
      </c>
      <c r="E187" s="40"/>
      <c r="F187" s="155"/>
      <c r="G187" s="40" t="s">
        <v>278</v>
      </c>
      <c r="H187" s="155"/>
      <c r="I187" s="40" t="s">
        <v>276</v>
      </c>
      <c r="J187" s="155" t="s">
        <v>283</v>
      </c>
      <c r="K187" s="40" t="s">
        <v>82</v>
      </c>
      <c r="L187" s="155" t="s">
        <v>277</v>
      </c>
      <c r="M187" s="40"/>
      <c r="N187" s="155"/>
      <c r="O187" s="40"/>
      <c r="P187" s="155"/>
      <c r="Q187" s="40" t="s">
        <v>278</v>
      </c>
      <c r="R187" s="155"/>
      <c r="S187" s="40" t="s">
        <v>282</v>
      </c>
      <c r="T187" s="155" t="s">
        <v>281</v>
      </c>
      <c r="V187" s="9"/>
    </row>
    <row r="188" spans="1:22" ht="15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/>
      <c r="I188" s="87" t="s">
        <v>276</v>
      </c>
      <c r="J188" s="156" t="s">
        <v>283</v>
      </c>
      <c r="K188" s="87" t="s">
        <v>277</v>
      </c>
      <c r="L188" s="156" t="s">
        <v>296</v>
      </c>
      <c r="M188" s="87"/>
      <c r="N188" s="156"/>
      <c r="O188" s="87"/>
      <c r="P188" s="156"/>
      <c r="Q188" s="87" t="s">
        <v>278</v>
      </c>
      <c r="R188" s="156"/>
      <c r="S188" s="87" t="s">
        <v>278</v>
      </c>
      <c r="T188" s="156"/>
      <c r="V188" s="9"/>
    </row>
    <row r="189" spans="1:22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82</v>
      </c>
      <c r="L189" s="157" t="s">
        <v>277</v>
      </c>
      <c r="M189" s="80"/>
      <c r="N189" s="157"/>
      <c r="O189" s="80"/>
      <c r="P189" s="157"/>
      <c r="Q189" s="80" t="s">
        <v>278</v>
      </c>
      <c r="R189" s="157"/>
      <c r="S189" s="80" t="s">
        <v>278</v>
      </c>
      <c r="T189" s="157"/>
      <c r="V189" s="9"/>
    </row>
    <row r="190" spans="1:22" x14ac:dyDescent="0.2">
      <c r="A190" s="15"/>
      <c r="B190" s="116">
        <v>29</v>
      </c>
      <c r="C190" s="116" t="s">
        <v>276</v>
      </c>
      <c r="D190" s="152" t="s">
        <v>587</v>
      </c>
      <c r="E190" s="116"/>
      <c r="F190" s="152"/>
      <c r="G190" s="116" t="s">
        <v>83</v>
      </c>
      <c r="H190" s="152"/>
      <c r="I190" s="116" t="s">
        <v>277</v>
      </c>
      <c r="J190" s="152" t="s">
        <v>82</v>
      </c>
      <c r="K190" s="116" t="s">
        <v>278</v>
      </c>
      <c r="L190" s="152"/>
      <c r="M190" s="116"/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85</v>
      </c>
      <c r="V190" s="9"/>
    </row>
    <row r="191" spans="1:22" ht="15.75" thickBot="1" x14ac:dyDescent="0.3">
      <c r="A191" s="15"/>
      <c r="B191" s="88">
        <v>30</v>
      </c>
      <c r="C191" s="88" t="s">
        <v>276</v>
      </c>
      <c r="D191" s="153"/>
      <c r="E191" s="88"/>
      <c r="F191" s="153"/>
      <c r="G191" s="88" t="s">
        <v>83</v>
      </c>
      <c r="H191" s="153"/>
      <c r="I191" s="88" t="s">
        <v>277</v>
      </c>
      <c r="J191" s="153" t="s">
        <v>82</v>
      </c>
      <c r="K191" s="88" t="s">
        <v>278</v>
      </c>
      <c r="L191" s="153"/>
      <c r="M191" s="88"/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85</v>
      </c>
      <c r="V191" s="9"/>
    </row>
    <row r="192" spans="1:22" x14ac:dyDescent="0.2">
      <c r="A192" s="1"/>
      <c r="B192" s="123">
        <v>1</v>
      </c>
      <c r="C192" s="123" t="s">
        <v>277</v>
      </c>
      <c r="D192" s="158"/>
      <c r="E192" s="123"/>
      <c r="F192" s="158"/>
      <c r="G192" s="123" t="s">
        <v>83</v>
      </c>
      <c r="H192" s="158"/>
      <c r="I192" s="123" t="s">
        <v>82</v>
      </c>
      <c r="J192" s="158"/>
      <c r="K192" s="123" t="s">
        <v>276</v>
      </c>
      <c r="L192" s="158" t="s">
        <v>512</v>
      </c>
      <c r="M192" s="123"/>
      <c r="N192" s="158"/>
      <c r="O192" s="123"/>
      <c r="P192" s="158"/>
      <c r="Q192" s="123" t="s">
        <v>282</v>
      </c>
      <c r="R192" s="158" t="s">
        <v>85</v>
      </c>
      <c r="S192" s="123" t="s">
        <v>277</v>
      </c>
      <c r="T192" s="158" t="s">
        <v>85</v>
      </c>
      <c r="V192" s="9"/>
    </row>
    <row r="193" spans="1:22" ht="15" x14ac:dyDescent="0.25">
      <c r="A193" s="1"/>
      <c r="B193" s="89">
        <v>2</v>
      </c>
      <c r="C193" s="89" t="s">
        <v>277</v>
      </c>
      <c r="D193" s="159"/>
      <c r="E193" s="89"/>
      <c r="F193" s="159"/>
      <c r="G193" s="89" t="s">
        <v>278</v>
      </c>
      <c r="H193" s="159"/>
      <c r="I193" s="89" t="s">
        <v>82</v>
      </c>
      <c r="J193" s="159"/>
      <c r="K193" s="89" t="s">
        <v>276</v>
      </c>
      <c r="L193" s="159" t="s">
        <v>10</v>
      </c>
      <c r="M193" s="89"/>
      <c r="N193" s="159"/>
      <c r="O193" s="89"/>
      <c r="P193" s="159"/>
      <c r="Q193" s="89" t="s">
        <v>282</v>
      </c>
      <c r="R193" s="159" t="s">
        <v>87</v>
      </c>
      <c r="S193" s="89" t="s">
        <v>277</v>
      </c>
      <c r="T193" s="159" t="s">
        <v>85</v>
      </c>
      <c r="V193" s="9"/>
    </row>
    <row r="194" spans="1:22" x14ac:dyDescent="0.2">
      <c r="A194" s="1"/>
      <c r="B194" s="101">
        <v>3</v>
      </c>
      <c r="C194" s="101" t="s">
        <v>82</v>
      </c>
      <c r="D194" s="160" t="s">
        <v>88</v>
      </c>
      <c r="E194" s="101"/>
      <c r="F194" s="160"/>
      <c r="G194" s="101" t="s">
        <v>278</v>
      </c>
      <c r="H194" s="160"/>
      <c r="I194" s="101" t="s">
        <v>278</v>
      </c>
      <c r="J194" s="160"/>
      <c r="K194" s="101" t="s">
        <v>277</v>
      </c>
      <c r="L194" s="160"/>
      <c r="M194" s="101"/>
      <c r="N194" s="160"/>
      <c r="O194" s="101"/>
      <c r="P194" s="160"/>
      <c r="Q194" s="101" t="s">
        <v>282</v>
      </c>
      <c r="R194" s="160" t="s">
        <v>88</v>
      </c>
      <c r="S194" s="101" t="s">
        <v>82</v>
      </c>
      <c r="T194" s="160" t="s">
        <v>85</v>
      </c>
      <c r="V194" s="9"/>
    </row>
    <row r="195" spans="1:22" ht="15" x14ac:dyDescent="0.25">
      <c r="A195" s="2" t="s">
        <v>93</v>
      </c>
      <c r="B195" s="87">
        <v>4</v>
      </c>
      <c r="C195" s="87" t="s">
        <v>82</v>
      </c>
      <c r="D195" s="156" t="s">
        <v>22</v>
      </c>
      <c r="E195" s="87"/>
      <c r="F195" s="156"/>
      <c r="G195" s="87" t="s">
        <v>278</v>
      </c>
      <c r="H195" s="156"/>
      <c r="I195" s="87" t="s">
        <v>278</v>
      </c>
      <c r="J195" s="156"/>
      <c r="K195" s="87" t="s">
        <v>277</v>
      </c>
      <c r="L195" s="156"/>
      <c r="M195" s="87"/>
      <c r="N195" s="156"/>
      <c r="O195" s="87"/>
      <c r="P195" s="156"/>
      <c r="Q195" s="87" t="s">
        <v>278</v>
      </c>
      <c r="R195" s="156"/>
      <c r="S195" s="87" t="s">
        <v>82</v>
      </c>
      <c r="T195" s="156" t="s">
        <v>89</v>
      </c>
      <c r="V195" s="9"/>
    </row>
    <row r="196" spans="1:22" x14ac:dyDescent="0.2">
      <c r="A196" s="2" t="s">
        <v>101</v>
      </c>
      <c r="B196" s="80">
        <v>5</v>
      </c>
      <c r="C196" s="80" t="s">
        <v>82</v>
      </c>
      <c r="D196" s="157"/>
      <c r="E196" s="80"/>
      <c r="F196" s="157"/>
      <c r="G196" s="80" t="s">
        <v>278</v>
      </c>
      <c r="H196" s="157"/>
      <c r="I196" s="80" t="s">
        <v>278</v>
      </c>
      <c r="J196" s="157"/>
      <c r="K196" s="80" t="s">
        <v>277</v>
      </c>
      <c r="L196" s="157"/>
      <c r="M196" s="80"/>
      <c r="N196" s="157"/>
      <c r="O196" s="80"/>
      <c r="P196" s="157"/>
      <c r="Q196" s="80" t="s">
        <v>278</v>
      </c>
      <c r="R196" s="157"/>
      <c r="S196" s="80" t="s">
        <v>82</v>
      </c>
      <c r="T196" s="157"/>
      <c r="V196" s="9"/>
    </row>
    <row r="197" spans="1:22" ht="15" x14ac:dyDescent="0.25">
      <c r="A197" s="2" t="s">
        <v>96</v>
      </c>
      <c r="B197" s="89">
        <v>6</v>
      </c>
      <c r="C197" s="89" t="s">
        <v>278</v>
      </c>
      <c r="D197" s="159"/>
      <c r="E197" s="89"/>
      <c r="F197" s="159"/>
      <c r="G197" s="89" t="s">
        <v>276</v>
      </c>
      <c r="H197" s="159"/>
      <c r="I197" s="89" t="s">
        <v>282</v>
      </c>
      <c r="J197" s="159" t="s">
        <v>90</v>
      </c>
      <c r="K197" s="89" t="s">
        <v>82</v>
      </c>
      <c r="L197" s="159" t="s">
        <v>277</v>
      </c>
      <c r="M197" s="89"/>
      <c r="N197" s="159"/>
      <c r="O197" s="89"/>
      <c r="P197" s="159"/>
      <c r="Q197" s="89" t="s">
        <v>276</v>
      </c>
      <c r="R197" s="159"/>
      <c r="S197" s="89" t="s">
        <v>278</v>
      </c>
      <c r="T197" s="159"/>
      <c r="V197" s="9"/>
    </row>
    <row r="198" spans="1:22" x14ac:dyDescent="0.2">
      <c r="A198" s="2" t="s">
        <v>100</v>
      </c>
      <c r="B198" s="101">
        <v>7</v>
      </c>
      <c r="C198" s="101" t="s">
        <v>276</v>
      </c>
      <c r="D198" s="160" t="s">
        <v>11</v>
      </c>
      <c r="E198" s="101"/>
      <c r="F198" s="160"/>
      <c r="G198" s="101" t="s">
        <v>276</v>
      </c>
      <c r="H198" s="160"/>
      <c r="I198" s="101" t="s">
        <v>282</v>
      </c>
      <c r="J198" s="160" t="s">
        <v>90</v>
      </c>
      <c r="K198" s="101" t="s">
        <v>82</v>
      </c>
      <c r="L198" s="160" t="s">
        <v>277</v>
      </c>
      <c r="M198" s="101"/>
      <c r="N198" s="160"/>
      <c r="O198" s="101"/>
      <c r="P198" s="160"/>
      <c r="Q198" s="101" t="s">
        <v>276</v>
      </c>
      <c r="R198" s="160" t="s">
        <v>288</v>
      </c>
      <c r="S198" s="101" t="s">
        <v>278</v>
      </c>
      <c r="T198" s="160"/>
      <c r="V198" s="9"/>
    </row>
    <row r="199" spans="1:22" x14ac:dyDescent="0.2">
      <c r="A199" s="2" t="s">
        <v>100</v>
      </c>
      <c r="B199" s="101">
        <v>8</v>
      </c>
      <c r="C199" s="101" t="s">
        <v>276</v>
      </c>
      <c r="D199" s="160"/>
      <c r="E199" s="101"/>
      <c r="F199" s="160"/>
      <c r="G199" s="101" t="s">
        <v>277</v>
      </c>
      <c r="H199" s="160"/>
      <c r="I199" s="101" t="s">
        <v>282</v>
      </c>
      <c r="J199" s="160" t="s">
        <v>90</v>
      </c>
      <c r="K199" s="101" t="s">
        <v>278</v>
      </c>
      <c r="L199" s="160"/>
      <c r="M199" s="101"/>
      <c r="N199" s="160"/>
      <c r="O199" s="101"/>
      <c r="P199" s="160"/>
      <c r="Q199" s="101" t="s">
        <v>277</v>
      </c>
      <c r="R199" s="160"/>
      <c r="S199" s="101" t="s">
        <v>276</v>
      </c>
      <c r="T199" s="160"/>
      <c r="V199" s="9"/>
    </row>
    <row r="200" spans="1:22" ht="15" x14ac:dyDescent="0.25">
      <c r="A200" s="2" t="s">
        <v>97</v>
      </c>
      <c r="B200" s="89">
        <v>9</v>
      </c>
      <c r="C200" s="89" t="s">
        <v>276</v>
      </c>
      <c r="D200" s="159"/>
      <c r="E200" s="89"/>
      <c r="F200" s="159"/>
      <c r="G200" s="89" t="s">
        <v>277</v>
      </c>
      <c r="H200" s="159"/>
      <c r="I200" s="89" t="s">
        <v>278</v>
      </c>
      <c r="J200" s="159"/>
      <c r="K200" s="89" t="s">
        <v>278</v>
      </c>
      <c r="L200" s="159"/>
      <c r="M200" s="89"/>
      <c r="N200" s="159"/>
      <c r="O200" s="89"/>
      <c r="P200" s="159"/>
      <c r="Q200" s="89" t="s">
        <v>277</v>
      </c>
      <c r="R200" s="159"/>
      <c r="S200" s="89" t="s">
        <v>276</v>
      </c>
      <c r="T200" s="159" t="s">
        <v>492</v>
      </c>
      <c r="V200" s="9"/>
    </row>
    <row r="201" spans="1:22" x14ac:dyDescent="0.2">
      <c r="A201" s="2" t="s">
        <v>102</v>
      </c>
      <c r="B201" s="101">
        <v>10</v>
      </c>
      <c r="C201" s="101" t="s">
        <v>277</v>
      </c>
      <c r="D201" s="160"/>
      <c r="E201" s="101"/>
      <c r="F201" s="160"/>
      <c r="G201" s="101" t="s">
        <v>82</v>
      </c>
      <c r="H201" s="160"/>
      <c r="I201" s="101" t="s">
        <v>278</v>
      </c>
      <c r="J201" s="160"/>
      <c r="K201" s="101" t="s">
        <v>276</v>
      </c>
      <c r="L201" s="160"/>
      <c r="M201" s="101"/>
      <c r="N201" s="160"/>
      <c r="O201" s="101"/>
      <c r="P201" s="160"/>
      <c r="Q201" s="101" t="s">
        <v>82</v>
      </c>
      <c r="R201" s="160"/>
      <c r="S201" s="101" t="s">
        <v>277</v>
      </c>
      <c r="T201" s="160" t="s">
        <v>492</v>
      </c>
      <c r="V201" s="9"/>
    </row>
    <row r="202" spans="1:22" ht="15" x14ac:dyDescent="0.25">
      <c r="A202" s="1"/>
      <c r="B202" s="87">
        <v>11</v>
      </c>
      <c r="C202" s="87" t="s">
        <v>277</v>
      </c>
      <c r="D202" s="156" t="s">
        <v>22</v>
      </c>
      <c r="E202" s="87"/>
      <c r="F202" s="156"/>
      <c r="G202" s="87" t="s">
        <v>82</v>
      </c>
      <c r="H202" s="156"/>
      <c r="I202" s="87" t="s">
        <v>278</v>
      </c>
      <c r="J202" s="156"/>
      <c r="K202" s="87" t="s">
        <v>276</v>
      </c>
      <c r="L202" s="156"/>
      <c r="M202" s="87"/>
      <c r="N202" s="156"/>
      <c r="O202" s="87"/>
      <c r="P202" s="156"/>
      <c r="Q202" s="87" t="s">
        <v>82</v>
      </c>
      <c r="R202" s="156"/>
      <c r="S202" s="87" t="s">
        <v>277</v>
      </c>
      <c r="T202" s="156" t="s">
        <v>492</v>
      </c>
      <c r="V202" s="9"/>
    </row>
    <row r="203" spans="1:22" x14ac:dyDescent="0.2">
      <c r="A203" s="1"/>
      <c r="B203" s="80">
        <v>12</v>
      </c>
      <c r="C203" s="80" t="s">
        <v>277</v>
      </c>
      <c r="D203" s="157"/>
      <c r="E203" s="80"/>
      <c r="F203" s="157"/>
      <c r="G203" s="80" t="s">
        <v>82</v>
      </c>
      <c r="H203" s="157"/>
      <c r="I203" s="80" t="s">
        <v>278</v>
      </c>
      <c r="J203" s="157"/>
      <c r="K203" s="80" t="s">
        <v>276</v>
      </c>
      <c r="L203" s="157"/>
      <c r="M203" s="80"/>
      <c r="N203" s="157"/>
      <c r="O203" s="80"/>
      <c r="P203" s="157"/>
      <c r="Q203" s="80" t="s">
        <v>539</v>
      </c>
      <c r="R203" s="157" t="s">
        <v>284</v>
      </c>
      <c r="S203" s="80" t="s">
        <v>277</v>
      </c>
      <c r="T203" s="157" t="s">
        <v>492</v>
      </c>
      <c r="V203" s="9"/>
    </row>
    <row r="204" spans="1:22" ht="15" x14ac:dyDescent="0.25">
      <c r="A204" s="1"/>
      <c r="B204" s="89">
        <v>13</v>
      </c>
      <c r="C204" s="89" t="s">
        <v>82</v>
      </c>
      <c r="D204" s="159" t="s">
        <v>500</v>
      </c>
      <c r="E204" s="89" t="s">
        <v>83</v>
      </c>
      <c r="F204" s="159"/>
      <c r="G204" s="89" t="s">
        <v>278</v>
      </c>
      <c r="H204" s="159"/>
      <c r="I204" s="89" t="s">
        <v>276</v>
      </c>
      <c r="J204" s="159" t="s">
        <v>502</v>
      </c>
      <c r="K204" s="89" t="s">
        <v>277</v>
      </c>
      <c r="L204" s="159"/>
      <c r="M204" s="89"/>
      <c r="N204" s="159"/>
      <c r="O204" s="89"/>
      <c r="P204" s="159"/>
      <c r="Q204" s="89" t="s">
        <v>278</v>
      </c>
      <c r="R204" s="159" t="s">
        <v>18</v>
      </c>
      <c r="S204" s="89" t="s">
        <v>82</v>
      </c>
      <c r="T204" s="159"/>
      <c r="V204" s="9"/>
    </row>
    <row r="205" spans="1:22" x14ac:dyDescent="0.2">
      <c r="A205" s="2">
        <v>2</v>
      </c>
      <c r="B205" s="101">
        <v>14</v>
      </c>
      <c r="C205" s="101" t="s">
        <v>82</v>
      </c>
      <c r="D205" s="160" t="s">
        <v>500</v>
      </c>
      <c r="E205" s="101" t="s">
        <v>83</v>
      </c>
      <c r="F205" s="160"/>
      <c r="G205" s="101" t="s">
        <v>278</v>
      </c>
      <c r="H205" s="160"/>
      <c r="I205" s="101" t="s">
        <v>276</v>
      </c>
      <c r="J205" s="160" t="s">
        <v>502</v>
      </c>
      <c r="K205" s="101" t="s">
        <v>277</v>
      </c>
      <c r="L205" s="160"/>
      <c r="M205" s="101"/>
      <c r="N205" s="160"/>
      <c r="O205" s="101"/>
      <c r="P205" s="160"/>
      <c r="Q205" s="101" t="s">
        <v>278</v>
      </c>
      <c r="R205" s="160"/>
      <c r="S205" s="101" t="s">
        <v>82</v>
      </c>
      <c r="T205" s="160"/>
      <c r="V205" s="9"/>
    </row>
    <row r="206" spans="1:22" x14ac:dyDescent="0.2">
      <c r="A206" s="2">
        <v>0</v>
      </c>
      <c r="B206" s="101">
        <v>15</v>
      </c>
      <c r="C206" s="101" t="s">
        <v>278</v>
      </c>
      <c r="D206" s="160"/>
      <c r="E206" s="101" t="s">
        <v>83</v>
      </c>
      <c r="F206" s="160"/>
      <c r="G206" s="101" t="s">
        <v>276</v>
      </c>
      <c r="H206" s="160"/>
      <c r="I206" s="101" t="s">
        <v>277</v>
      </c>
      <c r="J206" s="160" t="s">
        <v>492</v>
      </c>
      <c r="K206" s="101" t="s">
        <v>82</v>
      </c>
      <c r="L206" s="160" t="s">
        <v>87</v>
      </c>
      <c r="M206" s="101"/>
      <c r="N206" s="160"/>
      <c r="O206" s="101"/>
      <c r="P206" s="160"/>
      <c r="Q206" s="101" t="s">
        <v>276</v>
      </c>
      <c r="R206" s="160" t="s">
        <v>502</v>
      </c>
      <c r="S206" s="101" t="s">
        <v>278</v>
      </c>
      <c r="T206" s="160"/>
      <c r="V206" s="9"/>
    </row>
    <row r="207" spans="1:22" ht="15" x14ac:dyDescent="0.25">
      <c r="A207" s="2">
        <v>2</v>
      </c>
      <c r="B207" s="89">
        <v>16</v>
      </c>
      <c r="C207" s="89" t="s">
        <v>278</v>
      </c>
      <c r="D207" s="159"/>
      <c r="E207" s="89" t="s">
        <v>83</v>
      </c>
      <c r="F207" s="159"/>
      <c r="G207" s="89" t="s">
        <v>276</v>
      </c>
      <c r="H207" s="159"/>
      <c r="I207" s="89" t="s">
        <v>277</v>
      </c>
      <c r="J207" s="159" t="s">
        <v>492</v>
      </c>
      <c r="K207" s="89" t="s">
        <v>82</v>
      </c>
      <c r="L207" s="159" t="s">
        <v>88</v>
      </c>
      <c r="M207" s="89"/>
      <c r="N207" s="159"/>
      <c r="O207" s="89"/>
      <c r="P207" s="159"/>
      <c r="Q207" s="89" t="s">
        <v>502</v>
      </c>
      <c r="R207" s="159" t="s">
        <v>288</v>
      </c>
      <c r="S207" s="89" t="s">
        <v>278</v>
      </c>
      <c r="T207" s="159"/>
      <c r="V207" s="9"/>
    </row>
    <row r="208" spans="1:22" x14ac:dyDescent="0.2">
      <c r="A208" s="2">
        <v>6</v>
      </c>
      <c r="B208" s="101">
        <v>17</v>
      </c>
      <c r="C208" s="101" t="s">
        <v>276</v>
      </c>
      <c r="D208" s="160" t="s">
        <v>295</v>
      </c>
      <c r="E208" s="101" t="s">
        <v>83</v>
      </c>
      <c r="F208" s="160"/>
      <c r="G208" s="101" t="s">
        <v>277</v>
      </c>
      <c r="H208" s="160"/>
      <c r="I208" s="101" t="s">
        <v>82</v>
      </c>
      <c r="J208" s="160" t="s">
        <v>492</v>
      </c>
      <c r="K208" s="101" t="s">
        <v>278</v>
      </c>
      <c r="L208" s="160"/>
      <c r="M208" s="101"/>
      <c r="N208" s="160"/>
      <c r="O208" s="101"/>
      <c r="P208" s="160"/>
      <c r="Q208" s="101" t="s">
        <v>277</v>
      </c>
      <c r="R208" s="160"/>
      <c r="S208" s="101" t="s">
        <v>276</v>
      </c>
      <c r="T208" s="160"/>
      <c r="V208" s="9"/>
    </row>
    <row r="209" spans="1:22" ht="15" x14ac:dyDescent="0.25">
      <c r="A209" s="10"/>
      <c r="B209" s="87">
        <v>18</v>
      </c>
      <c r="C209" s="87" t="s">
        <v>277</v>
      </c>
      <c r="D209" s="156" t="s">
        <v>500</v>
      </c>
      <c r="E209" s="87" t="s">
        <v>554</v>
      </c>
      <c r="F209" s="156"/>
      <c r="G209" s="87" t="s">
        <v>277</v>
      </c>
      <c r="H209" s="156"/>
      <c r="I209" s="87" t="s">
        <v>82</v>
      </c>
      <c r="J209" s="156" t="s">
        <v>492</v>
      </c>
      <c r="K209" s="87" t="s">
        <v>278</v>
      </c>
      <c r="L209" s="156"/>
      <c r="M209" s="87"/>
      <c r="N209" s="156"/>
      <c r="O209" s="87"/>
      <c r="P209" s="156"/>
      <c r="Q209" s="87" t="s">
        <v>277</v>
      </c>
      <c r="R209" s="156" t="s">
        <v>88</v>
      </c>
      <c r="S209" s="87" t="s">
        <v>276</v>
      </c>
      <c r="T209" s="156"/>
      <c r="V209" s="9"/>
    </row>
    <row r="210" spans="1:22" x14ac:dyDescent="0.2">
      <c r="A210" s="1"/>
      <c r="B210" s="80">
        <v>19</v>
      </c>
      <c r="C210" s="80" t="s">
        <v>277</v>
      </c>
      <c r="D210" s="157" t="s">
        <v>500</v>
      </c>
      <c r="E210" s="80" t="s">
        <v>554</v>
      </c>
      <c r="F210" s="157"/>
      <c r="G210" s="80" t="s">
        <v>277</v>
      </c>
      <c r="H210" s="157"/>
      <c r="I210" s="80" t="s">
        <v>82</v>
      </c>
      <c r="J210" s="157" t="s">
        <v>492</v>
      </c>
      <c r="K210" s="80" t="s">
        <v>278</v>
      </c>
      <c r="L210" s="157"/>
      <c r="M210" s="80"/>
      <c r="N210" s="157"/>
      <c r="O210" s="80"/>
      <c r="P210" s="157"/>
      <c r="Q210" s="80" t="s">
        <v>277</v>
      </c>
      <c r="R210" s="157" t="s">
        <v>85</v>
      </c>
      <c r="S210" s="80" t="s">
        <v>276</v>
      </c>
      <c r="T210" s="157"/>
      <c r="V210" s="9"/>
    </row>
    <row r="211" spans="1:22" x14ac:dyDescent="0.2">
      <c r="A211" s="1"/>
      <c r="B211" s="101">
        <v>20</v>
      </c>
      <c r="C211" s="101" t="s">
        <v>277</v>
      </c>
      <c r="D211" s="160" t="s">
        <v>500</v>
      </c>
      <c r="E211" s="101" t="s">
        <v>83</v>
      </c>
      <c r="F211" s="160" t="s">
        <v>88</v>
      </c>
      <c r="G211" s="101" t="s">
        <v>82</v>
      </c>
      <c r="H211" s="160"/>
      <c r="I211" s="101" t="s">
        <v>278</v>
      </c>
      <c r="J211" s="160"/>
      <c r="K211" s="101" t="s">
        <v>282</v>
      </c>
      <c r="L211" s="160" t="s">
        <v>85</v>
      </c>
      <c r="M211" s="101"/>
      <c r="N211" s="160"/>
      <c r="O211" s="101"/>
      <c r="P211" s="160"/>
      <c r="Q211" s="101" t="s">
        <v>82</v>
      </c>
      <c r="R211" s="160"/>
      <c r="S211" s="101" t="s">
        <v>277</v>
      </c>
      <c r="T211" s="160"/>
      <c r="V211" s="9"/>
    </row>
    <row r="212" spans="1:22" ht="15" x14ac:dyDescent="0.25">
      <c r="A212" s="1"/>
      <c r="B212" s="87">
        <v>21</v>
      </c>
      <c r="C212" s="87" t="s">
        <v>277</v>
      </c>
      <c r="D212" s="156" t="s">
        <v>500</v>
      </c>
      <c r="E212" s="87" t="s">
        <v>83</v>
      </c>
      <c r="F212" s="156" t="s">
        <v>88</v>
      </c>
      <c r="G212" s="87" t="s">
        <v>82</v>
      </c>
      <c r="H212" s="156"/>
      <c r="I212" s="87" t="s">
        <v>278</v>
      </c>
      <c r="J212" s="156"/>
      <c r="K212" s="87" t="s">
        <v>282</v>
      </c>
      <c r="L212" s="156"/>
      <c r="M212" s="87"/>
      <c r="N212" s="156"/>
      <c r="O212" s="87"/>
      <c r="P212" s="156"/>
      <c r="Q212" s="87" t="s">
        <v>82</v>
      </c>
      <c r="R212" s="156"/>
      <c r="S212" s="87" t="s">
        <v>277</v>
      </c>
      <c r="T212" s="156"/>
      <c r="V212" s="9"/>
    </row>
    <row r="213" spans="1:22" x14ac:dyDescent="0.2">
      <c r="A213" s="1"/>
      <c r="B213" s="101">
        <v>22</v>
      </c>
      <c r="C213" s="101" t="s">
        <v>82</v>
      </c>
      <c r="D213" s="160" t="s">
        <v>85</v>
      </c>
      <c r="E213" s="101" t="s">
        <v>83</v>
      </c>
      <c r="F213" s="160"/>
      <c r="G213" s="101" t="s">
        <v>278</v>
      </c>
      <c r="H213" s="160"/>
      <c r="I213" s="101" t="s">
        <v>276</v>
      </c>
      <c r="J213" s="160"/>
      <c r="K213" s="101" t="s">
        <v>282</v>
      </c>
      <c r="L213" s="160" t="s">
        <v>85</v>
      </c>
      <c r="M213" s="101"/>
      <c r="N213" s="160"/>
      <c r="O213" s="101"/>
      <c r="P213" s="160"/>
      <c r="Q213" s="101" t="s">
        <v>278</v>
      </c>
      <c r="R213" s="160"/>
      <c r="S213" s="101" t="s">
        <v>82</v>
      </c>
      <c r="T213" s="160"/>
      <c r="V213" s="9"/>
    </row>
    <row r="214" spans="1:22" ht="15" x14ac:dyDescent="0.25">
      <c r="A214" s="1"/>
      <c r="B214" s="89">
        <v>23</v>
      </c>
      <c r="C214" s="89" t="s">
        <v>82</v>
      </c>
      <c r="D214" s="159" t="s">
        <v>85</v>
      </c>
      <c r="E214" s="89" t="s">
        <v>83</v>
      </c>
      <c r="F214" s="159"/>
      <c r="G214" s="89" t="s">
        <v>278</v>
      </c>
      <c r="H214" s="159"/>
      <c r="I214" s="89" t="s">
        <v>276</v>
      </c>
      <c r="J214" s="159"/>
      <c r="K214" s="89" t="s">
        <v>278</v>
      </c>
      <c r="L214" s="159"/>
      <c r="M214" s="89"/>
      <c r="N214" s="159"/>
      <c r="O214" s="89"/>
      <c r="P214" s="159"/>
      <c r="Q214" s="89" t="s">
        <v>278</v>
      </c>
      <c r="R214" s="159"/>
      <c r="S214" s="89" t="s">
        <v>82</v>
      </c>
      <c r="T214" s="159"/>
      <c r="V214" s="9"/>
    </row>
    <row r="215" spans="1:22" x14ac:dyDescent="0.2">
      <c r="A215" s="1"/>
      <c r="B215" s="101">
        <v>24</v>
      </c>
      <c r="C215" s="101" t="s">
        <v>278</v>
      </c>
      <c r="D215" s="160"/>
      <c r="E215" s="101" t="s">
        <v>83</v>
      </c>
      <c r="F215" s="160"/>
      <c r="G215" s="101" t="s">
        <v>276</v>
      </c>
      <c r="H215" s="160" t="s">
        <v>88</v>
      </c>
      <c r="I215" s="101" t="s">
        <v>82</v>
      </c>
      <c r="J215" s="160" t="s">
        <v>502</v>
      </c>
      <c r="K215" s="101" t="s">
        <v>278</v>
      </c>
      <c r="L215" s="160"/>
      <c r="M215" s="101"/>
      <c r="N215" s="160"/>
      <c r="O215" s="101"/>
      <c r="P215" s="160"/>
      <c r="Q215" s="101" t="s">
        <v>276</v>
      </c>
      <c r="R215" s="160"/>
      <c r="S215" s="101" t="s">
        <v>278</v>
      </c>
      <c r="T215" s="160"/>
      <c r="V215" s="9"/>
    </row>
    <row r="216" spans="1:22" ht="15" x14ac:dyDescent="0.25">
      <c r="A216" s="1"/>
      <c r="B216" s="87">
        <v>25</v>
      </c>
      <c r="C216" s="87" t="s">
        <v>278</v>
      </c>
      <c r="D216" s="156"/>
      <c r="E216" s="87" t="s">
        <v>554</v>
      </c>
      <c r="F216" s="156"/>
      <c r="G216" s="87" t="s">
        <v>276</v>
      </c>
      <c r="H216" s="156"/>
      <c r="I216" s="87" t="s">
        <v>82</v>
      </c>
      <c r="J216" s="156" t="s">
        <v>296</v>
      </c>
      <c r="K216" s="87" t="s">
        <v>278</v>
      </c>
      <c r="L216" s="156"/>
      <c r="M216" s="87"/>
      <c r="N216" s="156"/>
      <c r="O216" s="87"/>
      <c r="P216" s="156"/>
      <c r="Q216" s="87" t="s">
        <v>276</v>
      </c>
      <c r="R216" s="156"/>
      <c r="S216" s="87" t="s">
        <v>278</v>
      </c>
      <c r="T216" s="156"/>
      <c r="V216" s="9"/>
    </row>
    <row r="217" spans="1:22" x14ac:dyDescent="0.2">
      <c r="A217" s="1"/>
      <c r="B217" s="80">
        <v>26</v>
      </c>
      <c r="C217" s="80" t="s">
        <v>278</v>
      </c>
      <c r="D217" s="157" t="s">
        <v>82</v>
      </c>
      <c r="E217" s="80" t="s">
        <v>554</v>
      </c>
      <c r="F217" s="157"/>
      <c r="G217" s="80" t="s">
        <v>276</v>
      </c>
      <c r="H217" s="157"/>
      <c r="I217" s="80" t="s">
        <v>277</v>
      </c>
      <c r="J217" s="157" t="s">
        <v>82</v>
      </c>
      <c r="K217" s="80" t="s">
        <v>278</v>
      </c>
      <c r="L217" s="157"/>
      <c r="M217" s="80"/>
      <c r="N217" s="157"/>
      <c r="O217" s="80"/>
      <c r="P217" s="157"/>
      <c r="Q217" s="80" t="s">
        <v>276</v>
      </c>
      <c r="R217" s="157" t="s">
        <v>85</v>
      </c>
      <c r="S217" s="80" t="s">
        <v>278</v>
      </c>
      <c r="T217" s="157"/>
      <c r="V217" s="9"/>
    </row>
    <row r="218" spans="1:22" ht="15" x14ac:dyDescent="0.25">
      <c r="A218" s="1"/>
      <c r="B218" s="89">
        <v>27</v>
      </c>
      <c r="C218" s="89" t="s">
        <v>282</v>
      </c>
      <c r="D218" s="159" t="s">
        <v>87</v>
      </c>
      <c r="E218" s="89" t="s">
        <v>276</v>
      </c>
      <c r="F218" s="159"/>
      <c r="G218" s="89" t="s">
        <v>277</v>
      </c>
      <c r="H218" s="159"/>
      <c r="I218" s="89" t="s">
        <v>82</v>
      </c>
      <c r="J218" s="159"/>
      <c r="K218" s="89" t="s">
        <v>276</v>
      </c>
      <c r="L218" s="159" t="s">
        <v>277</v>
      </c>
      <c r="M218" s="89"/>
      <c r="N218" s="159"/>
      <c r="O218" s="89"/>
      <c r="P218" s="159"/>
      <c r="Q218" s="89" t="s">
        <v>277</v>
      </c>
      <c r="R218" s="159"/>
      <c r="S218" s="89" t="s">
        <v>282</v>
      </c>
      <c r="T218" s="159" t="s">
        <v>281</v>
      </c>
      <c r="V218" s="9"/>
    </row>
    <row r="219" spans="1:22" ht="15" x14ac:dyDescent="0.25">
      <c r="A219" s="1"/>
      <c r="B219" s="111">
        <v>28</v>
      </c>
      <c r="C219" s="111" t="s">
        <v>282</v>
      </c>
      <c r="D219" s="159" t="s">
        <v>85</v>
      </c>
      <c r="E219" s="111" t="s">
        <v>276</v>
      </c>
      <c r="F219" s="159"/>
      <c r="G219" s="111" t="s">
        <v>277</v>
      </c>
      <c r="H219" s="159"/>
      <c r="I219" s="111" t="s">
        <v>82</v>
      </c>
      <c r="J219" s="159"/>
      <c r="K219" s="111" t="s">
        <v>276</v>
      </c>
      <c r="L219" s="159" t="s">
        <v>277</v>
      </c>
      <c r="M219" s="111"/>
      <c r="N219" s="159"/>
      <c r="O219" s="111"/>
      <c r="P219" s="159"/>
      <c r="Q219" s="111" t="s">
        <v>277</v>
      </c>
      <c r="R219" s="159"/>
      <c r="S219" s="111" t="s">
        <v>282</v>
      </c>
      <c r="T219" s="159" t="s">
        <v>281</v>
      </c>
      <c r="V219" s="9"/>
    </row>
    <row r="220" spans="1:22" ht="15" x14ac:dyDescent="0.25">
      <c r="A220" s="1"/>
      <c r="B220" s="111">
        <v>29</v>
      </c>
      <c r="C220" s="111" t="s">
        <v>282</v>
      </c>
      <c r="D220" s="159" t="s">
        <v>85</v>
      </c>
      <c r="E220" s="111" t="s">
        <v>277</v>
      </c>
      <c r="F220" s="159"/>
      <c r="G220" s="111" t="s">
        <v>82</v>
      </c>
      <c r="H220" s="159"/>
      <c r="I220" s="111" t="s">
        <v>278</v>
      </c>
      <c r="J220" s="159"/>
      <c r="K220" s="111" t="s">
        <v>277</v>
      </c>
      <c r="L220" s="159"/>
      <c r="M220" s="111"/>
      <c r="N220" s="159"/>
      <c r="O220" s="111"/>
      <c r="P220" s="159"/>
      <c r="Q220" s="111" t="s">
        <v>82</v>
      </c>
      <c r="R220" s="159"/>
      <c r="S220" s="111" t="s">
        <v>282</v>
      </c>
      <c r="T220" s="159" t="s">
        <v>281</v>
      </c>
      <c r="V220" s="9"/>
    </row>
    <row r="221" spans="1:22" ht="15" x14ac:dyDescent="0.25">
      <c r="A221" s="1"/>
      <c r="B221" s="89">
        <v>30</v>
      </c>
      <c r="C221" s="89" t="s">
        <v>278</v>
      </c>
      <c r="D221" s="159" t="s">
        <v>284</v>
      </c>
      <c r="E221" s="89" t="s">
        <v>277</v>
      </c>
      <c r="F221" s="159" t="s">
        <v>84</v>
      </c>
      <c r="G221" s="89" t="s">
        <v>82</v>
      </c>
      <c r="H221" s="159" t="s">
        <v>88</v>
      </c>
      <c r="I221" s="89" t="s">
        <v>278</v>
      </c>
      <c r="J221" s="159"/>
      <c r="K221" s="89" t="s">
        <v>277</v>
      </c>
      <c r="L221" s="159"/>
      <c r="M221" s="89"/>
      <c r="N221" s="159"/>
      <c r="O221" s="89"/>
      <c r="P221" s="159"/>
      <c r="Q221" s="89" t="s">
        <v>82</v>
      </c>
      <c r="R221" s="159"/>
      <c r="S221" s="89" t="s">
        <v>278</v>
      </c>
      <c r="T221" s="159"/>
      <c r="V221" s="9"/>
    </row>
    <row r="222" spans="1:22" ht="13.5" thickBot="1" x14ac:dyDescent="0.25">
      <c r="A222" s="1"/>
      <c r="B222" s="102">
        <v>31</v>
      </c>
      <c r="C222" s="102" t="s">
        <v>278</v>
      </c>
      <c r="D222" s="161"/>
      <c r="E222" s="102" t="s">
        <v>82</v>
      </c>
      <c r="F222" s="161"/>
      <c r="G222" s="102" t="s">
        <v>278</v>
      </c>
      <c r="H222" s="161"/>
      <c r="I222" s="102" t="s">
        <v>276</v>
      </c>
      <c r="J222" s="161" t="s">
        <v>286</v>
      </c>
      <c r="K222" s="102" t="s">
        <v>82</v>
      </c>
      <c r="L222" s="161" t="s">
        <v>277</v>
      </c>
      <c r="M222" s="102"/>
      <c r="N222" s="161"/>
      <c r="O222" s="102"/>
      <c r="P222" s="161"/>
      <c r="Q222" s="102" t="s">
        <v>278</v>
      </c>
      <c r="R222" s="161"/>
      <c r="S222" s="102" t="s">
        <v>278</v>
      </c>
      <c r="T222" s="161"/>
      <c r="V222" s="9"/>
    </row>
    <row r="223" spans="1:22" ht="15" x14ac:dyDescent="0.25">
      <c r="A223" s="1"/>
      <c r="B223" s="87">
        <v>1</v>
      </c>
      <c r="C223" s="87" t="s">
        <v>278</v>
      </c>
      <c r="D223" s="156"/>
      <c r="E223" s="87" t="s">
        <v>554</v>
      </c>
      <c r="F223" s="156"/>
      <c r="G223" s="87" t="s">
        <v>278</v>
      </c>
      <c r="H223" s="156"/>
      <c r="I223" s="87" t="s">
        <v>276</v>
      </c>
      <c r="J223" s="156"/>
      <c r="K223" s="87" t="s">
        <v>82</v>
      </c>
      <c r="L223" s="156" t="s">
        <v>277</v>
      </c>
      <c r="M223" s="87"/>
      <c r="N223" s="156"/>
      <c r="O223" s="87"/>
      <c r="P223" s="156"/>
      <c r="Q223" s="87" t="s">
        <v>278</v>
      </c>
      <c r="R223" s="156"/>
      <c r="S223" s="87" t="s">
        <v>278</v>
      </c>
      <c r="T223" s="156"/>
      <c r="V223" s="9"/>
    </row>
    <row r="224" spans="1:22" x14ac:dyDescent="0.2">
      <c r="A224" s="1"/>
      <c r="B224" s="80">
        <v>2</v>
      </c>
      <c r="C224" s="80" t="s">
        <v>278</v>
      </c>
      <c r="D224" s="157"/>
      <c r="E224" s="80" t="s">
        <v>554</v>
      </c>
      <c r="F224" s="157"/>
      <c r="G224" s="80" t="s">
        <v>278</v>
      </c>
      <c r="H224" s="157"/>
      <c r="I224" s="80" t="s">
        <v>276</v>
      </c>
      <c r="J224" s="157"/>
      <c r="K224" s="80" t="s">
        <v>82</v>
      </c>
      <c r="L224" s="157" t="s">
        <v>277</v>
      </c>
      <c r="M224" s="80"/>
      <c r="N224" s="157"/>
      <c r="O224" s="80"/>
      <c r="P224" s="157"/>
      <c r="Q224" s="80" t="s">
        <v>278</v>
      </c>
      <c r="R224" s="157"/>
      <c r="S224" s="80" t="s">
        <v>278</v>
      </c>
      <c r="T224" s="157"/>
      <c r="V224" s="9"/>
    </row>
    <row r="225" spans="1:22" ht="15" x14ac:dyDescent="0.25">
      <c r="A225" s="1"/>
      <c r="B225" s="84">
        <v>3</v>
      </c>
      <c r="C225" s="84" t="s">
        <v>276</v>
      </c>
      <c r="D225" s="151"/>
      <c r="E225" s="84" t="s">
        <v>277</v>
      </c>
      <c r="F225" s="151"/>
      <c r="G225" s="84" t="s">
        <v>278</v>
      </c>
      <c r="H225" s="151"/>
      <c r="I225" s="84" t="s">
        <v>82</v>
      </c>
      <c r="J225" s="151" t="s">
        <v>502</v>
      </c>
      <c r="K225" s="84" t="s">
        <v>278</v>
      </c>
      <c r="L225" s="151"/>
      <c r="M225" s="84"/>
      <c r="N225" s="151"/>
      <c r="O225" s="84"/>
      <c r="P225" s="151"/>
      <c r="Q225" s="84" t="s">
        <v>282</v>
      </c>
      <c r="R225" s="151" t="s">
        <v>85</v>
      </c>
      <c r="S225" s="84" t="s">
        <v>276</v>
      </c>
      <c r="T225" s="151"/>
      <c r="V225" s="9"/>
    </row>
    <row r="226" spans="1:22" x14ac:dyDescent="0.2">
      <c r="A226" s="1"/>
      <c r="B226" s="40">
        <v>4</v>
      </c>
      <c r="C226" s="40" t="s">
        <v>276</v>
      </c>
      <c r="D226" s="155" t="s">
        <v>538</v>
      </c>
      <c r="E226" s="40" t="s">
        <v>277</v>
      </c>
      <c r="F226" s="155"/>
      <c r="G226" s="40" t="s">
        <v>278</v>
      </c>
      <c r="H226" s="155"/>
      <c r="I226" s="40" t="s">
        <v>82</v>
      </c>
      <c r="J226" s="155" t="s">
        <v>502</v>
      </c>
      <c r="K226" s="40" t="s">
        <v>278</v>
      </c>
      <c r="L226" s="155"/>
      <c r="M226" s="40"/>
      <c r="N226" s="155"/>
      <c r="O226" s="40"/>
      <c r="P226" s="155"/>
      <c r="Q226" s="40" t="s">
        <v>282</v>
      </c>
      <c r="R226" s="155" t="s">
        <v>87</v>
      </c>
      <c r="S226" s="40" t="s">
        <v>276</v>
      </c>
      <c r="T226" s="155"/>
      <c r="V226" s="9"/>
    </row>
    <row r="227" spans="1:22" x14ac:dyDescent="0.2">
      <c r="A227" s="1"/>
      <c r="B227" s="40">
        <v>5</v>
      </c>
      <c r="C227" s="40" t="s">
        <v>277</v>
      </c>
      <c r="D227" s="155"/>
      <c r="E227" s="40" t="s">
        <v>82</v>
      </c>
      <c r="F227" s="155"/>
      <c r="G227" s="40" t="s">
        <v>83</v>
      </c>
      <c r="H227" s="155"/>
      <c r="I227" s="40" t="s">
        <v>82</v>
      </c>
      <c r="J227" s="155"/>
      <c r="K227" s="40" t="s">
        <v>276</v>
      </c>
      <c r="L227" s="155"/>
      <c r="M227" s="40"/>
      <c r="N227" s="155"/>
      <c r="O227" s="40"/>
      <c r="P227" s="155"/>
      <c r="Q227" s="40" t="s">
        <v>282</v>
      </c>
      <c r="R227" s="155" t="s">
        <v>88</v>
      </c>
      <c r="S227" s="40" t="s">
        <v>277</v>
      </c>
      <c r="T227" s="155"/>
      <c r="V227" s="9"/>
    </row>
    <row r="228" spans="1:22" ht="15" x14ac:dyDescent="0.25">
      <c r="A228" s="1"/>
      <c r="B228" s="84">
        <v>6</v>
      </c>
      <c r="C228" s="84" t="s">
        <v>277</v>
      </c>
      <c r="D228" s="151"/>
      <c r="E228" s="84" t="s">
        <v>82</v>
      </c>
      <c r="F228" s="151"/>
      <c r="G228" s="84" t="s">
        <v>83</v>
      </c>
      <c r="H228" s="151"/>
      <c r="I228" s="84" t="s">
        <v>82</v>
      </c>
      <c r="J228" s="151"/>
      <c r="K228" s="84" t="s">
        <v>276</v>
      </c>
      <c r="L228" s="151"/>
      <c r="M228" s="84"/>
      <c r="N228" s="151"/>
      <c r="O228" s="84"/>
      <c r="P228" s="151"/>
      <c r="Q228" s="84" t="s">
        <v>278</v>
      </c>
      <c r="R228" s="151"/>
      <c r="S228" s="84" t="s">
        <v>277</v>
      </c>
      <c r="T228" s="151"/>
      <c r="V228" s="9"/>
    </row>
    <row r="229" spans="1:22" x14ac:dyDescent="0.2">
      <c r="A229" s="2" t="s">
        <v>94</v>
      </c>
      <c r="B229" s="40">
        <v>7</v>
      </c>
      <c r="C229" s="40" t="s">
        <v>82</v>
      </c>
      <c r="D229" s="155" t="s">
        <v>85</v>
      </c>
      <c r="E229" s="40" t="s">
        <v>278</v>
      </c>
      <c r="F229" s="155"/>
      <c r="G229" s="40" t="s">
        <v>83</v>
      </c>
      <c r="H229" s="155"/>
      <c r="I229" s="40" t="s">
        <v>82</v>
      </c>
      <c r="J229" s="155" t="s">
        <v>502</v>
      </c>
      <c r="K229" s="40" t="s">
        <v>277</v>
      </c>
      <c r="L229" s="155"/>
      <c r="M229" s="40"/>
      <c r="N229" s="155"/>
      <c r="O229" s="40"/>
      <c r="P229" s="155"/>
      <c r="Q229" s="40" t="s">
        <v>278</v>
      </c>
      <c r="R229" s="155"/>
      <c r="S229" s="40" t="s">
        <v>82</v>
      </c>
      <c r="T229" s="155"/>
      <c r="V229" s="9"/>
    </row>
    <row r="230" spans="1:22" ht="15" x14ac:dyDescent="0.25">
      <c r="A230" s="2" t="s">
        <v>103</v>
      </c>
      <c r="B230" s="87">
        <v>8</v>
      </c>
      <c r="C230" s="87" t="s">
        <v>82</v>
      </c>
      <c r="D230" s="156"/>
      <c r="E230" s="87" t="s">
        <v>278</v>
      </c>
      <c r="F230" s="156"/>
      <c r="G230" s="87" t="s">
        <v>278</v>
      </c>
      <c r="H230" s="156"/>
      <c r="I230" s="87" t="s">
        <v>278</v>
      </c>
      <c r="J230" s="156"/>
      <c r="K230" s="87" t="s">
        <v>277</v>
      </c>
      <c r="L230" s="156"/>
      <c r="M230" s="87"/>
      <c r="N230" s="156"/>
      <c r="O230" s="87"/>
      <c r="P230" s="156"/>
      <c r="Q230" s="87" t="s">
        <v>278</v>
      </c>
      <c r="R230" s="156"/>
      <c r="S230" s="87" t="s">
        <v>82</v>
      </c>
      <c r="T230" s="156"/>
      <c r="V230" s="9"/>
    </row>
    <row r="231" spans="1:22" x14ac:dyDescent="0.2">
      <c r="A231" s="2" t="s">
        <v>101</v>
      </c>
      <c r="B231" s="80">
        <v>9</v>
      </c>
      <c r="C231" s="80" t="s">
        <v>82</v>
      </c>
      <c r="D231" s="157"/>
      <c r="E231" s="80" t="s">
        <v>278</v>
      </c>
      <c r="F231" s="157"/>
      <c r="G231" s="80" t="s">
        <v>278</v>
      </c>
      <c r="H231" s="157"/>
      <c r="I231" s="80" t="s">
        <v>278</v>
      </c>
      <c r="J231" s="157"/>
      <c r="K231" s="80" t="s">
        <v>277</v>
      </c>
      <c r="L231" s="157" t="s">
        <v>89</v>
      </c>
      <c r="M231" s="80"/>
      <c r="N231" s="157"/>
      <c r="O231" s="80"/>
      <c r="P231" s="157"/>
      <c r="Q231" s="80" t="s">
        <v>278</v>
      </c>
      <c r="R231" s="157"/>
      <c r="S231" s="80" t="s">
        <v>82</v>
      </c>
      <c r="T231" s="157"/>
      <c r="V231" s="9"/>
    </row>
    <row r="232" spans="1:22" ht="15" x14ac:dyDescent="0.25">
      <c r="A232" s="2" t="s">
        <v>102</v>
      </c>
      <c r="B232" s="84">
        <v>10</v>
      </c>
      <c r="C232" s="84" t="s">
        <v>278</v>
      </c>
      <c r="D232" s="151"/>
      <c r="E232" s="84" t="s">
        <v>298</v>
      </c>
      <c r="F232" s="151"/>
      <c r="G232" s="84" t="s">
        <v>276</v>
      </c>
      <c r="H232" s="151"/>
      <c r="I232" s="84" t="s">
        <v>278</v>
      </c>
      <c r="J232" s="151"/>
      <c r="K232" s="84" t="s">
        <v>82</v>
      </c>
      <c r="L232" s="151" t="s">
        <v>277</v>
      </c>
      <c r="M232" s="84"/>
      <c r="N232" s="151"/>
      <c r="O232" s="84"/>
      <c r="P232" s="151"/>
      <c r="Q232" s="84" t="s">
        <v>276</v>
      </c>
      <c r="R232" s="151"/>
      <c r="S232" s="84" t="s">
        <v>278</v>
      </c>
      <c r="T232" s="151"/>
      <c r="V232" s="9"/>
    </row>
    <row r="233" spans="1:22" ht="15" x14ac:dyDescent="0.25">
      <c r="A233" s="1"/>
      <c r="B233" s="84">
        <v>11</v>
      </c>
      <c r="C233" s="84" t="s">
        <v>278</v>
      </c>
      <c r="D233" s="151"/>
      <c r="E233" s="84" t="s">
        <v>298</v>
      </c>
      <c r="F233" s="151"/>
      <c r="G233" s="84" t="s">
        <v>276</v>
      </c>
      <c r="H233" s="151"/>
      <c r="I233" s="84" t="s">
        <v>278</v>
      </c>
      <c r="J233" s="151"/>
      <c r="K233" s="84" t="s">
        <v>82</v>
      </c>
      <c r="L233" s="151" t="s">
        <v>277</v>
      </c>
      <c r="M233" s="84"/>
      <c r="N233" s="151"/>
      <c r="O233" s="84"/>
      <c r="P233" s="151"/>
      <c r="Q233" s="84" t="s">
        <v>276</v>
      </c>
      <c r="R233" s="151"/>
      <c r="S233" s="84" t="s">
        <v>278</v>
      </c>
      <c r="T233" s="151"/>
      <c r="V233" s="9"/>
    </row>
    <row r="234" spans="1:22" ht="15" x14ac:dyDescent="0.25">
      <c r="A234" s="1"/>
      <c r="B234" s="84">
        <v>12</v>
      </c>
      <c r="C234" s="84" t="s">
        <v>276</v>
      </c>
      <c r="D234" s="151"/>
      <c r="E234" s="84" t="s">
        <v>298</v>
      </c>
      <c r="F234" s="151"/>
      <c r="G234" s="84" t="s">
        <v>277</v>
      </c>
      <c r="H234" s="151"/>
      <c r="I234" s="84" t="s">
        <v>282</v>
      </c>
      <c r="J234" s="151" t="s">
        <v>90</v>
      </c>
      <c r="K234" s="84" t="s">
        <v>278</v>
      </c>
      <c r="L234" s="151" t="s">
        <v>277</v>
      </c>
      <c r="M234" s="84"/>
      <c r="N234" s="151"/>
      <c r="O234" s="84"/>
      <c r="P234" s="151"/>
      <c r="Q234" s="84" t="s">
        <v>277</v>
      </c>
      <c r="R234" s="151"/>
      <c r="S234" s="84" t="s">
        <v>276</v>
      </c>
      <c r="T234" s="151"/>
      <c r="V234" s="9"/>
    </row>
    <row r="235" spans="1:22" ht="15" x14ac:dyDescent="0.25">
      <c r="A235" s="1"/>
      <c r="B235" s="84">
        <v>13</v>
      </c>
      <c r="C235" s="84" t="s">
        <v>276</v>
      </c>
      <c r="D235" s="151"/>
      <c r="E235" s="84" t="s">
        <v>298</v>
      </c>
      <c r="F235" s="151"/>
      <c r="G235" s="84" t="s">
        <v>277</v>
      </c>
      <c r="H235" s="151"/>
      <c r="I235" s="84" t="s">
        <v>282</v>
      </c>
      <c r="J235" s="151" t="s">
        <v>90</v>
      </c>
      <c r="K235" s="84" t="s">
        <v>278</v>
      </c>
      <c r="L235" s="151" t="s">
        <v>277</v>
      </c>
      <c r="M235" s="84"/>
      <c r="N235" s="151"/>
      <c r="O235" s="84"/>
      <c r="P235" s="151"/>
      <c r="Q235" s="84" t="s">
        <v>277</v>
      </c>
      <c r="R235" s="151" t="s">
        <v>288</v>
      </c>
      <c r="S235" s="84" t="s">
        <v>276</v>
      </c>
      <c r="T235" s="151"/>
      <c r="V235" s="9"/>
    </row>
    <row r="236" spans="1:22" x14ac:dyDescent="0.2">
      <c r="A236" s="1"/>
      <c r="B236" s="40">
        <v>14</v>
      </c>
      <c r="C236" s="40" t="s">
        <v>277</v>
      </c>
      <c r="D236" s="155"/>
      <c r="E236" s="40" t="s">
        <v>298</v>
      </c>
      <c r="F236" s="155"/>
      <c r="G236" s="40" t="s">
        <v>82</v>
      </c>
      <c r="H236" s="155"/>
      <c r="I236" s="40" t="s">
        <v>282</v>
      </c>
      <c r="J236" s="155" t="s">
        <v>90</v>
      </c>
      <c r="K236" s="40" t="s">
        <v>276</v>
      </c>
      <c r="L236" s="155" t="s">
        <v>89</v>
      </c>
      <c r="M236" s="40"/>
      <c r="N236" s="155"/>
      <c r="O236" s="40"/>
      <c r="P236" s="155"/>
      <c r="Q236" s="40" t="s">
        <v>82</v>
      </c>
      <c r="R236" s="155"/>
      <c r="S236" s="40" t="s">
        <v>277</v>
      </c>
      <c r="T236" s="155" t="s">
        <v>284</v>
      </c>
      <c r="V236" s="9"/>
    </row>
    <row r="237" spans="1:22" ht="15" x14ac:dyDescent="0.25">
      <c r="A237" s="2">
        <v>2</v>
      </c>
      <c r="B237" s="87">
        <v>15</v>
      </c>
      <c r="C237" s="87" t="s">
        <v>277</v>
      </c>
      <c r="D237" s="156"/>
      <c r="E237" s="87" t="s">
        <v>278</v>
      </c>
      <c r="F237" s="156"/>
      <c r="G237" s="87" t="s">
        <v>82</v>
      </c>
      <c r="H237" s="156"/>
      <c r="I237" s="87" t="s">
        <v>278</v>
      </c>
      <c r="J237" s="156"/>
      <c r="K237" s="87" t="s">
        <v>276</v>
      </c>
      <c r="L237" s="156"/>
      <c r="M237" s="87"/>
      <c r="N237" s="156"/>
      <c r="O237" s="87"/>
      <c r="P237" s="156"/>
      <c r="Q237" s="87" t="s">
        <v>82</v>
      </c>
      <c r="R237" s="156"/>
      <c r="S237" s="87" t="s">
        <v>277</v>
      </c>
      <c r="T237" s="156"/>
      <c r="V237" s="9"/>
    </row>
    <row r="238" spans="1:22" x14ac:dyDescent="0.2">
      <c r="A238" s="2">
        <v>0</v>
      </c>
      <c r="B238" s="80">
        <v>16</v>
      </c>
      <c r="C238" s="80" t="s">
        <v>277</v>
      </c>
      <c r="D238" s="157"/>
      <c r="E238" s="80" t="s">
        <v>278</v>
      </c>
      <c r="F238" s="157"/>
      <c r="G238" s="80" t="s">
        <v>82</v>
      </c>
      <c r="H238" s="157"/>
      <c r="I238" s="80" t="s">
        <v>278</v>
      </c>
      <c r="J238" s="157"/>
      <c r="K238" s="80" t="s">
        <v>276</v>
      </c>
      <c r="L238" s="157"/>
      <c r="M238" s="80"/>
      <c r="N238" s="157"/>
      <c r="O238" s="80"/>
      <c r="P238" s="157"/>
      <c r="Q238" s="80" t="s">
        <v>82</v>
      </c>
      <c r="R238" s="157"/>
      <c r="S238" s="80" t="s">
        <v>277</v>
      </c>
      <c r="T238" s="157"/>
      <c r="V238" s="9"/>
    </row>
    <row r="239" spans="1:22" ht="15" x14ac:dyDescent="0.25">
      <c r="A239" s="2">
        <v>2</v>
      </c>
      <c r="B239" s="84">
        <v>17</v>
      </c>
      <c r="C239" s="84" t="s">
        <v>82</v>
      </c>
      <c r="D239" s="151"/>
      <c r="E239" s="84" t="s">
        <v>276</v>
      </c>
      <c r="F239" s="151" t="s">
        <v>538</v>
      </c>
      <c r="G239" s="84" t="s">
        <v>278</v>
      </c>
      <c r="H239" s="151"/>
      <c r="I239" s="84" t="s">
        <v>276</v>
      </c>
      <c r="J239" s="151" t="s">
        <v>293</v>
      </c>
      <c r="K239" s="84" t="s">
        <v>277</v>
      </c>
      <c r="L239" s="151"/>
      <c r="M239" s="84"/>
      <c r="N239" s="151"/>
      <c r="O239" s="84"/>
      <c r="P239" s="151"/>
      <c r="Q239" s="84" t="s">
        <v>278</v>
      </c>
      <c r="R239" s="151"/>
      <c r="S239" s="84" t="s">
        <v>82</v>
      </c>
      <c r="T239" s="151"/>
      <c r="V239" s="9"/>
    </row>
    <row r="240" spans="1:22" x14ac:dyDescent="0.2">
      <c r="A240" s="2">
        <v>6</v>
      </c>
      <c r="B240" s="40">
        <v>18</v>
      </c>
      <c r="C240" s="40" t="s">
        <v>82</v>
      </c>
      <c r="D240" s="155" t="s">
        <v>88</v>
      </c>
      <c r="E240" s="40" t="s">
        <v>276</v>
      </c>
      <c r="F240" s="155"/>
      <c r="G240" s="40" t="s">
        <v>278</v>
      </c>
      <c r="H240" s="155"/>
      <c r="I240" s="40" t="s">
        <v>276</v>
      </c>
      <c r="J240" s="155" t="s">
        <v>293</v>
      </c>
      <c r="K240" s="40" t="s">
        <v>277</v>
      </c>
      <c r="L240" s="155"/>
      <c r="M240" s="40"/>
      <c r="N240" s="155"/>
      <c r="O240" s="40"/>
      <c r="P240" s="155"/>
      <c r="Q240" s="40" t="s">
        <v>278</v>
      </c>
      <c r="R240" s="155"/>
      <c r="S240" s="40" t="s">
        <v>82</v>
      </c>
      <c r="T240" s="155"/>
      <c r="V240" s="9"/>
    </row>
    <row r="241" spans="1:22" ht="15" x14ac:dyDescent="0.25">
      <c r="A241" s="10"/>
      <c r="B241" s="40">
        <v>19</v>
      </c>
      <c r="C241" s="40" t="s">
        <v>278</v>
      </c>
      <c r="D241" s="155"/>
      <c r="E241" s="40" t="s">
        <v>277</v>
      </c>
      <c r="F241" s="155" t="s">
        <v>298</v>
      </c>
      <c r="G241" s="40" t="s">
        <v>276</v>
      </c>
      <c r="H241" s="155" t="s">
        <v>689</v>
      </c>
      <c r="I241" s="40" t="s">
        <v>277</v>
      </c>
      <c r="J241" s="155"/>
      <c r="K241" s="40" t="s">
        <v>82</v>
      </c>
      <c r="L241" s="155" t="s">
        <v>89</v>
      </c>
      <c r="M241" s="40"/>
      <c r="N241" s="155"/>
      <c r="O241" s="40"/>
      <c r="P241" s="155"/>
      <c r="Q241" s="40" t="s">
        <v>276</v>
      </c>
      <c r="R241" s="155"/>
      <c r="S241" s="40" t="s">
        <v>278</v>
      </c>
      <c r="T241" s="155"/>
      <c r="V241" s="9"/>
    </row>
    <row r="242" spans="1:22" ht="15" x14ac:dyDescent="0.25">
      <c r="A242" s="1"/>
      <c r="B242" s="84">
        <v>20</v>
      </c>
      <c r="C242" s="84" t="s">
        <v>278</v>
      </c>
      <c r="D242" s="151"/>
      <c r="E242" s="84" t="s">
        <v>277</v>
      </c>
      <c r="F242" s="151" t="s">
        <v>298</v>
      </c>
      <c r="G242" s="84" t="s">
        <v>276</v>
      </c>
      <c r="H242" s="151" t="s">
        <v>85</v>
      </c>
      <c r="I242" s="84" t="s">
        <v>277</v>
      </c>
      <c r="J242" s="151" t="s">
        <v>82</v>
      </c>
      <c r="K242" s="84" t="s">
        <v>82</v>
      </c>
      <c r="L242" s="151" t="s">
        <v>89</v>
      </c>
      <c r="M242" s="84"/>
      <c r="N242" s="151"/>
      <c r="O242" s="84"/>
      <c r="P242" s="151"/>
      <c r="Q242" s="84" t="s">
        <v>276</v>
      </c>
      <c r="R242" s="151"/>
      <c r="S242" s="84" t="s">
        <v>278</v>
      </c>
      <c r="T242" s="151"/>
      <c r="V242" s="9"/>
    </row>
    <row r="243" spans="1:22" x14ac:dyDescent="0.2">
      <c r="A243" s="1"/>
      <c r="B243" s="40">
        <v>21</v>
      </c>
      <c r="C243" s="40" t="s">
        <v>276</v>
      </c>
      <c r="D243" s="155" t="s">
        <v>500</v>
      </c>
      <c r="E243" s="40" t="s">
        <v>82</v>
      </c>
      <c r="F243" s="155" t="s">
        <v>298</v>
      </c>
      <c r="G243" s="40" t="s">
        <v>277</v>
      </c>
      <c r="H243" s="155" t="s">
        <v>85</v>
      </c>
      <c r="I243" s="40" t="s">
        <v>82</v>
      </c>
      <c r="J243" s="155"/>
      <c r="K243" s="40" t="s">
        <v>278</v>
      </c>
      <c r="L243" s="155"/>
      <c r="M243" s="40"/>
      <c r="N243" s="155"/>
      <c r="O243" s="40"/>
      <c r="P243" s="155"/>
      <c r="Q243" s="40" t="s">
        <v>277</v>
      </c>
      <c r="R243" s="155"/>
      <c r="S243" s="40" t="s">
        <v>276</v>
      </c>
      <c r="T243" s="155"/>
      <c r="V243" s="9"/>
    </row>
    <row r="244" spans="1:22" ht="15" x14ac:dyDescent="0.25">
      <c r="A244" s="1"/>
      <c r="B244" s="87">
        <v>22</v>
      </c>
      <c r="C244" s="87" t="s">
        <v>276</v>
      </c>
      <c r="D244" s="156" t="s">
        <v>500</v>
      </c>
      <c r="E244" s="87" t="s">
        <v>82</v>
      </c>
      <c r="F244" s="156" t="s">
        <v>278</v>
      </c>
      <c r="G244" s="87" t="s">
        <v>277</v>
      </c>
      <c r="H244" s="156" t="s">
        <v>492</v>
      </c>
      <c r="I244" s="87" t="s">
        <v>82</v>
      </c>
      <c r="J244" s="156" t="s">
        <v>85</v>
      </c>
      <c r="K244" s="87" t="s">
        <v>278</v>
      </c>
      <c r="L244" s="156"/>
      <c r="M244" s="87"/>
      <c r="N244" s="156"/>
      <c r="O244" s="87"/>
      <c r="P244" s="156"/>
      <c r="Q244" s="87" t="s">
        <v>277</v>
      </c>
      <c r="R244" s="156" t="s">
        <v>288</v>
      </c>
      <c r="S244" s="87" t="s">
        <v>276</v>
      </c>
      <c r="T244" s="156"/>
      <c r="V244" s="9"/>
    </row>
    <row r="245" spans="1:22" x14ac:dyDescent="0.2">
      <c r="A245" s="1"/>
      <c r="B245" s="80">
        <v>23</v>
      </c>
      <c r="C245" s="80" t="s">
        <v>276</v>
      </c>
      <c r="D245" s="157" t="s">
        <v>500</v>
      </c>
      <c r="E245" s="80" t="s">
        <v>82</v>
      </c>
      <c r="F245" s="157" t="s">
        <v>278</v>
      </c>
      <c r="G245" s="80" t="s">
        <v>277</v>
      </c>
      <c r="H245" s="157"/>
      <c r="I245" s="80" t="s">
        <v>82</v>
      </c>
      <c r="J245" s="157" t="s">
        <v>22</v>
      </c>
      <c r="K245" s="80" t="s">
        <v>278</v>
      </c>
      <c r="L245" s="157"/>
      <c r="M245" s="80"/>
      <c r="N245" s="157"/>
      <c r="O245" s="80"/>
      <c r="P245" s="157"/>
      <c r="Q245" s="80" t="s">
        <v>277</v>
      </c>
      <c r="R245" s="157"/>
      <c r="S245" s="80" t="s">
        <v>276</v>
      </c>
      <c r="T245" s="157"/>
      <c r="V245" s="9"/>
    </row>
    <row r="246" spans="1:22" ht="15" x14ac:dyDescent="0.25">
      <c r="A246" s="1"/>
      <c r="B246" s="84">
        <v>24</v>
      </c>
      <c r="C246" s="84" t="s">
        <v>277</v>
      </c>
      <c r="D246" s="151" t="s">
        <v>643</v>
      </c>
      <c r="E246" s="84" t="s">
        <v>278</v>
      </c>
      <c r="F246" s="151" t="s">
        <v>276</v>
      </c>
      <c r="G246" s="84" t="s">
        <v>82</v>
      </c>
      <c r="H246" s="151"/>
      <c r="I246" s="84" t="s">
        <v>278</v>
      </c>
      <c r="J246" s="151"/>
      <c r="K246" s="84" t="s">
        <v>278</v>
      </c>
      <c r="L246" s="151"/>
      <c r="M246" s="84"/>
      <c r="N246" s="151"/>
      <c r="O246" s="84"/>
      <c r="P246" s="151"/>
      <c r="Q246" s="84" t="s">
        <v>82</v>
      </c>
      <c r="R246" s="151"/>
      <c r="S246" s="84" t="s">
        <v>277</v>
      </c>
      <c r="T246" s="151"/>
      <c r="V246" s="9"/>
    </row>
    <row r="247" spans="1:22" ht="15" x14ac:dyDescent="0.25">
      <c r="A247" s="1"/>
      <c r="B247" s="84">
        <v>25</v>
      </c>
      <c r="C247" s="84" t="s">
        <v>277</v>
      </c>
      <c r="D247" s="151"/>
      <c r="E247" s="84" t="s">
        <v>278</v>
      </c>
      <c r="F247" s="151" t="s">
        <v>276</v>
      </c>
      <c r="G247" s="84" t="s">
        <v>82</v>
      </c>
      <c r="H247" s="151"/>
      <c r="I247" s="84" t="s">
        <v>91</v>
      </c>
      <c r="J247" s="151" t="s">
        <v>284</v>
      </c>
      <c r="K247" s="84" t="s">
        <v>278</v>
      </c>
      <c r="L247" s="151"/>
      <c r="M247" s="84"/>
      <c r="N247" s="151"/>
      <c r="O247" s="84"/>
      <c r="P247" s="151"/>
      <c r="Q247" s="84" t="s">
        <v>82</v>
      </c>
      <c r="R247" s="151"/>
      <c r="S247" s="84" t="s">
        <v>277</v>
      </c>
      <c r="T247" s="151" t="s">
        <v>495</v>
      </c>
      <c r="V247" s="9"/>
    </row>
    <row r="248" spans="1:22" ht="15" x14ac:dyDescent="0.25">
      <c r="A248" s="1"/>
      <c r="B248" s="84">
        <v>26</v>
      </c>
      <c r="C248" s="84" t="s">
        <v>82</v>
      </c>
      <c r="D248" s="151"/>
      <c r="E248" s="84" t="s">
        <v>276</v>
      </c>
      <c r="F248" s="151"/>
      <c r="G248" s="84" t="s">
        <v>278</v>
      </c>
      <c r="H248" s="151"/>
      <c r="I248" s="84" t="s">
        <v>276</v>
      </c>
      <c r="J248" s="151" t="s">
        <v>481</v>
      </c>
      <c r="K248" s="84" t="s">
        <v>282</v>
      </c>
      <c r="L248" s="151" t="s">
        <v>85</v>
      </c>
      <c r="M248" s="84"/>
      <c r="N248" s="151"/>
      <c r="O248" s="84"/>
      <c r="P248" s="151"/>
      <c r="Q248" s="84" t="s">
        <v>278</v>
      </c>
      <c r="R248" s="151"/>
      <c r="S248" s="84" t="s">
        <v>82</v>
      </c>
      <c r="T248" s="151"/>
      <c r="V248" s="9"/>
    </row>
    <row r="249" spans="1:22" ht="15" x14ac:dyDescent="0.25">
      <c r="A249" s="1"/>
      <c r="B249" s="84">
        <v>27</v>
      </c>
      <c r="C249" s="84" t="s">
        <v>82</v>
      </c>
      <c r="D249" s="151"/>
      <c r="E249" s="84" t="s">
        <v>276</v>
      </c>
      <c r="F249" s="151"/>
      <c r="G249" s="84" t="s">
        <v>278</v>
      </c>
      <c r="H249" s="151"/>
      <c r="I249" s="84" t="s">
        <v>276</v>
      </c>
      <c r="J249" s="151"/>
      <c r="K249" s="84" t="s">
        <v>282</v>
      </c>
      <c r="L249" s="151" t="s">
        <v>87</v>
      </c>
      <c r="M249" s="84"/>
      <c r="N249" s="151"/>
      <c r="O249" s="84"/>
      <c r="P249" s="151"/>
      <c r="Q249" s="84" t="s">
        <v>278</v>
      </c>
      <c r="R249" s="151"/>
      <c r="S249" s="84" t="s">
        <v>82</v>
      </c>
      <c r="T249" s="151"/>
      <c r="V249" s="9"/>
    </row>
    <row r="250" spans="1:22" x14ac:dyDescent="0.2">
      <c r="A250" s="1"/>
      <c r="B250" s="40">
        <v>28</v>
      </c>
      <c r="C250" s="40" t="s">
        <v>278</v>
      </c>
      <c r="D250" s="155"/>
      <c r="E250" s="40" t="s">
        <v>277</v>
      </c>
      <c r="F250" s="155"/>
      <c r="G250" s="40" t="s">
        <v>276</v>
      </c>
      <c r="H250" s="155"/>
      <c r="I250" s="40" t="s">
        <v>82</v>
      </c>
      <c r="J250" s="155" t="s">
        <v>289</v>
      </c>
      <c r="K250" s="40" t="s">
        <v>282</v>
      </c>
      <c r="L250" s="155" t="s">
        <v>88</v>
      </c>
      <c r="M250" s="40"/>
      <c r="N250" s="155"/>
      <c r="O250" s="40"/>
      <c r="P250" s="155"/>
      <c r="Q250" s="40" t="s">
        <v>276</v>
      </c>
      <c r="R250" s="155"/>
      <c r="S250" s="40" t="s">
        <v>278</v>
      </c>
      <c r="T250" s="155"/>
      <c r="V250" s="9"/>
    </row>
    <row r="251" spans="1:22" ht="15" x14ac:dyDescent="0.25">
      <c r="A251" s="1"/>
      <c r="B251" s="86">
        <v>29</v>
      </c>
      <c r="C251" s="86" t="s">
        <v>278</v>
      </c>
      <c r="D251" s="147"/>
      <c r="E251" s="86" t="s">
        <v>277</v>
      </c>
      <c r="F251" s="147"/>
      <c r="G251" s="86" t="s">
        <v>276</v>
      </c>
      <c r="H251" s="147"/>
      <c r="I251" s="86" t="s">
        <v>82</v>
      </c>
      <c r="J251" s="147" t="s">
        <v>279</v>
      </c>
      <c r="K251" s="86" t="s">
        <v>278</v>
      </c>
      <c r="L251" s="147"/>
      <c r="M251" s="86"/>
      <c r="N251" s="147"/>
      <c r="O251" s="86"/>
      <c r="P251" s="147"/>
      <c r="Q251" s="86" t="s">
        <v>276</v>
      </c>
      <c r="R251" s="147"/>
      <c r="S251" s="86" t="s">
        <v>278</v>
      </c>
      <c r="T251" s="147"/>
      <c r="V251" s="9"/>
    </row>
    <row r="252" spans="1:22" x14ac:dyDescent="0.2">
      <c r="A252" s="1"/>
      <c r="B252" s="19">
        <v>30</v>
      </c>
      <c r="C252" s="19" t="s">
        <v>278</v>
      </c>
      <c r="D252" s="149"/>
      <c r="E252" s="19" t="s">
        <v>277</v>
      </c>
      <c r="F252" s="149"/>
      <c r="G252" s="19" t="s">
        <v>276</v>
      </c>
      <c r="H252" s="149"/>
      <c r="I252" s="19" t="s">
        <v>277</v>
      </c>
      <c r="J252" s="149" t="s">
        <v>82</v>
      </c>
      <c r="K252" s="19" t="s">
        <v>278</v>
      </c>
      <c r="L252" s="149"/>
      <c r="M252" s="19"/>
      <c r="N252" s="149"/>
      <c r="O252" s="19"/>
      <c r="P252" s="149"/>
      <c r="Q252" s="19" t="s">
        <v>276</v>
      </c>
      <c r="R252" s="149"/>
      <c r="S252" s="19" t="s">
        <v>278</v>
      </c>
      <c r="T252" s="149"/>
      <c r="V252" s="9"/>
    </row>
    <row r="253" spans="1:22" ht="13.5" thickBot="1" x14ac:dyDescent="0.25">
      <c r="A253" s="1"/>
      <c r="B253" s="41">
        <v>31</v>
      </c>
      <c r="C253" s="41" t="s">
        <v>278</v>
      </c>
      <c r="D253" s="246"/>
      <c r="E253" s="41" t="s">
        <v>82</v>
      </c>
      <c r="F253" s="246" t="s">
        <v>278</v>
      </c>
      <c r="G253" s="41" t="s">
        <v>277</v>
      </c>
      <c r="H253" s="246" t="s">
        <v>492</v>
      </c>
      <c r="I253" s="41" t="s">
        <v>82</v>
      </c>
      <c r="J253" s="246"/>
      <c r="K253" s="41" t="s">
        <v>276</v>
      </c>
      <c r="L253" s="246"/>
      <c r="M253" s="41"/>
      <c r="N253" s="246"/>
      <c r="O253" s="41"/>
      <c r="P253" s="246"/>
      <c r="Q253" s="41" t="s">
        <v>277</v>
      </c>
      <c r="R253" s="246"/>
      <c r="S253" s="41" t="s">
        <v>278</v>
      </c>
      <c r="T253" s="246"/>
      <c r="V253" s="9"/>
    </row>
    <row r="254" spans="1:22" ht="15" x14ac:dyDescent="0.25">
      <c r="A254" s="1"/>
      <c r="B254" s="240">
        <v>1</v>
      </c>
      <c r="C254" s="240" t="s">
        <v>278</v>
      </c>
      <c r="D254" s="247"/>
      <c r="E254" s="240" t="s">
        <v>82</v>
      </c>
      <c r="F254" s="247" t="s">
        <v>278</v>
      </c>
      <c r="G254" s="240" t="s">
        <v>277</v>
      </c>
      <c r="H254" s="247"/>
      <c r="I254" s="240" t="s">
        <v>82</v>
      </c>
      <c r="J254" s="247"/>
      <c r="K254" s="240" t="s">
        <v>276</v>
      </c>
      <c r="L254" s="247"/>
      <c r="M254" s="240"/>
      <c r="N254" s="247"/>
      <c r="O254" s="240"/>
      <c r="P254" s="247"/>
      <c r="Q254" s="240" t="s">
        <v>277</v>
      </c>
      <c r="R254" s="247" t="s">
        <v>287</v>
      </c>
      <c r="S254" s="240" t="s">
        <v>278</v>
      </c>
      <c r="T254" s="247"/>
      <c r="V254" s="9"/>
    </row>
    <row r="255" spans="1:22" ht="15" x14ac:dyDescent="0.25">
      <c r="A255" s="1"/>
      <c r="B255" s="89">
        <v>2</v>
      </c>
      <c r="C255" s="89" t="s">
        <v>282</v>
      </c>
      <c r="D255" s="159" t="s">
        <v>522</v>
      </c>
      <c r="E255" s="89" t="s">
        <v>278</v>
      </c>
      <c r="F255" s="159" t="s">
        <v>276</v>
      </c>
      <c r="G255" s="89" t="s">
        <v>82</v>
      </c>
      <c r="H255" s="159"/>
      <c r="I255" s="89" t="s">
        <v>278</v>
      </c>
      <c r="J255" s="159"/>
      <c r="K255" s="89" t="s">
        <v>277</v>
      </c>
      <c r="L255" s="159"/>
      <c r="M255" s="89"/>
      <c r="N255" s="159"/>
      <c r="O255" s="89"/>
      <c r="P255" s="159"/>
      <c r="Q255" s="89" t="s">
        <v>82</v>
      </c>
      <c r="R255" s="159"/>
      <c r="S255" s="89" t="s">
        <v>282</v>
      </c>
      <c r="T255" s="159" t="s">
        <v>281</v>
      </c>
      <c r="V255" s="9"/>
    </row>
    <row r="256" spans="1:22" ht="15" x14ac:dyDescent="0.25">
      <c r="A256" s="1"/>
      <c r="B256" s="89">
        <v>3</v>
      </c>
      <c r="C256" s="89" t="s">
        <v>282</v>
      </c>
      <c r="D256" s="159" t="s">
        <v>522</v>
      </c>
      <c r="E256" s="89" t="s">
        <v>278</v>
      </c>
      <c r="F256" s="159" t="s">
        <v>276</v>
      </c>
      <c r="G256" s="89" t="s">
        <v>82</v>
      </c>
      <c r="H256" s="159"/>
      <c r="I256" s="89" t="s">
        <v>278</v>
      </c>
      <c r="J256" s="159" t="s">
        <v>18</v>
      </c>
      <c r="K256" s="89" t="s">
        <v>277</v>
      </c>
      <c r="L256" s="159"/>
      <c r="M256" s="89"/>
      <c r="N256" s="159"/>
      <c r="O256" s="89"/>
      <c r="P256" s="159"/>
      <c r="Q256" s="89" t="s">
        <v>82</v>
      </c>
      <c r="R256" s="159"/>
      <c r="S256" s="89" t="s">
        <v>282</v>
      </c>
      <c r="T256" s="159" t="s">
        <v>281</v>
      </c>
      <c r="V256" s="9"/>
    </row>
    <row r="257" spans="1:22" ht="15" x14ac:dyDescent="0.25">
      <c r="A257" s="2" t="s">
        <v>99</v>
      </c>
      <c r="B257" s="89">
        <v>4</v>
      </c>
      <c r="C257" s="89" t="s">
        <v>282</v>
      </c>
      <c r="D257" s="159" t="s">
        <v>85</v>
      </c>
      <c r="E257" s="89" t="s">
        <v>276</v>
      </c>
      <c r="F257" s="159"/>
      <c r="G257" s="89" t="s">
        <v>278</v>
      </c>
      <c r="H257" s="159"/>
      <c r="I257" s="89" t="s">
        <v>276</v>
      </c>
      <c r="J257" s="159" t="s">
        <v>88</v>
      </c>
      <c r="K257" s="89" t="s">
        <v>82</v>
      </c>
      <c r="L257" s="159" t="s">
        <v>277</v>
      </c>
      <c r="M257" s="89"/>
      <c r="N257" s="159"/>
      <c r="O257" s="89"/>
      <c r="P257" s="159"/>
      <c r="Q257" s="89" t="s">
        <v>278</v>
      </c>
      <c r="R257" s="159"/>
      <c r="S257" s="89" t="s">
        <v>282</v>
      </c>
      <c r="T257" s="159" t="s">
        <v>281</v>
      </c>
      <c r="V257" s="9"/>
    </row>
    <row r="258" spans="1:22" ht="15" x14ac:dyDescent="0.25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/>
      <c r="G258" s="87" t="s">
        <v>278</v>
      </c>
      <c r="H258" s="156"/>
      <c r="I258" s="87" t="s">
        <v>276</v>
      </c>
      <c r="J258" s="156" t="s">
        <v>293</v>
      </c>
      <c r="K258" s="87" t="s">
        <v>82</v>
      </c>
      <c r="L258" s="156" t="s">
        <v>277</v>
      </c>
      <c r="M258" s="87"/>
      <c r="N258" s="156"/>
      <c r="O258" s="87"/>
      <c r="P258" s="156"/>
      <c r="Q258" s="87" t="s">
        <v>278</v>
      </c>
      <c r="R258" s="156"/>
      <c r="S258" s="87" t="s">
        <v>278</v>
      </c>
      <c r="T258" s="156"/>
      <c r="V258" s="9"/>
    </row>
    <row r="259" spans="1:22" x14ac:dyDescent="0.2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/>
      <c r="G259" s="80" t="s">
        <v>278</v>
      </c>
      <c r="H259" s="157"/>
      <c r="I259" s="80" t="s">
        <v>276</v>
      </c>
      <c r="J259" s="157" t="s">
        <v>22</v>
      </c>
      <c r="K259" s="80" t="s">
        <v>82</v>
      </c>
      <c r="L259" s="157" t="s">
        <v>277</v>
      </c>
      <c r="M259" s="80"/>
      <c r="N259" s="157"/>
      <c r="O259" s="80"/>
      <c r="P259" s="157"/>
      <c r="Q259" s="80" t="s">
        <v>278</v>
      </c>
      <c r="R259" s="157"/>
      <c r="S259" s="80" t="s">
        <v>278</v>
      </c>
      <c r="T259" s="157"/>
      <c r="V259" s="9"/>
    </row>
    <row r="260" spans="1:22" ht="15" x14ac:dyDescent="0.25">
      <c r="A260" s="2" t="s">
        <v>102</v>
      </c>
      <c r="B260" s="89">
        <v>7</v>
      </c>
      <c r="C260" s="89" t="s">
        <v>276</v>
      </c>
      <c r="D260" s="159"/>
      <c r="E260" s="89" t="s">
        <v>277</v>
      </c>
      <c r="F260" s="159"/>
      <c r="G260" s="89" t="s">
        <v>83</v>
      </c>
      <c r="H260" s="159" t="s">
        <v>87</v>
      </c>
      <c r="I260" s="89" t="s">
        <v>277</v>
      </c>
      <c r="J260" s="159" t="s">
        <v>88</v>
      </c>
      <c r="K260" s="89" t="s">
        <v>278</v>
      </c>
      <c r="L260" s="159"/>
      <c r="M260" s="89"/>
      <c r="N260" s="159"/>
      <c r="O260" s="89"/>
      <c r="P260" s="159"/>
      <c r="Q260" s="89" t="s">
        <v>278</v>
      </c>
      <c r="R260" s="159"/>
      <c r="S260" s="89" t="s">
        <v>276</v>
      </c>
      <c r="T260" s="159" t="s">
        <v>88</v>
      </c>
      <c r="V260" s="9"/>
    </row>
    <row r="261" spans="1:22" x14ac:dyDescent="0.2">
      <c r="A261" s="2" t="s">
        <v>97</v>
      </c>
      <c r="B261" s="101">
        <v>8</v>
      </c>
      <c r="C261" s="101" t="s">
        <v>276</v>
      </c>
      <c r="D261" s="160"/>
      <c r="E261" s="101" t="s">
        <v>277</v>
      </c>
      <c r="F261" s="160"/>
      <c r="G261" s="101" t="s">
        <v>83</v>
      </c>
      <c r="H261" s="160" t="s">
        <v>87</v>
      </c>
      <c r="I261" s="101" t="s">
        <v>277</v>
      </c>
      <c r="J261" s="160" t="s">
        <v>88</v>
      </c>
      <c r="K261" s="101" t="s">
        <v>278</v>
      </c>
      <c r="L261" s="160"/>
      <c r="M261" s="101"/>
      <c r="N261" s="160"/>
      <c r="O261" s="101"/>
      <c r="P261" s="160"/>
      <c r="Q261" s="101" t="s">
        <v>278</v>
      </c>
      <c r="R261" s="160"/>
      <c r="S261" s="101" t="s">
        <v>276</v>
      </c>
      <c r="T261" s="160" t="s">
        <v>88</v>
      </c>
      <c r="V261" s="9"/>
    </row>
    <row r="262" spans="1:22" x14ac:dyDescent="0.2">
      <c r="A262" s="2" t="s">
        <v>98</v>
      </c>
      <c r="B262" s="101">
        <v>9</v>
      </c>
      <c r="C262" s="101" t="s">
        <v>277</v>
      </c>
      <c r="D262" s="160"/>
      <c r="E262" s="101" t="s">
        <v>82</v>
      </c>
      <c r="F262" s="160" t="s">
        <v>85</v>
      </c>
      <c r="G262" s="101" t="s">
        <v>83</v>
      </c>
      <c r="H262" s="160" t="s">
        <v>88</v>
      </c>
      <c r="I262" s="101" t="s">
        <v>82</v>
      </c>
      <c r="J262" s="160" t="s">
        <v>88</v>
      </c>
      <c r="K262" s="101" t="s">
        <v>276</v>
      </c>
      <c r="L262" s="160"/>
      <c r="M262" s="101"/>
      <c r="N262" s="160"/>
      <c r="O262" s="101"/>
      <c r="P262" s="160"/>
      <c r="Q262" s="101" t="s">
        <v>282</v>
      </c>
      <c r="R262" s="160" t="s">
        <v>85</v>
      </c>
      <c r="S262" s="101" t="s">
        <v>277</v>
      </c>
      <c r="T262" s="160" t="s">
        <v>88</v>
      </c>
      <c r="V262" s="9"/>
    </row>
    <row r="263" spans="1:22" ht="15" x14ac:dyDescent="0.25">
      <c r="A263" s="2" t="s">
        <v>105</v>
      </c>
      <c r="B263" s="89">
        <v>10</v>
      </c>
      <c r="C263" s="89" t="s">
        <v>277</v>
      </c>
      <c r="D263" s="159"/>
      <c r="E263" s="89" t="s">
        <v>82</v>
      </c>
      <c r="F263" s="159" t="s">
        <v>85</v>
      </c>
      <c r="G263" s="89" t="s">
        <v>278</v>
      </c>
      <c r="H263" s="159"/>
      <c r="I263" s="89" t="s">
        <v>82</v>
      </c>
      <c r="J263" s="159" t="s">
        <v>88</v>
      </c>
      <c r="K263" s="89" t="s">
        <v>276</v>
      </c>
      <c r="L263" s="159" t="s">
        <v>587</v>
      </c>
      <c r="M263" s="89"/>
      <c r="N263" s="159"/>
      <c r="O263" s="89"/>
      <c r="P263" s="159"/>
      <c r="Q263" s="89" t="s">
        <v>282</v>
      </c>
      <c r="R263" s="159" t="s">
        <v>85</v>
      </c>
      <c r="S263" s="89" t="s">
        <v>277</v>
      </c>
      <c r="T263" s="159" t="s">
        <v>88</v>
      </c>
      <c r="V263" s="9"/>
    </row>
    <row r="264" spans="1:22" x14ac:dyDescent="0.2">
      <c r="A264" s="2" t="s">
        <v>86</v>
      </c>
      <c r="B264" s="101">
        <v>11</v>
      </c>
      <c r="C264" s="101" t="s">
        <v>82</v>
      </c>
      <c r="D264" s="160" t="s">
        <v>88</v>
      </c>
      <c r="E264" s="101" t="s">
        <v>278</v>
      </c>
      <c r="F264" s="160"/>
      <c r="G264" s="101" t="s">
        <v>278</v>
      </c>
      <c r="H264" s="160"/>
      <c r="I264" s="101" t="s">
        <v>278</v>
      </c>
      <c r="J264" s="160"/>
      <c r="K264" s="101" t="s">
        <v>277</v>
      </c>
      <c r="L264" s="160"/>
      <c r="M264" s="101"/>
      <c r="N264" s="160"/>
      <c r="O264" s="101"/>
      <c r="P264" s="160"/>
      <c r="Q264" s="101" t="s">
        <v>282</v>
      </c>
      <c r="R264" s="160" t="s">
        <v>279</v>
      </c>
      <c r="S264" s="101" t="s">
        <v>82</v>
      </c>
      <c r="T264" s="160" t="s">
        <v>88</v>
      </c>
      <c r="V264" s="9"/>
    </row>
    <row r="265" spans="1:22" ht="15" x14ac:dyDescent="0.25">
      <c r="A265" s="2" t="s">
        <v>97</v>
      </c>
      <c r="B265" s="87">
        <v>12</v>
      </c>
      <c r="C265" s="87" t="s">
        <v>82</v>
      </c>
      <c r="D265" s="156" t="s">
        <v>22</v>
      </c>
      <c r="E265" s="87" t="s">
        <v>278</v>
      </c>
      <c r="F265" s="156"/>
      <c r="G265" s="87" t="s">
        <v>278</v>
      </c>
      <c r="H265" s="156"/>
      <c r="I265" s="87" t="s">
        <v>278</v>
      </c>
      <c r="J265" s="156"/>
      <c r="K265" s="87" t="s">
        <v>277</v>
      </c>
      <c r="L265" s="156" t="s">
        <v>279</v>
      </c>
      <c r="M265" s="87"/>
      <c r="N265" s="156"/>
      <c r="O265" s="87"/>
      <c r="P265" s="156"/>
      <c r="Q265" s="87" t="s">
        <v>278</v>
      </c>
      <c r="R265" s="156"/>
      <c r="S265" s="87" t="s">
        <v>82</v>
      </c>
      <c r="T265" s="156" t="s">
        <v>279</v>
      </c>
      <c r="V265" s="9"/>
    </row>
    <row r="266" spans="1:22" x14ac:dyDescent="0.2">
      <c r="A266" s="1"/>
      <c r="B266" s="80">
        <v>13</v>
      </c>
      <c r="C266" s="80" t="s">
        <v>82</v>
      </c>
      <c r="D266" s="157"/>
      <c r="E266" s="80" t="s">
        <v>278</v>
      </c>
      <c r="F266" s="157"/>
      <c r="G266" s="80" t="s">
        <v>278</v>
      </c>
      <c r="H266" s="157"/>
      <c r="I266" s="80" t="s">
        <v>278</v>
      </c>
      <c r="J266" s="157"/>
      <c r="K266" s="80" t="s">
        <v>277</v>
      </c>
      <c r="L266" s="157"/>
      <c r="M266" s="80"/>
      <c r="N266" s="157"/>
      <c r="O266" s="80"/>
      <c r="P266" s="157"/>
      <c r="Q266" s="80" t="s">
        <v>278</v>
      </c>
      <c r="R266" s="157"/>
      <c r="S266" s="80" t="s">
        <v>82</v>
      </c>
      <c r="T266" s="157" t="s">
        <v>22</v>
      </c>
      <c r="V266" s="9"/>
    </row>
    <row r="267" spans="1:22" ht="15" x14ac:dyDescent="0.25">
      <c r="A267" s="1"/>
      <c r="B267" s="89">
        <v>14</v>
      </c>
      <c r="C267" s="89" t="s">
        <v>278</v>
      </c>
      <c r="D267" s="159"/>
      <c r="E267" s="89" t="s">
        <v>278</v>
      </c>
      <c r="F267" s="159"/>
      <c r="G267" s="89" t="s">
        <v>276</v>
      </c>
      <c r="H267" s="159"/>
      <c r="I267" s="89" t="s">
        <v>282</v>
      </c>
      <c r="J267" s="159" t="s">
        <v>90</v>
      </c>
      <c r="K267" s="89" t="s">
        <v>82</v>
      </c>
      <c r="L267" s="159" t="s">
        <v>277</v>
      </c>
      <c r="M267" s="89" t="s">
        <v>83</v>
      </c>
      <c r="N267" s="159"/>
      <c r="O267" s="89"/>
      <c r="P267" s="159"/>
      <c r="Q267" s="89" t="s">
        <v>276</v>
      </c>
      <c r="R267" s="159"/>
      <c r="S267" s="89" t="s">
        <v>278</v>
      </c>
      <c r="T267" s="159"/>
      <c r="V267" s="9"/>
    </row>
    <row r="268" spans="1:22" x14ac:dyDescent="0.2">
      <c r="A268" s="1"/>
      <c r="B268" s="101">
        <v>15</v>
      </c>
      <c r="C268" s="101" t="s">
        <v>278</v>
      </c>
      <c r="D268" s="160"/>
      <c r="E268" s="101" t="s">
        <v>278</v>
      </c>
      <c r="F268" s="160"/>
      <c r="G268" s="101" t="s">
        <v>276</v>
      </c>
      <c r="H268" s="160"/>
      <c r="I268" s="101" t="s">
        <v>282</v>
      </c>
      <c r="J268" s="160" t="s">
        <v>90</v>
      </c>
      <c r="K268" s="101" t="s">
        <v>82</v>
      </c>
      <c r="L268" s="160" t="s">
        <v>277</v>
      </c>
      <c r="M268" s="101" t="s">
        <v>83</v>
      </c>
      <c r="N268" s="160"/>
      <c r="O268" s="101"/>
      <c r="P268" s="160"/>
      <c r="Q268" s="101" t="s">
        <v>276</v>
      </c>
      <c r="R268" s="160"/>
      <c r="S268" s="101" t="s">
        <v>278</v>
      </c>
      <c r="T268" s="160"/>
      <c r="V268" s="9"/>
    </row>
    <row r="269" spans="1:22" x14ac:dyDescent="0.2">
      <c r="A269" s="2">
        <v>2</v>
      </c>
      <c r="B269" s="101">
        <v>16</v>
      </c>
      <c r="C269" s="101" t="s">
        <v>276</v>
      </c>
      <c r="D269" s="160" t="s">
        <v>89</v>
      </c>
      <c r="E269" s="101" t="s">
        <v>83</v>
      </c>
      <c r="F269" s="160" t="s">
        <v>276</v>
      </c>
      <c r="G269" s="101" t="s">
        <v>277</v>
      </c>
      <c r="H269" s="160"/>
      <c r="I269" s="101" t="s">
        <v>91</v>
      </c>
      <c r="J269" s="160" t="s">
        <v>85</v>
      </c>
      <c r="K269" s="101" t="s">
        <v>278</v>
      </c>
      <c r="L269" s="160"/>
      <c r="M269" s="101" t="s">
        <v>83</v>
      </c>
      <c r="N269" s="160"/>
      <c r="O269" s="101"/>
      <c r="P269" s="160"/>
      <c r="Q269" s="101" t="s">
        <v>277</v>
      </c>
      <c r="R269" s="160"/>
      <c r="S269" s="101" t="s">
        <v>495</v>
      </c>
      <c r="T269" s="160" t="s">
        <v>85</v>
      </c>
      <c r="V269" s="9"/>
    </row>
    <row r="270" spans="1:22" ht="15" x14ac:dyDescent="0.25">
      <c r="A270" s="2">
        <v>0</v>
      </c>
      <c r="B270" s="89">
        <v>17</v>
      </c>
      <c r="C270" s="89" t="s">
        <v>276</v>
      </c>
      <c r="D270" s="159"/>
      <c r="E270" s="89" t="s">
        <v>83</v>
      </c>
      <c r="F270" s="159" t="s">
        <v>276</v>
      </c>
      <c r="G270" s="89" t="s">
        <v>277</v>
      </c>
      <c r="H270" s="159"/>
      <c r="I270" s="89" t="s">
        <v>278</v>
      </c>
      <c r="J270" s="159"/>
      <c r="K270" s="89" t="s">
        <v>278</v>
      </c>
      <c r="L270" s="159"/>
      <c r="M270" s="89" t="s">
        <v>83</v>
      </c>
      <c r="N270" s="159"/>
      <c r="O270" s="89"/>
      <c r="P270" s="159"/>
      <c r="Q270" s="89" t="s">
        <v>277</v>
      </c>
      <c r="R270" s="159" t="s">
        <v>287</v>
      </c>
      <c r="S270" s="89" t="s">
        <v>276</v>
      </c>
      <c r="T270" s="159" t="s">
        <v>85</v>
      </c>
      <c r="V270" s="9"/>
    </row>
    <row r="271" spans="1:22" x14ac:dyDescent="0.2">
      <c r="A271" s="2">
        <v>2</v>
      </c>
      <c r="B271" s="101">
        <v>18</v>
      </c>
      <c r="C271" s="101" t="s">
        <v>277</v>
      </c>
      <c r="D271" s="160" t="s">
        <v>85</v>
      </c>
      <c r="E271" s="101" t="s">
        <v>83</v>
      </c>
      <c r="F271" s="160" t="s">
        <v>276</v>
      </c>
      <c r="G271" s="101" t="s">
        <v>82</v>
      </c>
      <c r="H271" s="160" t="s">
        <v>84</v>
      </c>
      <c r="I271" s="101" t="s">
        <v>278</v>
      </c>
      <c r="J271" s="160"/>
      <c r="K271" s="101" t="s">
        <v>276</v>
      </c>
      <c r="L271" s="160" t="s">
        <v>85</v>
      </c>
      <c r="M271" s="101" t="s">
        <v>83</v>
      </c>
      <c r="N271" s="160"/>
      <c r="O271" s="101"/>
      <c r="P271" s="160"/>
      <c r="Q271" s="101" t="s">
        <v>82</v>
      </c>
      <c r="R271" s="160"/>
      <c r="S271" s="101" t="s">
        <v>277</v>
      </c>
      <c r="T271" s="160" t="s">
        <v>85</v>
      </c>
      <c r="V271" s="9"/>
    </row>
    <row r="272" spans="1:22" ht="15" x14ac:dyDescent="0.25">
      <c r="A272" s="2">
        <v>6</v>
      </c>
      <c r="B272" s="87">
        <v>19</v>
      </c>
      <c r="C272" s="87" t="s">
        <v>277</v>
      </c>
      <c r="D272" s="156" t="s">
        <v>295</v>
      </c>
      <c r="E272" s="87" t="s">
        <v>278</v>
      </c>
      <c r="F272" s="156"/>
      <c r="G272" s="87" t="s">
        <v>82</v>
      </c>
      <c r="H272" s="156"/>
      <c r="I272" s="87" t="s">
        <v>278</v>
      </c>
      <c r="J272" s="156"/>
      <c r="K272" s="87" t="s">
        <v>276</v>
      </c>
      <c r="L272" s="156"/>
      <c r="M272" s="87" t="s">
        <v>278</v>
      </c>
      <c r="N272" s="156"/>
      <c r="O272" s="87"/>
      <c r="P272" s="156"/>
      <c r="Q272" s="87" t="s">
        <v>82</v>
      </c>
      <c r="R272" s="156"/>
      <c r="S272" s="87" t="s">
        <v>277</v>
      </c>
      <c r="T272" s="156" t="s">
        <v>88</v>
      </c>
      <c r="V272" s="9"/>
    </row>
    <row r="273" spans="1:22" ht="15" x14ac:dyDescent="0.25">
      <c r="A273" s="10"/>
      <c r="B273" s="80">
        <v>20</v>
      </c>
      <c r="C273" s="80" t="s">
        <v>277</v>
      </c>
      <c r="D273" s="157"/>
      <c r="E273" s="80" t="s">
        <v>278</v>
      </c>
      <c r="F273" s="157"/>
      <c r="G273" s="80" t="s">
        <v>82</v>
      </c>
      <c r="H273" s="157"/>
      <c r="I273" s="80" t="s">
        <v>278</v>
      </c>
      <c r="J273" s="157"/>
      <c r="K273" s="80" t="s">
        <v>276</v>
      </c>
      <c r="L273" s="157"/>
      <c r="M273" s="80" t="s">
        <v>278</v>
      </c>
      <c r="N273" s="157"/>
      <c r="O273" s="80"/>
      <c r="P273" s="157"/>
      <c r="Q273" s="80" t="s">
        <v>82</v>
      </c>
      <c r="R273" s="157"/>
      <c r="S273" s="80" t="s">
        <v>277</v>
      </c>
      <c r="T273" s="157" t="s">
        <v>88</v>
      </c>
      <c r="V273" s="9"/>
    </row>
    <row r="274" spans="1:22" ht="15" x14ac:dyDescent="0.25">
      <c r="A274" s="1"/>
      <c r="B274" s="89">
        <v>21</v>
      </c>
      <c r="C274" s="89" t="s">
        <v>82</v>
      </c>
      <c r="D274" s="159" t="s">
        <v>614</v>
      </c>
      <c r="E274" s="89" t="s">
        <v>282</v>
      </c>
      <c r="F274" s="159"/>
      <c r="G274" s="89" t="s">
        <v>278</v>
      </c>
      <c r="H274" s="159"/>
      <c r="I274" s="89" t="s">
        <v>82</v>
      </c>
      <c r="J274" s="159" t="s">
        <v>88</v>
      </c>
      <c r="K274" s="89" t="s">
        <v>276</v>
      </c>
      <c r="L274" s="159" t="s">
        <v>278</v>
      </c>
      <c r="M274" s="89" t="s">
        <v>83</v>
      </c>
      <c r="N274" s="159"/>
      <c r="O274" s="89"/>
      <c r="P274" s="159"/>
      <c r="Q274" s="89" t="s">
        <v>278</v>
      </c>
      <c r="R274" s="159" t="s">
        <v>683</v>
      </c>
      <c r="S274" s="89" t="s">
        <v>82</v>
      </c>
      <c r="T274" s="159" t="s">
        <v>88</v>
      </c>
      <c r="V274" s="9"/>
    </row>
    <row r="275" spans="1:22" x14ac:dyDescent="0.2">
      <c r="A275" s="1"/>
      <c r="B275" s="101">
        <v>22</v>
      </c>
      <c r="C275" s="101" t="s">
        <v>82</v>
      </c>
      <c r="D275" s="160" t="s">
        <v>614</v>
      </c>
      <c r="E275" s="101" t="s">
        <v>298</v>
      </c>
      <c r="F275" s="160"/>
      <c r="G275" s="101" t="s">
        <v>278</v>
      </c>
      <c r="H275" s="160"/>
      <c r="I275" s="101" t="s">
        <v>82</v>
      </c>
      <c r="J275" s="160" t="s">
        <v>85</v>
      </c>
      <c r="K275" s="101" t="s">
        <v>276</v>
      </c>
      <c r="L275" s="160" t="s">
        <v>278</v>
      </c>
      <c r="M275" s="101" t="s">
        <v>83</v>
      </c>
      <c r="N275" s="160"/>
      <c r="O275" s="101"/>
      <c r="P275" s="160"/>
      <c r="Q275" s="101" t="s">
        <v>278</v>
      </c>
      <c r="R275" s="160"/>
      <c r="S275" s="101" t="s">
        <v>82</v>
      </c>
      <c r="T275" s="160" t="s">
        <v>88</v>
      </c>
      <c r="V275" s="9"/>
    </row>
    <row r="276" spans="1:22" x14ac:dyDescent="0.2">
      <c r="A276" s="1"/>
      <c r="B276" s="101">
        <v>23</v>
      </c>
      <c r="C276" s="101" t="s">
        <v>278</v>
      </c>
      <c r="D276" s="160" t="s">
        <v>278</v>
      </c>
      <c r="E276" s="101" t="s">
        <v>282</v>
      </c>
      <c r="F276" s="160"/>
      <c r="G276" s="101" t="s">
        <v>276</v>
      </c>
      <c r="H276" s="160" t="s">
        <v>85</v>
      </c>
      <c r="I276" s="101" t="s">
        <v>278</v>
      </c>
      <c r="J276" s="160"/>
      <c r="K276" s="101" t="s">
        <v>277</v>
      </c>
      <c r="L276" s="160"/>
      <c r="M276" s="101" t="s">
        <v>83</v>
      </c>
      <c r="N276" s="160"/>
      <c r="O276" s="101"/>
      <c r="P276" s="160"/>
      <c r="Q276" s="101" t="s">
        <v>276</v>
      </c>
      <c r="R276" s="160"/>
      <c r="S276" s="101" t="s">
        <v>278</v>
      </c>
      <c r="T276" s="160" t="s">
        <v>687</v>
      </c>
      <c r="V276" s="9"/>
    </row>
    <row r="277" spans="1:22" ht="15" x14ac:dyDescent="0.25">
      <c r="A277" s="1"/>
      <c r="B277" s="89">
        <v>24</v>
      </c>
      <c r="C277" s="89" t="s">
        <v>278</v>
      </c>
      <c r="D277" s="159" t="s">
        <v>278</v>
      </c>
      <c r="E277" s="89" t="s">
        <v>282</v>
      </c>
      <c r="F277" s="159"/>
      <c r="G277" s="89" t="s">
        <v>276</v>
      </c>
      <c r="H277" s="159" t="s">
        <v>85</v>
      </c>
      <c r="I277" s="89" t="s">
        <v>278</v>
      </c>
      <c r="J277" s="159"/>
      <c r="K277" s="89" t="s">
        <v>277</v>
      </c>
      <c r="L277" s="159" t="s">
        <v>492</v>
      </c>
      <c r="M277" s="89" t="s">
        <v>83</v>
      </c>
      <c r="N277" s="159"/>
      <c r="O277" s="89"/>
      <c r="P277" s="159"/>
      <c r="Q277" s="89" t="s">
        <v>276</v>
      </c>
      <c r="R277" s="159"/>
      <c r="S277" s="89" t="s">
        <v>278</v>
      </c>
      <c r="T277" s="159"/>
      <c r="V277" s="9"/>
    </row>
    <row r="278" spans="1:22" x14ac:dyDescent="0.2">
      <c r="A278" s="1"/>
      <c r="B278" s="101">
        <v>25</v>
      </c>
      <c r="C278" s="101" t="s">
        <v>276</v>
      </c>
      <c r="D278" s="160" t="s">
        <v>83</v>
      </c>
      <c r="E278" s="101" t="s">
        <v>282</v>
      </c>
      <c r="F278" s="160"/>
      <c r="G278" s="101" t="s">
        <v>277</v>
      </c>
      <c r="H278" s="160" t="s">
        <v>84</v>
      </c>
      <c r="I278" s="101" t="s">
        <v>276</v>
      </c>
      <c r="J278" s="160" t="s">
        <v>85</v>
      </c>
      <c r="K278" s="101" t="s">
        <v>82</v>
      </c>
      <c r="L278" s="160" t="s">
        <v>492</v>
      </c>
      <c r="M278" s="101" t="s">
        <v>83</v>
      </c>
      <c r="N278" s="160"/>
      <c r="O278" s="101"/>
      <c r="P278" s="160"/>
      <c r="Q278" s="101" t="s">
        <v>277</v>
      </c>
      <c r="R278" s="160" t="s">
        <v>287</v>
      </c>
      <c r="S278" s="101" t="s">
        <v>276</v>
      </c>
      <c r="T278" s="160"/>
      <c r="V278" s="9"/>
    </row>
    <row r="279" spans="1:22" ht="15" x14ac:dyDescent="0.25">
      <c r="A279" s="1"/>
      <c r="B279" s="87">
        <v>26</v>
      </c>
      <c r="C279" s="87" t="s">
        <v>276</v>
      </c>
      <c r="D279" s="156" t="s">
        <v>83</v>
      </c>
      <c r="E279" s="87" t="s">
        <v>278</v>
      </c>
      <c r="F279" s="156"/>
      <c r="G279" s="87" t="s">
        <v>277</v>
      </c>
      <c r="H279" s="156" t="s">
        <v>671</v>
      </c>
      <c r="I279" s="87" t="s">
        <v>276</v>
      </c>
      <c r="J279" s="156" t="s">
        <v>89</v>
      </c>
      <c r="K279" s="87" t="s">
        <v>82</v>
      </c>
      <c r="L279" s="156" t="s">
        <v>492</v>
      </c>
      <c r="M279" s="87" t="s">
        <v>278</v>
      </c>
      <c r="N279" s="156"/>
      <c r="O279" s="87"/>
      <c r="P279" s="156"/>
      <c r="Q279" s="87" t="s">
        <v>277</v>
      </c>
      <c r="R279" s="156"/>
      <c r="S279" s="87" t="s">
        <v>276</v>
      </c>
      <c r="T279" s="156"/>
      <c r="V279" s="9"/>
    </row>
    <row r="280" spans="1:22" ht="15" customHeight="1" x14ac:dyDescent="0.2">
      <c r="A280" s="1"/>
      <c r="B280" s="80">
        <v>27</v>
      </c>
      <c r="C280" s="80" t="s">
        <v>276</v>
      </c>
      <c r="D280" s="157" t="s">
        <v>83</v>
      </c>
      <c r="E280" s="80" t="s">
        <v>278</v>
      </c>
      <c r="F280" s="157"/>
      <c r="G280" s="80" t="s">
        <v>277</v>
      </c>
      <c r="H280" s="157"/>
      <c r="I280" s="80" t="s">
        <v>276</v>
      </c>
      <c r="J280" s="157" t="s">
        <v>22</v>
      </c>
      <c r="K280" s="80" t="s">
        <v>82</v>
      </c>
      <c r="L280" s="157" t="s">
        <v>492</v>
      </c>
      <c r="M280" s="80" t="s">
        <v>278</v>
      </c>
      <c r="N280" s="157"/>
      <c r="O280" s="80"/>
      <c r="P280" s="157"/>
      <c r="Q280" s="80" t="s">
        <v>277</v>
      </c>
      <c r="R280" s="157"/>
      <c r="S280" s="80" t="s">
        <v>276</v>
      </c>
      <c r="T280" s="157"/>
      <c r="V280" s="9"/>
    </row>
    <row r="281" spans="1:22" ht="15" x14ac:dyDescent="0.25">
      <c r="A281" s="1"/>
      <c r="B281" s="89">
        <v>28</v>
      </c>
      <c r="C281" s="89" t="s">
        <v>277</v>
      </c>
      <c r="D281" s="159" t="s">
        <v>83</v>
      </c>
      <c r="E281" s="89" t="s">
        <v>276</v>
      </c>
      <c r="F281" s="159"/>
      <c r="G281" s="89" t="s">
        <v>82</v>
      </c>
      <c r="H281" s="159" t="s">
        <v>84</v>
      </c>
      <c r="I281" s="89" t="s">
        <v>277</v>
      </c>
      <c r="J281" s="159"/>
      <c r="K281" s="89" t="s">
        <v>278</v>
      </c>
      <c r="L281" s="159"/>
      <c r="M281" s="89" t="s">
        <v>83</v>
      </c>
      <c r="N281" s="159"/>
      <c r="O281" s="89"/>
      <c r="P281" s="159"/>
      <c r="Q281" s="89" t="s">
        <v>82</v>
      </c>
      <c r="R281" s="159" t="s">
        <v>298</v>
      </c>
      <c r="S281" s="89" t="s">
        <v>277</v>
      </c>
      <c r="T281" s="159" t="s">
        <v>89</v>
      </c>
      <c r="V281" s="9"/>
    </row>
    <row r="282" spans="1:22" ht="15" x14ac:dyDescent="0.25">
      <c r="A282" s="1"/>
      <c r="B282" s="89">
        <v>29</v>
      </c>
      <c r="C282" s="89" t="s">
        <v>277</v>
      </c>
      <c r="D282" s="159" t="s">
        <v>83</v>
      </c>
      <c r="E282" s="89" t="s">
        <v>276</v>
      </c>
      <c r="F282" s="159"/>
      <c r="G282" s="89" t="s">
        <v>82</v>
      </c>
      <c r="H282" s="159" t="s">
        <v>84</v>
      </c>
      <c r="I282" s="89" t="s">
        <v>277</v>
      </c>
      <c r="J282" s="159"/>
      <c r="K282" s="89" t="s">
        <v>278</v>
      </c>
      <c r="L282" s="159"/>
      <c r="M282" s="89" t="s">
        <v>83</v>
      </c>
      <c r="N282" s="159"/>
      <c r="O282" s="89"/>
      <c r="P282" s="159"/>
      <c r="Q282" s="89" t="s">
        <v>82</v>
      </c>
      <c r="R282" s="159" t="s">
        <v>298</v>
      </c>
      <c r="S282" s="89" t="s">
        <v>277</v>
      </c>
      <c r="T282" s="159" t="s">
        <v>82</v>
      </c>
      <c r="V282" s="9"/>
    </row>
    <row r="283" spans="1:22" ht="15.75" thickBot="1" x14ac:dyDescent="0.3">
      <c r="A283" s="1"/>
      <c r="B283" s="90">
        <v>30</v>
      </c>
      <c r="C283" s="90" t="s">
        <v>82</v>
      </c>
      <c r="D283" s="163" t="s">
        <v>83</v>
      </c>
      <c r="E283" s="90" t="s">
        <v>277</v>
      </c>
      <c r="F283" s="163"/>
      <c r="G283" s="90" t="s">
        <v>278</v>
      </c>
      <c r="H283" s="163"/>
      <c r="I283" s="90" t="s">
        <v>82</v>
      </c>
      <c r="J283" s="163" t="s">
        <v>481</v>
      </c>
      <c r="K283" s="90" t="s">
        <v>276</v>
      </c>
      <c r="L283" s="163"/>
      <c r="M283" s="90" t="s">
        <v>83</v>
      </c>
      <c r="N283" s="163"/>
      <c r="O283" s="90"/>
      <c r="P283" s="163"/>
      <c r="Q283" s="90" t="s">
        <v>278</v>
      </c>
      <c r="R283" s="163" t="s">
        <v>298</v>
      </c>
      <c r="S283" s="90" t="s">
        <v>82</v>
      </c>
      <c r="T283" s="163"/>
      <c r="V283" s="9"/>
    </row>
    <row r="284" spans="1:22" ht="15" x14ac:dyDescent="0.25">
      <c r="A284" s="1"/>
      <c r="B284" s="84">
        <v>1</v>
      </c>
      <c r="C284" s="84" t="s">
        <v>82</v>
      </c>
      <c r="D284" s="151" t="s">
        <v>83</v>
      </c>
      <c r="E284" s="84" t="s">
        <v>277</v>
      </c>
      <c r="F284" s="151"/>
      <c r="G284" s="84" t="s">
        <v>278</v>
      </c>
      <c r="H284" s="151"/>
      <c r="I284" s="84" t="s">
        <v>82</v>
      </c>
      <c r="J284" s="151" t="s">
        <v>502</v>
      </c>
      <c r="K284" s="84" t="s">
        <v>276</v>
      </c>
      <c r="L284" s="151"/>
      <c r="M284" s="84" t="s">
        <v>83</v>
      </c>
      <c r="N284" s="151"/>
      <c r="O284" s="84"/>
      <c r="P284" s="151"/>
      <c r="Q284" s="84" t="s">
        <v>278</v>
      </c>
      <c r="R284" s="151" t="s">
        <v>298</v>
      </c>
      <c r="S284" s="84" t="s">
        <v>82</v>
      </c>
      <c r="T284" s="151"/>
      <c r="V284" s="9"/>
    </row>
    <row r="285" spans="1:22" ht="15" x14ac:dyDescent="0.25">
      <c r="A285" s="1"/>
      <c r="B285" s="84">
        <v>2</v>
      </c>
      <c r="C285" s="84" t="s">
        <v>278</v>
      </c>
      <c r="D285" s="151" t="s">
        <v>82</v>
      </c>
      <c r="E285" s="84" t="s">
        <v>82</v>
      </c>
      <c r="F285" s="151"/>
      <c r="G285" s="84" t="s">
        <v>276</v>
      </c>
      <c r="H285" s="151"/>
      <c r="I285" s="84" t="s">
        <v>278</v>
      </c>
      <c r="J285" s="151" t="s">
        <v>718</v>
      </c>
      <c r="K285" s="84" t="s">
        <v>277</v>
      </c>
      <c r="L285" s="151"/>
      <c r="M285" s="84" t="s">
        <v>83</v>
      </c>
      <c r="N285" s="151"/>
      <c r="O285" s="84"/>
      <c r="P285" s="151"/>
      <c r="Q285" s="84" t="s">
        <v>276</v>
      </c>
      <c r="R285" s="151"/>
      <c r="S285" s="84" t="s">
        <v>278</v>
      </c>
      <c r="T285" s="151"/>
      <c r="V285" s="9"/>
    </row>
    <row r="286" spans="1:22" ht="15" x14ac:dyDescent="0.25">
      <c r="A286" s="1"/>
      <c r="B286" s="87">
        <v>3</v>
      </c>
      <c r="C286" s="87" t="s">
        <v>278</v>
      </c>
      <c r="D286" s="156"/>
      <c r="E286" s="87" t="s">
        <v>82</v>
      </c>
      <c r="F286" s="156"/>
      <c r="G286" s="87" t="s">
        <v>276</v>
      </c>
      <c r="H286" s="156"/>
      <c r="I286" s="87" t="s">
        <v>278</v>
      </c>
      <c r="J286" s="156" t="s">
        <v>718</v>
      </c>
      <c r="K286" s="87" t="s">
        <v>277</v>
      </c>
      <c r="L286" s="156"/>
      <c r="M286" s="87" t="s">
        <v>278</v>
      </c>
      <c r="N286" s="156"/>
      <c r="O286" s="87"/>
      <c r="P286" s="156"/>
      <c r="Q286" s="87" t="s">
        <v>276</v>
      </c>
      <c r="R286" s="156"/>
      <c r="S286" s="87" t="s">
        <v>278</v>
      </c>
      <c r="T286" s="156"/>
      <c r="V286" s="9"/>
    </row>
    <row r="287" spans="1:22" x14ac:dyDescent="0.2">
      <c r="A287" s="2" t="s">
        <v>103</v>
      </c>
      <c r="B287" s="80">
        <v>4</v>
      </c>
      <c r="C287" s="80" t="s">
        <v>278</v>
      </c>
      <c r="D287" s="157"/>
      <c r="E287" s="80" t="s">
        <v>82</v>
      </c>
      <c r="F287" s="157"/>
      <c r="G287" s="80" t="s">
        <v>276</v>
      </c>
      <c r="H287" s="157"/>
      <c r="I287" s="80" t="s">
        <v>278</v>
      </c>
      <c r="J287" s="157"/>
      <c r="K287" s="80" t="s">
        <v>277</v>
      </c>
      <c r="L287" s="157"/>
      <c r="M287" s="80" t="s">
        <v>278</v>
      </c>
      <c r="N287" s="157"/>
      <c r="O287" s="80"/>
      <c r="P287" s="157"/>
      <c r="Q287" s="80" t="s">
        <v>276</v>
      </c>
      <c r="R287" s="157"/>
      <c r="S287" s="80" t="s">
        <v>278</v>
      </c>
      <c r="T287" s="157"/>
      <c r="V287" s="9"/>
    </row>
    <row r="288" spans="1:22" ht="15" x14ac:dyDescent="0.25">
      <c r="A288" s="2" t="s">
        <v>106</v>
      </c>
      <c r="B288" s="84">
        <v>5</v>
      </c>
      <c r="C288" s="84" t="s">
        <v>282</v>
      </c>
      <c r="D288" s="151" t="s">
        <v>83</v>
      </c>
      <c r="E288" s="84" t="s">
        <v>278</v>
      </c>
      <c r="F288" s="151"/>
      <c r="G288" s="84" t="s">
        <v>277</v>
      </c>
      <c r="H288" s="151"/>
      <c r="I288" s="84" t="s">
        <v>278</v>
      </c>
      <c r="J288" s="151" t="s">
        <v>91</v>
      </c>
      <c r="K288" s="84" t="s">
        <v>82</v>
      </c>
      <c r="L288" s="151"/>
      <c r="M288" s="84" t="s">
        <v>83</v>
      </c>
      <c r="N288" s="151"/>
      <c r="O288" s="84"/>
      <c r="P288" s="151"/>
      <c r="Q288" s="84" t="s">
        <v>277</v>
      </c>
      <c r="R288" s="151"/>
      <c r="S288" s="84" t="s">
        <v>281</v>
      </c>
      <c r="T288" s="151" t="s">
        <v>91</v>
      </c>
      <c r="V288" s="9"/>
    </row>
    <row r="289" spans="1:22" x14ac:dyDescent="0.2">
      <c r="A289" s="2" t="s">
        <v>102</v>
      </c>
      <c r="B289" s="40">
        <v>6</v>
      </c>
      <c r="C289" s="40" t="s">
        <v>282</v>
      </c>
      <c r="D289" s="155" t="s">
        <v>83</v>
      </c>
      <c r="E289" s="40" t="s">
        <v>278</v>
      </c>
      <c r="F289" s="155"/>
      <c r="G289" s="40" t="s">
        <v>277</v>
      </c>
      <c r="H289" s="155"/>
      <c r="I289" s="40" t="s">
        <v>278</v>
      </c>
      <c r="J289" s="155"/>
      <c r="K289" s="40" t="s">
        <v>82</v>
      </c>
      <c r="L289" s="155"/>
      <c r="M289" s="40" t="s">
        <v>83</v>
      </c>
      <c r="N289" s="155"/>
      <c r="O289" s="40"/>
      <c r="P289" s="155"/>
      <c r="Q289" s="40" t="s">
        <v>277</v>
      </c>
      <c r="R289" s="155"/>
      <c r="S289" s="40" t="s">
        <v>282</v>
      </c>
      <c r="T289" s="155" t="s">
        <v>281</v>
      </c>
      <c r="V289" s="9"/>
    </row>
    <row r="290" spans="1:22" x14ac:dyDescent="0.2">
      <c r="A290" s="2" t="s">
        <v>103</v>
      </c>
      <c r="B290" s="40">
        <v>7</v>
      </c>
      <c r="C290" s="40" t="s">
        <v>282</v>
      </c>
      <c r="D290" s="155" t="s">
        <v>83</v>
      </c>
      <c r="E290" s="40" t="s">
        <v>276</v>
      </c>
      <c r="F290" s="155"/>
      <c r="G290" s="40" t="s">
        <v>82</v>
      </c>
      <c r="H290" s="155"/>
      <c r="I290" s="40" t="s">
        <v>282</v>
      </c>
      <c r="J290" s="155" t="s">
        <v>278</v>
      </c>
      <c r="K290" s="40" t="s">
        <v>278</v>
      </c>
      <c r="L290" s="155"/>
      <c r="M290" s="40" t="s">
        <v>83</v>
      </c>
      <c r="N290" s="155"/>
      <c r="O290" s="40"/>
      <c r="P290" s="155"/>
      <c r="Q290" s="40" t="s">
        <v>82</v>
      </c>
      <c r="R290" s="155"/>
      <c r="S290" s="40" t="s">
        <v>282</v>
      </c>
      <c r="T290" s="155" t="s">
        <v>281</v>
      </c>
      <c r="V290" s="9"/>
    </row>
    <row r="291" spans="1:22" ht="15" x14ac:dyDescent="0.25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/>
      <c r="G291" s="84" t="s">
        <v>82</v>
      </c>
      <c r="H291" s="151"/>
      <c r="I291" s="84" t="s">
        <v>282</v>
      </c>
      <c r="J291" s="151"/>
      <c r="K291" s="84" t="s">
        <v>278</v>
      </c>
      <c r="L291" s="151"/>
      <c r="M291" s="84" t="s">
        <v>278</v>
      </c>
      <c r="N291" s="151" t="s">
        <v>83</v>
      </c>
      <c r="O291" s="84"/>
      <c r="P291" s="151"/>
      <c r="Q291" s="84" t="s">
        <v>82</v>
      </c>
      <c r="R291" s="151"/>
      <c r="S291" s="84" t="s">
        <v>278</v>
      </c>
      <c r="T291" s="151"/>
      <c r="V291" s="9"/>
    </row>
    <row r="292" spans="1:22" x14ac:dyDescent="0.2">
      <c r="A292" s="2" t="s">
        <v>86</v>
      </c>
      <c r="B292" s="40">
        <v>9</v>
      </c>
      <c r="C292" s="40" t="s">
        <v>278</v>
      </c>
      <c r="D292" s="155"/>
      <c r="E292" s="40" t="s">
        <v>277</v>
      </c>
      <c r="F292" s="155" t="s">
        <v>84</v>
      </c>
      <c r="G292" s="40" t="s">
        <v>278</v>
      </c>
      <c r="H292" s="155"/>
      <c r="I292" s="40" t="s">
        <v>282</v>
      </c>
      <c r="J292" s="155"/>
      <c r="K292" s="40" t="s">
        <v>276</v>
      </c>
      <c r="L292" s="155"/>
      <c r="M292" s="40" t="s">
        <v>278</v>
      </c>
      <c r="N292" s="155"/>
      <c r="O292" s="40"/>
      <c r="P292" s="155"/>
      <c r="Q292" s="40" t="s">
        <v>278</v>
      </c>
      <c r="R292" s="155"/>
      <c r="S292" s="40" t="s">
        <v>278</v>
      </c>
      <c r="T292" s="155"/>
      <c r="V292" s="9"/>
    </row>
    <row r="293" spans="1:22" ht="15" x14ac:dyDescent="0.25">
      <c r="A293" s="2" t="s">
        <v>97</v>
      </c>
      <c r="B293" s="87">
        <v>10</v>
      </c>
      <c r="C293" s="87" t="s">
        <v>278</v>
      </c>
      <c r="D293" s="156"/>
      <c r="E293" s="87" t="s">
        <v>277</v>
      </c>
      <c r="F293" s="156"/>
      <c r="G293" s="87" t="s">
        <v>278</v>
      </c>
      <c r="H293" s="156"/>
      <c r="I293" s="87" t="s">
        <v>278</v>
      </c>
      <c r="J293" s="156"/>
      <c r="K293" s="87" t="s">
        <v>276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V293" s="9"/>
    </row>
    <row r="294" spans="1:22" x14ac:dyDescent="0.2">
      <c r="A294" s="1"/>
      <c r="B294" s="80">
        <v>11</v>
      </c>
      <c r="C294" s="80" t="s">
        <v>278</v>
      </c>
      <c r="D294" s="157"/>
      <c r="E294" s="80" t="s">
        <v>277</v>
      </c>
      <c r="F294" s="157"/>
      <c r="G294" s="80" t="s">
        <v>278</v>
      </c>
      <c r="H294" s="157"/>
      <c r="I294" s="80" t="s">
        <v>278</v>
      </c>
      <c r="J294" s="157"/>
      <c r="K294" s="80" t="s">
        <v>276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V294" s="9"/>
    </row>
    <row r="295" spans="1:22" ht="15" x14ac:dyDescent="0.25">
      <c r="A295" s="1"/>
      <c r="B295" s="234">
        <v>12</v>
      </c>
      <c r="C295" s="234" t="s">
        <v>276</v>
      </c>
      <c r="D295" s="151" t="s">
        <v>83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277</v>
      </c>
      <c r="L295" s="151"/>
      <c r="M295" s="234" t="s">
        <v>276</v>
      </c>
      <c r="N295" s="151"/>
      <c r="O295" s="234"/>
      <c r="P295" s="151"/>
      <c r="Q295" s="234" t="s">
        <v>282</v>
      </c>
      <c r="R295" s="151" t="s">
        <v>278</v>
      </c>
      <c r="S295" s="234" t="s">
        <v>276</v>
      </c>
      <c r="T295" s="151"/>
      <c r="V295" s="9"/>
    </row>
    <row r="296" spans="1:22" x14ac:dyDescent="0.2">
      <c r="A296" s="1"/>
      <c r="B296" s="40">
        <v>13</v>
      </c>
      <c r="C296" s="40" t="s">
        <v>276</v>
      </c>
      <c r="D296" s="155" t="s">
        <v>83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277</v>
      </c>
      <c r="L296" s="155"/>
      <c r="M296" s="40" t="s">
        <v>276</v>
      </c>
      <c r="N296" s="155"/>
      <c r="O296" s="40"/>
      <c r="P296" s="155"/>
      <c r="Q296" s="40" t="s">
        <v>282</v>
      </c>
      <c r="R296" s="155"/>
      <c r="S296" s="40" t="s">
        <v>276</v>
      </c>
      <c r="T296" s="155"/>
      <c r="V296" s="9"/>
    </row>
    <row r="297" spans="1:22" x14ac:dyDescent="0.2">
      <c r="A297" s="2">
        <v>2</v>
      </c>
      <c r="B297" s="40">
        <v>14</v>
      </c>
      <c r="C297" s="40" t="s">
        <v>277</v>
      </c>
      <c r="D297" s="155" t="s">
        <v>484</v>
      </c>
      <c r="E297" s="40" t="s">
        <v>278</v>
      </c>
      <c r="F297" s="155"/>
      <c r="G297" s="40" t="s">
        <v>83</v>
      </c>
      <c r="H297" s="155" t="s">
        <v>88</v>
      </c>
      <c r="I297" s="40" t="s">
        <v>277</v>
      </c>
      <c r="J297" s="155"/>
      <c r="K297" s="40" t="s">
        <v>82</v>
      </c>
      <c r="L297" s="155"/>
      <c r="M297" s="40" t="s">
        <v>277</v>
      </c>
      <c r="N297" s="155"/>
      <c r="O297" s="40"/>
      <c r="P297" s="155"/>
      <c r="Q297" s="40" t="s">
        <v>282</v>
      </c>
      <c r="R297" s="155"/>
      <c r="S297" s="40" t="s">
        <v>277</v>
      </c>
      <c r="T297" s="155" t="s">
        <v>284</v>
      </c>
      <c r="V297" s="9"/>
    </row>
    <row r="298" spans="1:22" ht="15" x14ac:dyDescent="0.25">
      <c r="A298" s="2">
        <v>0</v>
      </c>
      <c r="B298" s="84">
        <v>15</v>
      </c>
      <c r="C298" s="84" t="s">
        <v>277</v>
      </c>
      <c r="D298" s="151" t="s">
        <v>484</v>
      </c>
      <c r="E298" s="84" t="s">
        <v>278</v>
      </c>
      <c r="F298" s="151"/>
      <c r="G298" s="84" t="s">
        <v>83</v>
      </c>
      <c r="H298" s="151"/>
      <c r="I298" s="84" t="s">
        <v>277</v>
      </c>
      <c r="J298" s="151"/>
      <c r="K298" s="84" t="s">
        <v>82</v>
      </c>
      <c r="L298" s="151"/>
      <c r="M298" s="84" t="s">
        <v>277</v>
      </c>
      <c r="N298" s="151"/>
      <c r="O298" s="84"/>
      <c r="P298" s="151"/>
      <c r="Q298" s="84" t="s">
        <v>278</v>
      </c>
      <c r="R298" s="151" t="s">
        <v>84</v>
      </c>
      <c r="S298" s="84" t="s">
        <v>277</v>
      </c>
      <c r="T298" s="151" t="s">
        <v>84</v>
      </c>
      <c r="V298" s="9"/>
    </row>
    <row r="299" spans="1:22" x14ac:dyDescent="0.2">
      <c r="A299" s="2">
        <v>2</v>
      </c>
      <c r="B299" s="40">
        <v>16</v>
      </c>
      <c r="C299" s="40" t="s">
        <v>82</v>
      </c>
      <c r="D299" s="155" t="s">
        <v>83</v>
      </c>
      <c r="E299" s="40" t="s">
        <v>276</v>
      </c>
      <c r="F299" s="155"/>
      <c r="G299" s="40" t="s">
        <v>83</v>
      </c>
      <c r="H299" s="155"/>
      <c r="I299" s="40" t="s">
        <v>82</v>
      </c>
      <c r="J299" s="155"/>
      <c r="K299" s="40" t="s">
        <v>278</v>
      </c>
      <c r="L299" s="155"/>
      <c r="M299" s="40" t="s">
        <v>82</v>
      </c>
      <c r="N299" s="155"/>
      <c r="O299" s="40"/>
      <c r="P299" s="155"/>
      <c r="Q299" s="40" t="s">
        <v>278</v>
      </c>
      <c r="R299" s="155"/>
      <c r="S299" s="40" t="s">
        <v>82</v>
      </c>
      <c r="T299" s="155" t="s">
        <v>518</v>
      </c>
      <c r="V299" s="9"/>
    </row>
    <row r="300" spans="1:22" ht="15" x14ac:dyDescent="0.25">
      <c r="A300" s="2">
        <v>6</v>
      </c>
      <c r="B300" s="87">
        <v>17</v>
      </c>
      <c r="C300" s="87" t="s">
        <v>82</v>
      </c>
      <c r="D300" s="156" t="s">
        <v>83</v>
      </c>
      <c r="E300" s="87" t="s">
        <v>276</v>
      </c>
      <c r="F300" s="156"/>
      <c r="G300" s="87" t="s">
        <v>278</v>
      </c>
      <c r="H300" s="156"/>
      <c r="I300" s="87" t="s">
        <v>82</v>
      </c>
      <c r="J300" s="156"/>
      <c r="K300" s="87" t="s">
        <v>278</v>
      </c>
      <c r="L300" s="156"/>
      <c r="M300" s="87" t="s">
        <v>82</v>
      </c>
      <c r="N300" s="156"/>
      <c r="O300" s="87"/>
      <c r="P300" s="156"/>
      <c r="Q300" s="87" t="s">
        <v>278</v>
      </c>
      <c r="R300" s="156"/>
      <c r="S300" s="87" t="s">
        <v>82</v>
      </c>
      <c r="T300" s="156"/>
      <c r="V300" s="9"/>
    </row>
    <row r="301" spans="1:22" ht="15" x14ac:dyDescent="0.25">
      <c r="A301" s="10"/>
      <c r="B301" s="80">
        <v>18</v>
      </c>
      <c r="C301" s="80" t="s">
        <v>82</v>
      </c>
      <c r="D301" s="157" t="s">
        <v>83</v>
      </c>
      <c r="E301" s="80" t="s">
        <v>276</v>
      </c>
      <c r="F301" s="157"/>
      <c r="G301" s="80" t="s">
        <v>278</v>
      </c>
      <c r="H301" s="157"/>
      <c r="I301" s="80" t="s">
        <v>82</v>
      </c>
      <c r="J301" s="157"/>
      <c r="K301" s="80" t="s">
        <v>278</v>
      </c>
      <c r="L301" s="157"/>
      <c r="M301" s="80" t="s">
        <v>82</v>
      </c>
      <c r="N301" s="157"/>
      <c r="O301" s="80"/>
      <c r="P301" s="157"/>
      <c r="Q301" s="80" t="s">
        <v>278</v>
      </c>
      <c r="R301" s="157"/>
      <c r="S301" s="80" t="s">
        <v>82</v>
      </c>
      <c r="T301" s="157"/>
      <c r="V301" s="9"/>
    </row>
    <row r="302" spans="1:22" ht="15" x14ac:dyDescent="0.25">
      <c r="A302" s="1"/>
      <c r="B302" s="84">
        <v>19</v>
      </c>
      <c r="C302" s="84" t="s">
        <v>278</v>
      </c>
      <c r="D302" s="151" t="s">
        <v>278</v>
      </c>
      <c r="E302" s="84" t="s">
        <v>277</v>
      </c>
      <c r="F302" s="151"/>
      <c r="G302" s="84" t="s">
        <v>276</v>
      </c>
      <c r="H302" s="151"/>
      <c r="I302" s="84" t="s">
        <v>278</v>
      </c>
      <c r="J302" s="151"/>
      <c r="K302" s="84" t="s">
        <v>282</v>
      </c>
      <c r="L302" s="151" t="s">
        <v>278</v>
      </c>
      <c r="M302" s="84" t="s">
        <v>278</v>
      </c>
      <c r="N302" s="151"/>
      <c r="O302" s="84"/>
      <c r="P302" s="151"/>
      <c r="Q302" s="84" t="s">
        <v>276</v>
      </c>
      <c r="R302" s="151"/>
      <c r="S302" s="84" t="s">
        <v>278</v>
      </c>
      <c r="T302" s="151"/>
      <c r="V302" s="9"/>
    </row>
    <row r="303" spans="1:22" x14ac:dyDescent="0.2">
      <c r="A303" s="1"/>
      <c r="B303" s="40">
        <v>20</v>
      </c>
      <c r="C303" s="40" t="s">
        <v>278</v>
      </c>
      <c r="D303" s="155" t="s">
        <v>278</v>
      </c>
      <c r="E303" s="40" t="s">
        <v>277</v>
      </c>
      <c r="F303" s="155"/>
      <c r="G303" s="40" t="s">
        <v>276</v>
      </c>
      <c r="H303" s="155"/>
      <c r="I303" s="40" t="s">
        <v>278</v>
      </c>
      <c r="J303" s="155"/>
      <c r="K303" s="40" t="s">
        <v>282</v>
      </c>
      <c r="L303" s="155" t="s">
        <v>85</v>
      </c>
      <c r="M303" s="40" t="s">
        <v>278</v>
      </c>
      <c r="N303" s="155"/>
      <c r="O303" s="40"/>
      <c r="P303" s="155"/>
      <c r="Q303" s="40" t="s">
        <v>276</v>
      </c>
      <c r="R303" s="155"/>
      <c r="S303" s="40" t="s">
        <v>278</v>
      </c>
      <c r="T303" s="155"/>
      <c r="V303" s="9"/>
    </row>
    <row r="304" spans="1:22" x14ac:dyDescent="0.2">
      <c r="A304" s="1"/>
      <c r="B304" s="40">
        <v>21</v>
      </c>
      <c r="C304" s="40" t="s">
        <v>276</v>
      </c>
      <c r="D304" s="155" t="s">
        <v>83</v>
      </c>
      <c r="E304" s="40" t="s">
        <v>82</v>
      </c>
      <c r="F304" s="155"/>
      <c r="G304" s="40" t="s">
        <v>277</v>
      </c>
      <c r="H304" s="155"/>
      <c r="I304" s="40" t="s">
        <v>276</v>
      </c>
      <c r="J304" s="155" t="s">
        <v>91</v>
      </c>
      <c r="K304" s="40" t="s">
        <v>282</v>
      </c>
      <c r="L304" s="155" t="s">
        <v>85</v>
      </c>
      <c r="M304" s="40" t="s">
        <v>276</v>
      </c>
      <c r="N304" s="155"/>
      <c r="O304" s="40"/>
      <c r="P304" s="155"/>
      <c r="Q304" s="40" t="s">
        <v>277</v>
      </c>
      <c r="R304" s="155"/>
      <c r="S304" s="40" t="s">
        <v>495</v>
      </c>
      <c r="T304" s="155" t="s">
        <v>286</v>
      </c>
      <c r="V304" s="9"/>
    </row>
    <row r="305" spans="1:22" ht="15" x14ac:dyDescent="0.25">
      <c r="A305" s="1"/>
      <c r="B305" s="84">
        <v>22</v>
      </c>
      <c r="C305" s="84" t="s">
        <v>276</v>
      </c>
      <c r="D305" s="151" t="s">
        <v>83</v>
      </c>
      <c r="E305" s="84" t="s">
        <v>82</v>
      </c>
      <c r="F305" s="151"/>
      <c r="G305" s="84" t="s">
        <v>277</v>
      </c>
      <c r="H305" s="151"/>
      <c r="I305" s="84" t="s">
        <v>276</v>
      </c>
      <c r="J305" s="151" t="s">
        <v>85</v>
      </c>
      <c r="K305" s="84" t="s">
        <v>278</v>
      </c>
      <c r="L305" s="151"/>
      <c r="M305" s="84" t="s">
        <v>276</v>
      </c>
      <c r="N305" s="151"/>
      <c r="O305" s="84"/>
      <c r="P305" s="151"/>
      <c r="Q305" s="84" t="s">
        <v>277</v>
      </c>
      <c r="R305" s="151"/>
      <c r="S305" s="84" t="s">
        <v>276</v>
      </c>
      <c r="T305" s="151"/>
      <c r="V305" s="9"/>
    </row>
    <row r="306" spans="1:22" x14ac:dyDescent="0.2">
      <c r="A306" s="1"/>
      <c r="B306" s="40">
        <v>23</v>
      </c>
      <c r="C306" s="40" t="s">
        <v>277</v>
      </c>
      <c r="D306" s="155" t="s">
        <v>87</v>
      </c>
      <c r="E306" s="40" t="s">
        <v>278</v>
      </c>
      <c r="F306" s="155"/>
      <c r="G306" s="40" t="s">
        <v>82</v>
      </c>
      <c r="H306" s="155"/>
      <c r="I306" s="40" t="s">
        <v>277</v>
      </c>
      <c r="J306" s="155" t="s">
        <v>85</v>
      </c>
      <c r="K306" s="40" t="s">
        <v>278</v>
      </c>
      <c r="L306" s="155"/>
      <c r="M306" s="40" t="s">
        <v>277</v>
      </c>
      <c r="N306" s="155"/>
      <c r="O306" s="40"/>
      <c r="P306" s="155"/>
      <c r="Q306" s="40" t="s">
        <v>82</v>
      </c>
      <c r="R306" s="155"/>
      <c r="S306" s="40" t="s">
        <v>277</v>
      </c>
      <c r="T306" s="155"/>
      <c r="V306" s="9"/>
    </row>
    <row r="307" spans="1:22" ht="15" x14ac:dyDescent="0.25">
      <c r="A307" s="1"/>
      <c r="B307" s="87">
        <v>24</v>
      </c>
      <c r="C307" s="87" t="s">
        <v>277</v>
      </c>
      <c r="D307" s="156" t="s">
        <v>83</v>
      </c>
      <c r="E307" s="87" t="s">
        <v>278</v>
      </c>
      <c r="F307" s="156"/>
      <c r="G307" s="87" t="s">
        <v>82</v>
      </c>
      <c r="H307" s="156"/>
      <c r="I307" s="87" t="s">
        <v>277</v>
      </c>
      <c r="J307" s="156"/>
      <c r="K307" s="87" t="s">
        <v>278</v>
      </c>
      <c r="L307" s="156"/>
      <c r="M307" s="87" t="s">
        <v>277</v>
      </c>
      <c r="N307" s="156"/>
      <c r="O307" s="87"/>
      <c r="P307" s="156"/>
      <c r="Q307" s="87" t="s">
        <v>82</v>
      </c>
      <c r="R307" s="156"/>
      <c r="S307" s="87" t="s">
        <v>277</v>
      </c>
      <c r="T307" s="156"/>
      <c r="V307" s="9"/>
    </row>
    <row r="308" spans="1:22" x14ac:dyDescent="0.2">
      <c r="A308" s="1"/>
      <c r="B308" s="80">
        <v>25</v>
      </c>
      <c r="C308" s="80" t="s">
        <v>277</v>
      </c>
      <c r="D308" s="157" t="s">
        <v>83</v>
      </c>
      <c r="E308" s="80" t="s">
        <v>278</v>
      </c>
      <c r="F308" s="157"/>
      <c r="G308" s="80" t="s">
        <v>82</v>
      </c>
      <c r="H308" s="157"/>
      <c r="I308" s="80" t="s">
        <v>277</v>
      </c>
      <c r="J308" s="157"/>
      <c r="K308" s="80" t="s">
        <v>278</v>
      </c>
      <c r="L308" s="157"/>
      <c r="M308" s="80" t="s">
        <v>277</v>
      </c>
      <c r="N308" s="157"/>
      <c r="O308" s="80"/>
      <c r="P308" s="157"/>
      <c r="Q308" s="80" t="s">
        <v>82</v>
      </c>
      <c r="R308" s="157"/>
      <c r="S308" s="80" t="s">
        <v>277</v>
      </c>
      <c r="T308" s="157"/>
      <c r="V308" s="9"/>
    </row>
    <row r="309" spans="1:22" ht="15" x14ac:dyDescent="0.25">
      <c r="A309" s="1"/>
      <c r="B309" s="84">
        <v>26</v>
      </c>
      <c r="C309" s="84" t="s">
        <v>82</v>
      </c>
      <c r="D309" s="151" t="s">
        <v>88</v>
      </c>
      <c r="E309" s="84" t="s">
        <v>278</v>
      </c>
      <c r="F309" s="151"/>
      <c r="G309" s="84" t="s">
        <v>278</v>
      </c>
      <c r="H309" s="151"/>
      <c r="I309" s="84" t="s">
        <v>82</v>
      </c>
      <c r="J309" s="151"/>
      <c r="K309" s="84" t="s">
        <v>276</v>
      </c>
      <c r="L309" s="151"/>
      <c r="M309" s="84" t="s">
        <v>82</v>
      </c>
      <c r="N309" s="151"/>
      <c r="O309" s="84"/>
      <c r="P309" s="151"/>
      <c r="Q309" s="84" t="s">
        <v>278</v>
      </c>
      <c r="R309" s="151"/>
      <c r="S309" s="84" t="s">
        <v>82</v>
      </c>
      <c r="T309" s="151"/>
      <c r="V309" s="9"/>
    </row>
    <row r="310" spans="1:22" x14ac:dyDescent="0.2">
      <c r="A310" s="1"/>
      <c r="B310" s="40">
        <v>27</v>
      </c>
      <c r="C310" s="40" t="s">
        <v>82</v>
      </c>
      <c r="D310" s="155" t="s">
        <v>89</v>
      </c>
      <c r="E310" s="40" t="s">
        <v>278</v>
      </c>
      <c r="F310" s="155"/>
      <c r="G310" s="40" t="s">
        <v>278</v>
      </c>
      <c r="H310" s="155"/>
      <c r="I310" s="40" t="s">
        <v>82</v>
      </c>
      <c r="J310" s="155" t="s">
        <v>278</v>
      </c>
      <c r="K310" s="40" t="s">
        <v>276</v>
      </c>
      <c r="L310" s="155"/>
      <c r="M310" s="40" t="s">
        <v>82</v>
      </c>
      <c r="N310" s="155"/>
      <c r="O310" s="40"/>
      <c r="P310" s="155"/>
      <c r="Q310" s="40" t="s">
        <v>278</v>
      </c>
      <c r="R310" s="155"/>
      <c r="S310" s="40" t="s">
        <v>82</v>
      </c>
      <c r="T310" s="155"/>
      <c r="V310" s="9"/>
    </row>
    <row r="311" spans="1:22" x14ac:dyDescent="0.2">
      <c r="A311" s="1"/>
      <c r="B311" s="40">
        <v>28</v>
      </c>
      <c r="C311" s="40" t="s">
        <v>278</v>
      </c>
      <c r="D311" s="155"/>
      <c r="E311" s="40" t="s">
        <v>83</v>
      </c>
      <c r="F311" s="155" t="s">
        <v>85</v>
      </c>
      <c r="G311" s="40" t="s">
        <v>276</v>
      </c>
      <c r="H311" s="155" t="s">
        <v>85</v>
      </c>
      <c r="I311" s="40" t="s">
        <v>278</v>
      </c>
      <c r="J311" s="155" t="s">
        <v>481</v>
      </c>
      <c r="K311" s="40" t="s">
        <v>277</v>
      </c>
      <c r="L311" s="155"/>
      <c r="M311" s="40" t="s">
        <v>278</v>
      </c>
      <c r="N311" s="155"/>
      <c r="O311" s="40"/>
      <c r="P311" s="155"/>
      <c r="Q311" s="40" t="s">
        <v>276</v>
      </c>
      <c r="R311" s="155"/>
      <c r="S311" s="40" t="s">
        <v>278</v>
      </c>
      <c r="T311" s="155"/>
      <c r="V311" s="9"/>
    </row>
    <row r="312" spans="1:22" ht="15" x14ac:dyDescent="0.25">
      <c r="A312" s="1"/>
      <c r="B312" s="84">
        <v>29</v>
      </c>
      <c r="C312" s="84" t="s">
        <v>278</v>
      </c>
      <c r="D312" s="151"/>
      <c r="E312" s="84" t="s">
        <v>83</v>
      </c>
      <c r="F312" s="151" t="s">
        <v>85</v>
      </c>
      <c r="G312" s="84" t="s">
        <v>276</v>
      </c>
      <c r="H312" s="151" t="s">
        <v>85</v>
      </c>
      <c r="I312" s="84" t="s">
        <v>278</v>
      </c>
      <c r="J312" s="151"/>
      <c r="K312" s="84" t="s">
        <v>277</v>
      </c>
      <c r="L312" s="151"/>
      <c r="M312" s="84" t="s">
        <v>278</v>
      </c>
      <c r="N312" s="151"/>
      <c r="O312" s="84"/>
      <c r="P312" s="151"/>
      <c r="Q312" s="84" t="s">
        <v>276</v>
      </c>
      <c r="R312" s="151"/>
      <c r="S312" s="84" t="s">
        <v>278</v>
      </c>
      <c r="T312" s="151"/>
      <c r="V312" s="9"/>
    </row>
    <row r="313" spans="1:22" x14ac:dyDescent="0.2">
      <c r="A313" s="1"/>
      <c r="B313" s="40">
        <v>30</v>
      </c>
      <c r="C313" s="40" t="s">
        <v>276</v>
      </c>
      <c r="D313" s="155"/>
      <c r="E313" s="40" t="s">
        <v>83</v>
      </c>
      <c r="F313" s="155" t="s">
        <v>85</v>
      </c>
      <c r="G313" s="40" t="s">
        <v>277</v>
      </c>
      <c r="H313" s="155" t="s">
        <v>87</v>
      </c>
      <c r="I313" s="40" t="s">
        <v>276</v>
      </c>
      <c r="J313" s="155" t="s">
        <v>91</v>
      </c>
      <c r="K313" s="40" t="s">
        <v>82</v>
      </c>
      <c r="L313" s="155"/>
      <c r="M313" s="40" t="s">
        <v>276</v>
      </c>
      <c r="N313" s="155"/>
      <c r="O313" s="40"/>
      <c r="P313" s="155"/>
      <c r="Q313" s="40" t="s">
        <v>277</v>
      </c>
      <c r="R313" s="155"/>
      <c r="S313" s="40" t="s">
        <v>276</v>
      </c>
      <c r="T313" s="155"/>
      <c r="V313" s="9"/>
    </row>
    <row r="314" spans="1:22" ht="15.75" thickBot="1" x14ac:dyDescent="0.3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 t="s">
        <v>277</v>
      </c>
      <c r="H314" s="243"/>
      <c r="I314" s="241" t="s">
        <v>276</v>
      </c>
      <c r="J314" s="243"/>
      <c r="K314" s="241" t="s">
        <v>82</v>
      </c>
      <c r="L314" s="243"/>
      <c r="M314" s="241" t="s">
        <v>276</v>
      </c>
      <c r="N314" s="243"/>
      <c r="O314" s="241"/>
      <c r="P314" s="243"/>
      <c r="Q314" s="241" t="s">
        <v>277</v>
      </c>
      <c r="R314" s="243"/>
      <c r="S314" s="241" t="s">
        <v>276</v>
      </c>
      <c r="T314" s="243"/>
      <c r="V314" s="9"/>
    </row>
    <row r="315" spans="1:22" ht="15" x14ac:dyDescent="0.25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 t="s">
        <v>277</v>
      </c>
      <c r="H315" s="156"/>
      <c r="I315" s="87" t="s">
        <v>276</v>
      </c>
      <c r="J315" s="156"/>
      <c r="K315" s="87" t="s">
        <v>82</v>
      </c>
      <c r="L315" s="156"/>
      <c r="M315" s="87" t="s">
        <v>276</v>
      </c>
      <c r="N315" s="156"/>
      <c r="O315" s="87"/>
      <c r="P315" s="156"/>
      <c r="Q315" s="87" t="s">
        <v>277</v>
      </c>
      <c r="R315" s="156"/>
      <c r="S315" s="87" t="s">
        <v>276</v>
      </c>
      <c r="T315" s="156"/>
      <c r="V315" s="9"/>
    </row>
    <row r="316" spans="1:22" ht="15" x14ac:dyDescent="0.25">
      <c r="A316" s="1"/>
      <c r="B316" s="89">
        <v>2</v>
      </c>
      <c r="C316" s="89" t="s">
        <v>277</v>
      </c>
      <c r="D316" s="159"/>
      <c r="E316" s="89" t="s">
        <v>276</v>
      </c>
      <c r="F316" s="159"/>
      <c r="G316" s="89" t="s">
        <v>82</v>
      </c>
      <c r="H316" s="159"/>
      <c r="I316" s="89" t="s">
        <v>277</v>
      </c>
      <c r="J316" s="159"/>
      <c r="K316" s="89" t="s">
        <v>278</v>
      </c>
      <c r="L316" s="159"/>
      <c r="M316" s="89" t="s">
        <v>277</v>
      </c>
      <c r="N316" s="159"/>
      <c r="O316" s="89"/>
      <c r="P316" s="159"/>
      <c r="Q316" s="89" t="s">
        <v>82</v>
      </c>
      <c r="R316" s="159"/>
      <c r="S316" s="89" t="s">
        <v>277</v>
      </c>
      <c r="T316" s="159"/>
      <c r="V316" s="9"/>
    </row>
    <row r="317" spans="1:22" ht="15" x14ac:dyDescent="0.25">
      <c r="A317" s="1"/>
      <c r="B317" s="89">
        <v>3</v>
      </c>
      <c r="C317" s="89" t="s">
        <v>277</v>
      </c>
      <c r="D317" s="159"/>
      <c r="E317" s="89" t="s">
        <v>276</v>
      </c>
      <c r="F317" s="159"/>
      <c r="G317" s="89" t="s">
        <v>82</v>
      </c>
      <c r="H317" s="159"/>
      <c r="I317" s="89" t="s">
        <v>277</v>
      </c>
      <c r="J317" s="159"/>
      <c r="K317" s="89" t="s">
        <v>278</v>
      </c>
      <c r="L317" s="159"/>
      <c r="M317" s="89" t="s">
        <v>277</v>
      </c>
      <c r="N317" s="159"/>
      <c r="O317" s="89"/>
      <c r="P317" s="159"/>
      <c r="Q317" s="89" t="s">
        <v>82</v>
      </c>
      <c r="R317" s="159"/>
      <c r="S317" s="89" t="s">
        <v>277</v>
      </c>
      <c r="T317" s="159"/>
      <c r="V317" s="9"/>
    </row>
    <row r="318" spans="1:22" ht="15" x14ac:dyDescent="0.25">
      <c r="A318" s="2" t="s">
        <v>82</v>
      </c>
      <c r="B318" s="89">
        <v>4</v>
      </c>
      <c r="C318" s="89" t="s">
        <v>82</v>
      </c>
      <c r="D318" s="159"/>
      <c r="E318" s="89" t="s">
        <v>277</v>
      </c>
      <c r="F318" s="159"/>
      <c r="G318" s="89" t="s">
        <v>278</v>
      </c>
      <c r="H318" s="159"/>
      <c r="I318" s="89" t="s">
        <v>82</v>
      </c>
      <c r="J318" s="159"/>
      <c r="K318" s="89" t="s">
        <v>276</v>
      </c>
      <c r="L318" s="159"/>
      <c r="M318" s="89" t="s">
        <v>82</v>
      </c>
      <c r="N318" s="159"/>
      <c r="O318" s="89"/>
      <c r="P318" s="159"/>
      <c r="Q318" s="89" t="s">
        <v>278</v>
      </c>
      <c r="R318" s="159"/>
      <c r="S318" s="89" t="s">
        <v>82</v>
      </c>
      <c r="T318" s="159"/>
      <c r="V318" s="9"/>
    </row>
    <row r="319" spans="1:22" ht="15" x14ac:dyDescent="0.25">
      <c r="A319" s="2" t="s">
        <v>103</v>
      </c>
      <c r="B319" s="89">
        <v>5</v>
      </c>
      <c r="C319" s="89" t="s">
        <v>82</v>
      </c>
      <c r="D319" s="159" t="s">
        <v>87</v>
      </c>
      <c r="E319" s="89" t="s">
        <v>277</v>
      </c>
      <c r="F319" s="159"/>
      <c r="G319" s="89" t="s">
        <v>278</v>
      </c>
      <c r="H319" s="159"/>
      <c r="I319" s="89" t="s">
        <v>82</v>
      </c>
      <c r="J319" s="159"/>
      <c r="K319" s="89" t="s">
        <v>276</v>
      </c>
      <c r="L319" s="159"/>
      <c r="M319" s="89" t="s">
        <v>82</v>
      </c>
      <c r="N319" s="159"/>
      <c r="O319" s="89"/>
      <c r="P319" s="159"/>
      <c r="Q319" s="89" t="s">
        <v>278</v>
      </c>
      <c r="R319" s="159"/>
      <c r="S319" s="89" t="s">
        <v>82</v>
      </c>
      <c r="T319" s="159"/>
      <c r="V319" s="9"/>
    </row>
    <row r="320" spans="1:22" ht="15" x14ac:dyDescent="0.25">
      <c r="A320" s="2" t="s">
        <v>95</v>
      </c>
      <c r="B320" s="89">
        <v>6</v>
      </c>
      <c r="C320" s="89" t="s">
        <v>278</v>
      </c>
      <c r="D320" s="159"/>
      <c r="E320" s="89" t="s">
        <v>82</v>
      </c>
      <c r="F320" s="159"/>
      <c r="G320" s="89" t="s">
        <v>276</v>
      </c>
      <c r="H320" s="159"/>
      <c r="I320" s="89" t="s">
        <v>278</v>
      </c>
      <c r="J320" s="159"/>
      <c r="K320" s="89" t="s">
        <v>277</v>
      </c>
      <c r="L320" s="159"/>
      <c r="M320" s="89" t="s">
        <v>278</v>
      </c>
      <c r="N320" s="159"/>
      <c r="O320" s="89"/>
      <c r="P320" s="159"/>
      <c r="Q320" s="89" t="s">
        <v>276</v>
      </c>
      <c r="R320" s="159"/>
      <c r="S320" s="89" t="s">
        <v>278</v>
      </c>
      <c r="T320" s="159"/>
      <c r="V320" s="9"/>
    </row>
    <row r="321" spans="1:22" ht="15" x14ac:dyDescent="0.25">
      <c r="A321" s="2" t="s">
        <v>97</v>
      </c>
      <c r="B321" s="87">
        <v>7</v>
      </c>
      <c r="C321" s="87" t="s">
        <v>278</v>
      </c>
      <c r="D321" s="156"/>
      <c r="E321" s="87" t="s">
        <v>82</v>
      </c>
      <c r="F321" s="156"/>
      <c r="G321" s="87" t="s">
        <v>276</v>
      </c>
      <c r="H321" s="156"/>
      <c r="I321" s="87" t="s">
        <v>278</v>
      </c>
      <c r="J321" s="156"/>
      <c r="K321" s="87" t="s">
        <v>277</v>
      </c>
      <c r="L321" s="156"/>
      <c r="M321" s="87" t="s">
        <v>278</v>
      </c>
      <c r="N321" s="156"/>
      <c r="O321" s="87"/>
      <c r="P321" s="156"/>
      <c r="Q321" s="87" t="s">
        <v>276</v>
      </c>
      <c r="R321" s="156"/>
      <c r="S321" s="87" t="s">
        <v>278</v>
      </c>
      <c r="T321" s="156"/>
      <c r="V321" s="9"/>
    </row>
    <row r="322" spans="1:22" ht="15" x14ac:dyDescent="0.25">
      <c r="A322" s="2" t="s">
        <v>98</v>
      </c>
      <c r="B322" s="87">
        <v>8</v>
      </c>
      <c r="C322" s="87" t="s">
        <v>278</v>
      </c>
      <c r="D322" s="156"/>
      <c r="E322" s="87" t="s">
        <v>82</v>
      </c>
      <c r="F322" s="156"/>
      <c r="G322" s="87" t="s">
        <v>276</v>
      </c>
      <c r="H322" s="156"/>
      <c r="I322" s="87" t="s">
        <v>278</v>
      </c>
      <c r="J322" s="156"/>
      <c r="K322" s="87" t="s">
        <v>277</v>
      </c>
      <c r="L322" s="156"/>
      <c r="M322" s="87" t="s">
        <v>278</v>
      </c>
      <c r="N322" s="156"/>
      <c r="O322" s="87"/>
      <c r="P322" s="156"/>
      <c r="Q322" s="87" t="s">
        <v>276</v>
      </c>
      <c r="R322" s="156"/>
      <c r="S322" s="87" t="s">
        <v>278</v>
      </c>
      <c r="T322" s="156"/>
      <c r="V322" s="9"/>
    </row>
    <row r="323" spans="1:22" ht="15" x14ac:dyDescent="0.25">
      <c r="A323" s="2" t="s">
        <v>105</v>
      </c>
      <c r="B323" s="89">
        <v>9</v>
      </c>
      <c r="C323" s="89" t="s">
        <v>278</v>
      </c>
      <c r="D323" s="159"/>
      <c r="E323" s="89" t="s">
        <v>278</v>
      </c>
      <c r="F323" s="159"/>
      <c r="G323" s="89" t="s">
        <v>277</v>
      </c>
      <c r="H323" s="159"/>
      <c r="I323" s="89" t="s">
        <v>282</v>
      </c>
      <c r="J323" s="159"/>
      <c r="K323" s="89" t="s">
        <v>82</v>
      </c>
      <c r="L323" s="159"/>
      <c r="M323" s="89" t="s">
        <v>278</v>
      </c>
      <c r="N323" s="159"/>
      <c r="O323" s="89"/>
      <c r="P323" s="159"/>
      <c r="Q323" s="89" t="s">
        <v>277</v>
      </c>
      <c r="R323" s="159"/>
      <c r="S323" s="89" t="s">
        <v>278</v>
      </c>
      <c r="T323" s="159"/>
      <c r="V323" s="9"/>
    </row>
    <row r="324" spans="1:22" ht="15" x14ac:dyDescent="0.25">
      <c r="A324" s="2" t="s">
        <v>86</v>
      </c>
      <c r="B324" s="89">
        <v>10</v>
      </c>
      <c r="C324" s="89" t="s">
        <v>278</v>
      </c>
      <c r="D324" s="159"/>
      <c r="E324" s="89" t="s">
        <v>278</v>
      </c>
      <c r="F324" s="159"/>
      <c r="G324" s="89" t="s">
        <v>277</v>
      </c>
      <c r="H324" s="159"/>
      <c r="I324" s="89" t="s">
        <v>282</v>
      </c>
      <c r="J324" s="159"/>
      <c r="K324" s="89" t="s">
        <v>82</v>
      </c>
      <c r="L324" s="159"/>
      <c r="M324" s="89" t="s">
        <v>278</v>
      </c>
      <c r="N324" s="159"/>
      <c r="O324" s="89"/>
      <c r="P324" s="159"/>
      <c r="Q324" s="89" t="s">
        <v>277</v>
      </c>
      <c r="R324" s="159"/>
      <c r="S324" s="89" t="s">
        <v>278</v>
      </c>
      <c r="T324" s="159"/>
      <c r="V324" s="9"/>
    </row>
    <row r="325" spans="1:22" ht="15" x14ac:dyDescent="0.25">
      <c r="A325" s="2" t="s">
        <v>97</v>
      </c>
      <c r="B325" s="87">
        <v>11</v>
      </c>
      <c r="C325" s="87" t="s">
        <v>282</v>
      </c>
      <c r="D325" s="156"/>
      <c r="E325" s="87" t="s">
        <v>276</v>
      </c>
      <c r="F325" s="156"/>
      <c r="G325" s="87" t="s">
        <v>82</v>
      </c>
      <c r="H325" s="156"/>
      <c r="I325" s="87" t="s">
        <v>282</v>
      </c>
      <c r="J325" s="156"/>
      <c r="K325" s="87" t="s">
        <v>278</v>
      </c>
      <c r="L325" s="156"/>
      <c r="M325" s="87" t="s">
        <v>83</v>
      </c>
      <c r="N325" s="156"/>
      <c r="O325" s="87"/>
      <c r="P325" s="156"/>
      <c r="Q325" s="87" t="s">
        <v>82</v>
      </c>
      <c r="R325" s="156"/>
      <c r="S325" s="87" t="s">
        <v>282</v>
      </c>
      <c r="T325" s="156" t="s">
        <v>281</v>
      </c>
      <c r="V325" s="9"/>
    </row>
    <row r="326" spans="1:22" ht="15" x14ac:dyDescent="0.25">
      <c r="A326" s="1"/>
      <c r="B326" s="89">
        <v>12</v>
      </c>
      <c r="C326" s="89" t="s">
        <v>282</v>
      </c>
      <c r="D326" s="159" t="s">
        <v>294</v>
      </c>
      <c r="E326" s="89" t="s">
        <v>276</v>
      </c>
      <c r="F326" s="159"/>
      <c r="G326" s="89" t="s">
        <v>82</v>
      </c>
      <c r="H326" s="159"/>
      <c r="I326" s="89" t="s">
        <v>278</v>
      </c>
      <c r="J326" s="159"/>
      <c r="K326" s="89" t="s">
        <v>278</v>
      </c>
      <c r="L326" s="159"/>
      <c r="M326" s="89" t="s">
        <v>83</v>
      </c>
      <c r="N326" s="159"/>
      <c r="O326" s="89"/>
      <c r="P326" s="159"/>
      <c r="Q326" s="89" t="s">
        <v>82</v>
      </c>
      <c r="R326" s="159"/>
      <c r="S326" s="89" t="s">
        <v>282</v>
      </c>
      <c r="T326" s="159" t="s">
        <v>281</v>
      </c>
      <c r="V326" s="9"/>
    </row>
    <row r="327" spans="1:22" ht="15" x14ac:dyDescent="0.25">
      <c r="A327" s="1"/>
      <c r="B327" s="89">
        <v>13</v>
      </c>
      <c r="C327" s="89" t="s">
        <v>282</v>
      </c>
      <c r="D327" s="159" t="s">
        <v>294</v>
      </c>
      <c r="E327" s="89" t="s">
        <v>277</v>
      </c>
      <c r="F327" s="159"/>
      <c r="G327" s="89" t="s">
        <v>278</v>
      </c>
      <c r="H327" s="159"/>
      <c r="I327" s="89" t="s">
        <v>278</v>
      </c>
      <c r="J327" s="159"/>
      <c r="K327" s="89" t="s">
        <v>276</v>
      </c>
      <c r="L327" s="159"/>
      <c r="M327" s="89" t="s">
        <v>83</v>
      </c>
      <c r="N327" s="159"/>
      <c r="O327" s="89"/>
      <c r="P327" s="159"/>
      <c r="Q327" s="89" t="s">
        <v>278</v>
      </c>
      <c r="R327" s="159"/>
      <c r="S327" s="89" t="s">
        <v>282</v>
      </c>
      <c r="T327" s="159" t="s">
        <v>281</v>
      </c>
      <c r="V327" s="9"/>
    </row>
    <row r="328" spans="1:22" ht="15" x14ac:dyDescent="0.25">
      <c r="A328" s="1"/>
      <c r="B328" s="87">
        <v>14</v>
      </c>
      <c r="C328" s="87" t="s">
        <v>278</v>
      </c>
      <c r="D328" s="156"/>
      <c r="E328" s="87" t="s">
        <v>277</v>
      </c>
      <c r="F328" s="156"/>
      <c r="G328" s="87" t="s">
        <v>278</v>
      </c>
      <c r="H328" s="156"/>
      <c r="I328" s="87" t="s">
        <v>278</v>
      </c>
      <c r="J328" s="156"/>
      <c r="K328" s="87" t="s">
        <v>276</v>
      </c>
      <c r="L328" s="156"/>
      <c r="M328" s="87" t="s">
        <v>278</v>
      </c>
      <c r="N328" s="156"/>
      <c r="O328" s="87"/>
      <c r="P328" s="156"/>
      <c r="Q328" s="87" t="s">
        <v>278</v>
      </c>
      <c r="R328" s="156"/>
      <c r="S328" s="87" t="s">
        <v>278</v>
      </c>
      <c r="T328" s="156"/>
      <c r="V328" s="9"/>
    </row>
    <row r="329" spans="1:22" x14ac:dyDescent="0.2">
      <c r="A329" s="2">
        <v>2</v>
      </c>
      <c r="B329" s="80">
        <v>15</v>
      </c>
      <c r="C329" s="80" t="s">
        <v>278</v>
      </c>
      <c r="D329" s="157"/>
      <c r="E329" s="80" t="s">
        <v>277</v>
      </c>
      <c r="F329" s="157"/>
      <c r="G329" s="80" t="s">
        <v>278</v>
      </c>
      <c r="H329" s="157"/>
      <c r="I329" s="80" t="s">
        <v>278</v>
      </c>
      <c r="J329" s="157"/>
      <c r="K329" s="80" t="s">
        <v>276</v>
      </c>
      <c r="L329" s="157"/>
      <c r="M329" s="80" t="s">
        <v>278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V329" s="9"/>
    </row>
    <row r="330" spans="1:22" ht="15" x14ac:dyDescent="0.25">
      <c r="A330" s="2">
        <v>0</v>
      </c>
      <c r="B330" s="89">
        <v>16</v>
      </c>
      <c r="C330" s="89" t="s">
        <v>276</v>
      </c>
      <c r="D330" s="159"/>
      <c r="E330" s="89" t="s">
        <v>82</v>
      </c>
      <c r="F330" s="159"/>
      <c r="G330" s="89" t="s">
        <v>83</v>
      </c>
      <c r="H330" s="159"/>
      <c r="I330" s="89" t="s">
        <v>276</v>
      </c>
      <c r="J330" s="159"/>
      <c r="K330" s="89" t="s">
        <v>277</v>
      </c>
      <c r="L330" s="159"/>
      <c r="M330" s="89" t="s">
        <v>276</v>
      </c>
      <c r="N330" s="159"/>
      <c r="O330" s="89"/>
      <c r="P330" s="159"/>
      <c r="Q330" s="89" t="s">
        <v>278</v>
      </c>
      <c r="R330" s="159"/>
      <c r="S330" s="89" t="s">
        <v>276</v>
      </c>
      <c r="T330" s="159"/>
      <c r="V330" s="9"/>
    </row>
    <row r="331" spans="1:22" x14ac:dyDescent="0.2">
      <c r="A331" s="2">
        <v>2</v>
      </c>
      <c r="B331" s="101">
        <v>17</v>
      </c>
      <c r="C331" s="101" t="s">
        <v>276</v>
      </c>
      <c r="D331" s="160"/>
      <c r="E331" s="101" t="s">
        <v>82</v>
      </c>
      <c r="F331" s="160"/>
      <c r="G331" s="101" t="s">
        <v>83</v>
      </c>
      <c r="H331" s="160"/>
      <c r="I331" s="101" t="s">
        <v>276</v>
      </c>
      <c r="J331" s="160"/>
      <c r="K331" s="101" t="s">
        <v>277</v>
      </c>
      <c r="L331" s="160"/>
      <c r="M331" s="101" t="s">
        <v>276</v>
      </c>
      <c r="N331" s="160"/>
      <c r="O331" s="101"/>
      <c r="P331" s="160"/>
      <c r="Q331" s="101" t="s">
        <v>278</v>
      </c>
      <c r="R331" s="160"/>
      <c r="S331" s="101" t="s">
        <v>276</v>
      </c>
      <c r="T331" s="160"/>
      <c r="V331" s="9"/>
    </row>
    <row r="332" spans="1:22" x14ac:dyDescent="0.2">
      <c r="A332" s="2">
        <v>6</v>
      </c>
      <c r="B332" s="101">
        <v>18</v>
      </c>
      <c r="C332" s="101" t="s">
        <v>277</v>
      </c>
      <c r="D332" s="160"/>
      <c r="E332" s="101" t="s">
        <v>278</v>
      </c>
      <c r="F332" s="160"/>
      <c r="G332" s="101" t="s">
        <v>83</v>
      </c>
      <c r="H332" s="160"/>
      <c r="I332" s="101" t="s">
        <v>277</v>
      </c>
      <c r="J332" s="160" t="s">
        <v>91</v>
      </c>
      <c r="K332" s="101" t="s">
        <v>82</v>
      </c>
      <c r="L332" s="160"/>
      <c r="M332" s="101" t="s">
        <v>277</v>
      </c>
      <c r="N332" s="160"/>
      <c r="O332" s="101"/>
      <c r="P332" s="160"/>
      <c r="Q332" s="101" t="s">
        <v>282</v>
      </c>
      <c r="R332" s="160"/>
      <c r="S332" s="101" t="s">
        <v>277</v>
      </c>
      <c r="T332" s="160" t="s">
        <v>495</v>
      </c>
      <c r="V332" s="9"/>
    </row>
    <row r="333" spans="1:22" ht="15" x14ac:dyDescent="0.25">
      <c r="A333" s="10"/>
      <c r="B333" s="89">
        <v>19</v>
      </c>
      <c r="C333" s="89" t="s">
        <v>277</v>
      </c>
      <c r="D333" s="159"/>
      <c r="E333" s="89" t="s">
        <v>278</v>
      </c>
      <c r="F333" s="159"/>
      <c r="G333" s="89" t="s">
        <v>278</v>
      </c>
      <c r="H333" s="159"/>
      <c r="I333" s="89" t="s">
        <v>277</v>
      </c>
      <c r="J333" s="159"/>
      <c r="K333" s="89" t="s">
        <v>82</v>
      </c>
      <c r="L333" s="159"/>
      <c r="M333" s="89" t="s">
        <v>277</v>
      </c>
      <c r="N333" s="159"/>
      <c r="O333" s="89"/>
      <c r="P333" s="159"/>
      <c r="Q333" s="89" t="s">
        <v>282</v>
      </c>
      <c r="R333" s="159"/>
      <c r="S333" s="89" t="s">
        <v>277</v>
      </c>
      <c r="T333" s="159"/>
      <c r="V333" s="9"/>
    </row>
    <row r="334" spans="1:22" x14ac:dyDescent="0.2">
      <c r="A334" s="1"/>
      <c r="B334" s="101">
        <v>20</v>
      </c>
      <c r="C334" s="101" t="s">
        <v>82</v>
      </c>
      <c r="D334" s="160" t="s">
        <v>87</v>
      </c>
      <c r="E334" s="101" t="s">
        <v>276</v>
      </c>
      <c r="F334" s="160"/>
      <c r="G334" s="101" t="s">
        <v>278</v>
      </c>
      <c r="H334" s="160"/>
      <c r="I334" s="101" t="s">
        <v>82</v>
      </c>
      <c r="J334" s="160"/>
      <c r="K334" s="101" t="s">
        <v>278</v>
      </c>
      <c r="L334" s="160"/>
      <c r="M334" s="101" t="s">
        <v>82</v>
      </c>
      <c r="N334" s="160"/>
      <c r="O334" s="101"/>
      <c r="P334" s="160"/>
      <c r="Q334" s="101" t="s">
        <v>282</v>
      </c>
      <c r="R334" s="160"/>
      <c r="S334" s="101" t="s">
        <v>82</v>
      </c>
      <c r="T334" s="160"/>
      <c r="V334" s="9"/>
    </row>
    <row r="335" spans="1:22" ht="15" x14ac:dyDescent="0.25">
      <c r="A335" s="1"/>
      <c r="B335" s="87">
        <v>21</v>
      </c>
      <c r="C335" s="87" t="s">
        <v>82</v>
      </c>
      <c r="D335" s="156"/>
      <c r="E335" s="87" t="s">
        <v>276</v>
      </c>
      <c r="F335" s="156"/>
      <c r="G335" s="87" t="s">
        <v>278</v>
      </c>
      <c r="H335" s="156"/>
      <c r="I335" s="87" t="s">
        <v>82</v>
      </c>
      <c r="J335" s="156"/>
      <c r="K335" s="87" t="s">
        <v>278</v>
      </c>
      <c r="L335" s="156"/>
      <c r="M335" s="87" t="s">
        <v>82</v>
      </c>
      <c r="N335" s="156"/>
      <c r="O335" s="87"/>
      <c r="P335" s="156"/>
      <c r="Q335" s="87" t="s">
        <v>278</v>
      </c>
      <c r="R335" s="156"/>
      <c r="S335" s="87" t="s">
        <v>82</v>
      </c>
      <c r="T335" s="156"/>
      <c r="V335" s="9"/>
    </row>
    <row r="336" spans="1:22" x14ac:dyDescent="0.2">
      <c r="A336" s="1"/>
      <c r="B336" s="80">
        <v>22</v>
      </c>
      <c r="C336" s="80" t="s">
        <v>82</v>
      </c>
      <c r="D336" s="157"/>
      <c r="E336" s="80" t="s">
        <v>276</v>
      </c>
      <c r="F336" s="157"/>
      <c r="G336" s="80" t="s">
        <v>278</v>
      </c>
      <c r="H336" s="157"/>
      <c r="I336" s="80" t="s">
        <v>82</v>
      </c>
      <c r="J336" s="157"/>
      <c r="K336" s="80" t="s">
        <v>278</v>
      </c>
      <c r="L336" s="157"/>
      <c r="M336" s="80" t="s">
        <v>82</v>
      </c>
      <c r="N336" s="157"/>
      <c r="O336" s="80"/>
      <c r="P336" s="157"/>
      <c r="Q336" s="80" t="s">
        <v>278</v>
      </c>
      <c r="R336" s="157"/>
      <c r="S336" s="80" t="s">
        <v>82</v>
      </c>
      <c r="T336" s="157"/>
      <c r="V336" s="9"/>
    </row>
    <row r="337" spans="1:22" ht="15" x14ac:dyDescent="0.25">
      <c r="A337" s="1"/>
      <c r="B337" s="89">
        <v>23</v>
      </c>
      <c r="C337" s="89" t="s">
        <v>278</v>
      </c>
      <c r="D337" s="159"/>
      <c r="E337" s="89" t="s">
        <v>277</v>
      </c>
      <c r="F337" s="159"/>
      <c r="G337" s="89" t="s">
        <v>276</v>
      </c>
      <c r="H337" s="159"/>
      <c r="I337" s="89" t="s">
        <v>278</v>
      </c>
      <c r="J337" s="159"/>
      <c r="K337" s="89" t="s">
        <v>278</v>
      </c>
      <c r="L337" s="159"/>
      <c r="M337" s="89" t="s">
        <v>278</v>
      </c>
      <c r="N337" s="159"/>
      <c r="O337" s="89"/>
      <c r="P337" s="159"/>
      <c r="Q337" s="89" t="s">
        <v>276</v>
      </c>
      <c r="R337" s="159"/>
      <c r="S337" s="89" t="s">
        <v>278</v>
      </c>
      <c r="T337" s="159"/>
      <c r="V337" s="9"/>
    </row>
    <row r="338" spans="1:22" x14ac:dyDescent="0.2">
      <c r="A338" s="1"/>
      <c r="B338" s="101">
        <v>24</v>
      </c>
      <c r="C338" s="101" t="s">
        <v>278</v>
      </c>
      <c r="D338" s="160"/>
      <c r="E338" s="101" t="s">
        <v>277</v>
      </c>
      <c r="F338" s="160"/>
      <c r="G338" s="101" t="s">
        <v>276</v>
      </c>
      <c r="H338" s="160"/>
      <c r="I338" s="101" t="s">
        <v>278</v>
      </c>
      <c r="J338" s="160" t="s">
        <v>481</v>
      </c>
      <c r="K338" s="101" t="s">
        <v>278</v>
      </c>
      <c r="L338" s="160"/>
      <c r="M338" s="101" t="s">
        <v>278</v>
      </c>
      <c r="N338" s="160"/>
      <c r="O338" s="101"/>
      <c r="P338" s="160"/>
      <c r="Q338" s="101" t="s">
        <v>276</v>
      </c>
      <c r="R338" s="160"/>
      <c r="S338" s="101" t="s">
        <v>278</v>
      </c>
      <c r="T338" s="160"/>
      <c r="V338" s="9"/>
    </row>
    <row r="339" spans="1:22" x14ac:dyDescent="0.2">
      <c r="A339" s="1"/>
      <c r="B339" s="101">
        <v>25</v>
      </c>
      <c r="C339" s="101" t="s">
        <v>276</v>
      </c>
      <c r="D339" s="160"/>
      <c r="E339" s="101" t="s">
        <v>82</v>
      </c>
      <c r="F339" s="160"/>
      <c r="G339" s="101" t="s">
        <v>277</v>
      </c>
      <c r="H339" s="160"/>
      <c r="I339" s="101" t="s">
        <v>276</v>
      </c>
      <c r="J339" s="160" t="s">
        <v>278</v>
      </c>
      <c r="K339" s="101" t="s">
        <v>282</v>
      </c>
      <c r="L339" s="160" t="s">
        <v>88</v>
      </c>
      <c r="M339" s="101" t="s">
        <v>276</v>
      </c>
      <c r="N339" s="160"/>
      <c r="O339" s="101"/>
      <c r="P339" s="160"/>
      <c r="Q339" s="101" t="s">
        <v>277</v>
      </c>
      <c r="R339" s="160" t="s">
        <v>502</v>
      </c>
      <c r="S339" s="101" t="s">
        <v>276</v>
      </c>
      <c r="T339" s="160"/>
      <c r="V339" s="9"/>
    </row>
    <row r="340" spans="1:22" ht="15" x14ac:dyDescent="0.25">
      <c r="A340" s="1"/>
      <c r="B340" s="89">
        <v>26</v>
      </c>
      <c r="C340" s="89" t="s">
        <v>276</v>
      </c>
      <c r="D340" s="159"/>
      <c r="E340" s="89" t="s">
        <v>82</v>
      </c>
      <c r="F340" s="159"/>
      <c r="G340" s="89" t="s">
        <v>277</v>
      </c>
      <c r="H340" s="159"/>
      <c r="I340" s="89" t="s">
        <v>276</v>
      </c>
      <c r="J340" s="159"/>
      <c r="K340" s="89" t="s">
        <v>282</v>
      </c>
      <c r="L340" s="159" t="s">
        <v>88</v>
      </c>
      <c r="M340" s="89" t="s">
        <v>276</v>
      </c>
      <c r="N340" s="159"/>
      <c r="O340" s="89"/>
      <c r="P340" s="159"/>
      <c r="Q340" s="89" t="s">
        <v>277</v>
      </c>
      <c r="R340" s="159" t="s">
        <v>502</v>
      </c>
      <c r="S340" s="89" t="s">
        <v>276</v>
      </c>
      <c r="T340" s="159"/>
      <c r="V340" s="9"/>
    </row>
    <row r="341" spans="1:22" x14ac:dyDescent="0.2">
      <c r="A341" s="1"/>
      <c r="B341" s="101">
        <v>27</v>
      </c>
      <c r="C341" s="101" t="s">
        <v>277</v>
      </c>
      <c r="D341" s="160" t="s">
        <v>88</v>
      </c>
      <c r="E341" s="101" t="s">
        <v>278</v>
      </c>
      <c r="F341" s="160"/>
      <c r="G341" s="101" t="s">
        <v>82</v>
      </c>
      <c r="H341" s="160"/>
      <c r="I341" s="101" t="s">
        <v>277</v>
      </c>
      <c r="J341" s="160"/>
      <c r="K341" s="101" t="s">
        <v>282</v>
      </c>
      <c r="L341" s="160" t="s">
        <v>88</v>
      </c>
      <c r="M341" s="101" t="s">
        <v>277</v>
      </c>
      <c r="N341" s="160"/>
      <c r="O341" s="101"/>
      <c r="P341" s="160"/>
      <c r="Q341" s="101" t="s">
        <v>82</v>
      </c>
      <c r="R341" s="160"/>
      <c r="S341" s="101" t="s">
        <v>277</v>
      </c>
      <c r="T341" s="160"/>
      <c r="V341" s="9"/>
    </row>
    <row r="342" spans="1:22" ht="15" x14ac:dyDescent="0.25">
      <c r="A342" s="1"/>
      <c r="B342" s="87">
        <v>28</v>
      </c>
      <c r="C342" s="87" t="s">
        <v>277</v>
      </c>
      <c r="D342" s="156"/>
      <c r="E342" s="87" t="s">
        <v>278</v>
      </c>
      <c r="F342" s="156"/>
      <c r="G342" s="87" t="s">
        <v>82</v>
      </c>
      <c r="H342" s="156"/>
      <c r="I342" s="87" t="s">
        <v>277</v>
      </c>
      <c r="J342" s="156"/>
      <c r="K342" s="87" t="s">
        <v>278</v>
      </c>
      <c r="L342" s="156"/>
      <c r="M342" s="87" t="s">
        <v>277</v>
      </c>
      <c r="N342" s="156"/>
      <c r="O342" s="87"/>
      <c r="P342" s="156"/>
      <c r="Q342" s="87" t="s">
        <v>82</v>
      </c>
      <c r="R342" s="156"/>
      <c r="S342" s="87" t="s">
        <v>277</v>
      </c>
      <c r="T342" s="156"/>
      <c r="V342" s="9"/>
    </row>
    <row r="343" spans="1:22" x14ac:dyDescent="0.2">
      <c r="A343" s="1"/>
      <c r="B343" s="80">
        <v>29</v>
      </c>
      <c r="C343" s="80" t="s">
        <v>277</v>
      </c>
      <c r="D343" s="157"/>
      <c r="E343" s="80" t="s">
        <v>278</v>
      </c>
      <c r="F343" s="157"/>
      <c r="G343" s="80" t="s">
        <v>82</v>
      </c>
      <c r="H343" s="157"/>
      <c r="I343" s="80" t="s">
        <v>277</v>
      </c>
      <c r="J343" s="157"/>
      <c r="K343" s="80" t="s">
        <v>278</v>
      </c>
      <c r="L343" s="157"/>
      <c r="M343" s="80" t="s">
        <v>277</v>
      </c>
      <c r="N343" s="157"/>
      <c r="O343" s="80"/>
      <c r="P343" s="157"/>
      <c r="Q343" s="80" t="s">
        <v>82</v>
      </c>
      <c r="R343" s="157"/>
      <c r="S343" s="80" t="s">
        <v>277</v>
      </c>
      <c r="T343" s="157"/>
      <c r="V343" s="9"/>
    </row>
    <row r="344" spans="1:22" ht="13.5" thickBot="1" x14ac:dyDescent="0.25">
      <c r="A344" s="1"/>
      <c r="B344" s="102">
        <v>30</v>
      </c>
      <c r="C344" s="102" t="s">
        <v>82</v>
      </c>
      <c r="D344" s="161" t="s">
        <v>88</v>
      </c>
      <c r="E344" s="102" t="s">
        <v>83</v>
      </c>
      <c r="F344" s="161"/>
      <c r="G344" s="102" t="s">
        <v>278</v>
      </c>
      <c r="H344" s="161"/>
      <c r="I344" s="102" t="s">
        <v>82</v>
      </c>
      <c r="J344" s="161"/>
      <c r="K344" s="102" t="s">
        <v>276</v>
      </c>
      <c r="L344" s="161"/>
      <c r="M344" s="102" t="s">
        <v>82</v>
      </c>
      <c r="N344" s="161"/>
      <c r="O344" s="102"/>
      <c r="P344" s="161"/>
      <c r="Q344" s="102" t="s">
        <v>278</v>
      </c>
      <c r="R344" s="161"/>
      <c r="S344" s="102" t="s">
        <v>82</v>
      </c>
      <c r="T344" s="161"/>
      <c r="V344" s="9"/>
    </row>
    <row r="345" spans="1:22" ht="15" x14ac:dyDescent="0.25">
      <c r="A345" s="1"/>
      <c r="B345" s="84">
        <v>1</v>
      </c>
      <c r="C345" s="84" t="s">
        <v>82</v>
      </c>
      <c r="D345" s="151" t="s">
        <v>87</v>
      </c>
      <c r="E345" s="84" t="s">
        <v>83</v>
      </c>
      <c r="F345" s="151"/>
      <c r="G345" s="84" t="s">
        <v>278</v>
      </c>
      <c r="H345" s="151"/>
      <c r="I345" s="84" t="s">
        <v>82</v>
      </c>
      <c r="J345" s="151"/>
      <c r="K345" s="84" t="s">
        <v>276</v>
      </c>
      <c r="L345" s="151"/>
      <c r="M345" s="84" t="s">
        <v>82</v>
      </c>
      <c r="N345" s="151"/>
      <c r="O345" s="84"/>
      <c r="P345" s="151"/>
      <c r="Q345" s="84" t="s">
        <v>278</v>
      </c>
      <c r="R345" s="151"/>
      <c r="S345" s="84" t="s">
        <v>82</v>
      </c>
      <c r="T345" s="151"/>
      <c r="V345" s="9"/>
    </row>
    <row r="346" spans="1:22" ht="15" x14ac:dyDescent="0.25">
      <c r="A346" s="1"/>
      <c r="B346" s="84">
        <v>2</v>
      </c>
      <c r="C346" s="84" t="s">
        <v>278</v>
      </c>
      <c r="D346" s="151"/>
      <c r="E346" s="84" t="s">
        <v>83</v>
      </c>
      <c r="F346" s="151"/>
      <c r="G346" s="84" t="s">
        <v>276</v>
      </c>
      <c r="H346" s="151"/>
      <c r="I346" s="84" t="s">
        <v>278</v>
      </c>
      <c r="J346" s="151"/>
      <c r="K346" s="84" t="s">
        <v>277</v>
      </c>
      <c r="L346" s="151"/>
      <c r="M346" s="84" t="s">
        <v>278</v>
      </c>
      <c r="N346" s="151"/>
      <c r="O346" s="84"/>
      <c r="P346" s="151"/>
      <c r="Q346" s="84" t="s">
        <v>276</v>
      </c>
      <c r="R346" s="151"/>
      <c r="S346" s="84" t="s">
        <v>278</v>
      </c>
      <c r="T346" s="151"/>
      <c r="V346" s="9"/>
    </row>
    <row r="347" spans="1:22" ht="15" x14ac:dyDescent="0.25">
      <c r="A347" s="1"/>
      <c r="B347" s="84">
        <v>3</v>
      </c>
      <c r="C347" s="84" t="s">
        <v>278</v>
      </c>
      <c r="D347" s="151"/>
      <c r="E347" s="84" t="s">
        <v>278</v>
      </c>
      <c r="F347" s="151"/>
      <c r="G347" s="84" t="s">
        <v>276</v>
      </c>
      <c r="H347" s="151"/>
      <c r="I347" s="84" t="s">
        <v>278</v>
      </c>
      <c r="J347" s="151"/>
      <c r="K347" s="84" t="s">
        <v>277</v>
      </c>
      <c r="L347" s="151"/>
      <c r="M347" s="84" t="s">
        <v>278</v>
      </c>
      <c r="N347" s="151"/>
      <c r="O347" s="84"/>
      <c r="P347" s="151"/>
      <c r="Q347" s="84" t="s">
        <v>276</v>
      </c>
      <c r="R347" s="151"/>
      <c r="S347" s="84" t="s">
        <v>278</v>
      </c>
      <c r="T347" s="151"/>
      <c r="V347" s="9"/>
    </row>
    <row r="348" spans="1:22" ht="15" x14ac:dyDescent="0.25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 t="s">
        <v>277</v>
      </c>
      <c r="H348" s="151"/>
      <c r="I348" s="84" t="s">
        <v>276</v>
      </c>
      <c r="J348" s="151"/>
      <c r="K348" s="84" t="s">
        <v>82</v>
      </c>
      <c r="L348" s="151"/>
      <c r="M348" s="84" t="s">
        <v>276</v>
      </c>
      <c r="N348" s="151"/>
      <c r="O348" s="84"/>
      <c r="P348" s="151"/>
      <c r="Q348" s="84" t="s">
        <v>277</v>
      </c>
      <c r="R348" s="151"/>
      <c r="S348" s="84" t="s">
        <v>276</v>
      </c>
      <c r="T348" s="151"/>
      <c r="V348" s="9"/>
    </row>
    <row r="349" spans="1:22" ht="15" x14ac:dyDescent="0.25">
      <c r="A349" s="2" t="s">
        <v>97</v>
      </c>
      <c r="B349" s="87">
        <v>5</v>
      </c>
      <c r="C349" s="87" t="s">
        <v>276</v>
      </c>
      <c r="D349" s="156"/>
      <c r="E349" s="87" t="s">
        <v>278</v>
      </c>
      <c r="F349" s="156"/>
      <c r="G349" s="87" t="s">
        <v>277</v>
      </c>
      <c r="H349" s="156"/>
      <c r="I349" s="87" t="s">
        <v>276</v>
      </c>
      <c r="J349" s="156"/>
      <c r="K349" s="87" t="s">
        <v>82</v>
      </c>
      <c r="L349" s="156"/>
      <c r="M349" s="87" t="s">
        <v>276</v>
      </c>
      <c r="N349" s="156"/>
      <c r="O349" s="87"/>
      <c r="P349" s="156"/>
      <c r="Q349" s="87" t="s">
        <v>277</v>
      </c>
      <c r="R349" s="156"/>
      <c r="S349" s="87" t="s">
        <v>276</v>
      </c>
      <c r="T349" s="156"/>
      <c r="V349" s="9"/>
    </row>
    <row r="350" spans="1:22" x14ac:dyDescent="0.2">
      <c r="A350" s="2" t="s">
        <v>106</v>
      </c>
      <c r="B350" s="80">
        <v>6</v>
      </c>
      <c r="C350" s="80" t="s">
        <v>276</v>
      </c>
      <c r="D350" s="157"/>
      <c r="E350" s="80" t="s">
        <v>278</v>
      </c>
      <c r="F350" s="157"/>
      <c r="G350" s="80" t="s">
        <v>277</v>
      </c>
      <c r="H350" s="157"/>
      <c r="I350" s="80" t="s">
        <v>276</v>
      </c>
      <c r="J350" s="157"/>
      <c r="K350" s="80" t="s">
        <v>82</v>
      </c>
      <c r="L350" s="157"/>
      <c r="M350" s="80" t="s">
        <v>276</v>
      </c>
      <c r="N350" s="157"/>
      <c r="O350" s="80"/>
      <c r="P350" s="157"/>
      <c r="Q350" s="80" t="s">
        <v>277</v>
      </c>
      <c r="R350" s="157"/>
      <c r="S350" s="80" t="s">
        <v>276</v>
      </c>
      <c r="T350" s="157"/>
      <c r="V350" s="9"/>
    </row>
    <row r="351" spans="1:22" ht="15" x14ac:dyDescent="0.25">
      <c r="A351" s="2" t="s">
        <v>97</v>
      </c>
      <c r="B351" s="84">
        <v>7</v>
      </c>
      <c r="C351" s="84" t="s">
        <v>277</v>
      </c>
      <c r="D351" s="151"/>
      <c r="E351" s="84" t="s">
        <v>276</v>
      </c>
      <c r="F351" s="151"/>
      <c r="G351" s="84" t="s">
        <v>82</v>
      </c>
      <c r="H351" s="151"/>
      <c r="I351" s="84" t="s">
        <v>277</v>
      </c>
      <c r="J351" s="151"/>
      <c r="K351" s="84" t="s">
        <v>278</v>
      </c>
      <c r="L351" s="151"/>
      <c r="M351" s="84" t="s">
        <v>277</v>
      </c>
      <c r="N351" s="151"/>
      <c r="O351" s="84"/>
      <c r="P351" s="151"/>
      <c r="Q351" s="84" t="s">
        <v>82</v>
      </c>
      <c r="R351" s="151"/>
      <c r="S351" s="84" t="s">
        <v>277</v>
      </c>
      <c r="T351" s="151"/>
      <c r="V351" s="9"/>
    </row>
    <row r="352" spans="1:22" x14ac:dyDescent="0.2">
      <c r="A352" s="2" t="s">
        <v>98</v>
      </c>
      <c r="B352" s="40">
        <v>8</v>
      </c>
      <c r="C352" s="40" t="s">
        <v>277</v>
      </c>
      <c r="D352" s="155"/>
      <c r="E352" s="40" t="s">
        <v>276</v>
      </c>
      <c r="F352" s="155"/>
      <c r="G352" s="40" t="s">
        <v>82</v>
      </c>
      <c r="H352" s="155"/>
      <c r="I352" s="40" t="s">
        <v>277</v>
      </c>
      <c r="J352" s="155"/>
      <c r="K352" s="40" t="s">
        <v>278</v>
      </c>
      <c r="L352" s="155"/>
      <c r="M352" s="40" t="s">
        <v>277</v>
      </c>
      <c r="N352" s="155"/>
      <c r="O352" s="40"/>
      <c r="P352" s="155"/>
      <c r="Q352" s="40" t="s">
        <v>82</v>
      </c>
      <c r="R352" s="155"/>
      <c r="S352" s="40" t="s">
        <v>277</v>
      </c>
      <c r="T352" s="155"/>
      <c r="V352" s="9"/>
    </row>
    <row r="353" spans="1:22" x14ac:dyDescent="0.2">
      <c r="A353" s="2" t="s">
        <v>105</v>
      </c>
      <c r="B353" s="40">
        <v>9</v>
      </c>
      <c r="C353" s="40" t="s">
        <v>82</v>
      </c>
      <c r="D353" s="155"/>
      <c r="E353" s="40" t="s">
        <v>277</v>
      </c>
      <c r="F353" s="155"/>
      <c r="G353" s="40" t="s">
        <v>278</v>
      </c>
      <c r="H353" s="155"/>
      <c r="I353" s="40" t="s">
        <v>82</v>
      </c>
      <c r="J353" s="155"/>
      <c r="K353" s="40" t="s">
        <v>276</v>
      </c>
      <c r="L353" s="155"/>
      <c r="M353" s="40" t="s">
        <v>82</v>
      </c>
      <c r="N353" s="155"/>
      <c r="O353" s="40"/>
      <c r="P353" s="155"/>
      <c r="Q353" s="40" t="s">
        <v>278</v>
      </c>
      <c r="R353" s="155"/>
      <c r="S353" s="40" t="s">
        <v>82</v>
      </c>
      <c r="T353" s="155"/>
      <c r="V353" s="9"/>
    </row>
    <row r="354" spans="1:22" ht="15" x14ac:dyDescent="0.25">
      <c r="A354" s="2" t="s">
        <v>86</v>
      </c>
      <c r="B354" s="84">
        <v>10</v>
      </c>
      <c r="C354" s="84" t="s">
        <v>82</v>
      </c>
      <c r="D354" s="151" t="s">
        <v>87</v>
      </c>
      <c r="E354" s="84" t="s">
        <v>277</v>
      </c>
      <c r="F354" s="151"/>
      <c r="G354" s="84" t="s">
        <v>278</v>
      </c>
      <c r="H354" s="151"/>
      <c r="I354" s="84" t="s">
        <v>82</v>
      </c>
      <c r="J354" s="151"/>
      <c r="K354" s="84" t="s">
        <v>276</v>
      </c>
      <c r="L354" s="151"/>
      <c r="M354" s="84" t="s">
        <v>82</v>
      </c>
      <c r="N354" s="151"/>
      <c r="O354" s="84"/>
      <c r="P354" s="151"/>
      <c r="Q354" s="84" t="s">
        <v>278</v>
      </c>
      <c r="R354" s="151"/>
      <c r="S354" s="84" t="s">
        <v>82</v>
      </c>
      <c r="T354" s="151"/>
      <c r="V354" s="9"/>
    </row>
    <row r="355" spans="1:22" x14ac:dyDescent="0.2">
      <c r="A355" s="2" t="s">
        <v>97</v>
      </c>
      <c r="B355" s="40">
        <v>11</v>
      </c>
      <c r="C355" s="40" t="s">
        <v>278</v>
      </c>
      <c r="D355" s="155"/>
      <c r="E355" s="40" t="s">
        <v>82</v>
      </c>
      <c r="F355" s="155"/>
      <c r="G355" s="40" t="s">
        <v>276</v>
      </c>
      <c r="H355" s="155"/>
      <c r="I355" s="40" t="s">
        <v>278</v>
      </c>
      <c r="J355" s="155"/>
      <c r="K355" s="40" t="s">
        <v>277</v>
      </c>
      <c r="L355" s="155"/>
      <c r="M355" s="40" t="s">
        <v>278</v>
      </c>
      <c r="N355" s="155"/>
      <c r="O355" s="40"/>
      <c r="P355" s="155"/>
      <c r="Q355" s="40" t="s">
        <v>276</v>
      </c>
      <c r="R355" s="155"/>
      <c r="S355" s="40" t="s">
        <v>278</v>
      </c>
      <c r="T355" s="155"/>
      <c r="V355" s="9"/>
    </row>
    <row r="356" spans="1:22" ht="15" x14ac:dyDescent="0.25">
      <c r="A356" s="1"/>
      <c r="B356" s="87">
        <v>12</v>
      </c>
      <c r="C356" s="87" t="s">
        <v>278</v>
      </c>
      <c r="D356" s="156"/>
      <c r="E356" s="87" t="s">
        <v>82</v>
      </c>
      <c r="F356" s="156"/>
      <c r="G356" s="87" t="s">
        <v>276</v>
      </c>
      <c r="H356" s="156"/>
      <c r="I356" s="87" t="s">
        <v>278</v>
      </c>
      <c r="J356" s="156"/>
      <c r="K356" s="87" t="s">
        <v>277</v>
      </c>
      <c r="L356" s="156"/>
      <c r="M356" s="87" t="s">
        <v>278</v>
      </c>
      <c r="N356" s="156"/>
      <c r="O356" s="87"/>
      <c r="P356" s="156"/>
      <c r="Q356" s="87" t="s">
        <v>276</v>
      </c>
      <c r="R356" s="156"/>
      <c r="S356" s="87" t="s">
        <v>278</v>
      </c>
      <c r="T356" s="156"/>
      <c r="V356" s="9"/>
    </row>
    <row r="357" spans="1:22" x14ac:dyDescent="0.2">
      <c r="A357" s="1"/>
      <c r="B357" s="80">
        <v>13</v>
      </c>
      <c r="C357" s="80" t="s">
        <v>278</v>
      </c>
      <c r="D357" s="157"/>
      <c r="E357" s="80" t="s">
        <v>82</v>
      </c>
      <c r="F357" s="157"/>
      <c r="G357" s="80" t="s">
        <v>276</v>
      </c>
      <c r="H357" s="157"/>
      <c r="I357" s="80" t="s">
        <v>278</v>
      </c>
      <c r="J357" s="157"/>
      <c r="K357" s="80" t="s">
        <v>277</v>
      </c>
      <c r="L357" s="157"/>
      <c r="M357" s="80" t="s">
        <v>278</v>
      </c>
      <c r="N357" s="157"/>
      <c r="O357" s="80"/>
      <c r="P357" s="157"/>
      <c r="Q357" s="80" t="s">
        <v>276</v>
      </c>
      <c r="R357" s="157"/>
      <c r="S357" s="80" t="s">
        <v>278</v>
      </c>
      <c r="T357" s="157"/>
      <c r="V357" s="9"/>
    </row>
    <row r="358" spans="1:22" ht="15" x14ac:dyDescent="0.25">
      <c r="A358" s="1"/>
      <c r="B358" s="84">
        <v>14</v>
      </c>
      <c r="C358" s="84" t="s">
        <v>282</v>
      </c>
      <c r="D358" s="151" t="s">
        <v>522</v>
      </c>
      <c r="E358" s="84" t="s">
        <v>278</v>
      </c>
      <c r="F358" s="151"/>
      <c r="G358" s="84" t="s">
        <v>277</v>
      </c>
      <c r="H358" s="151"/>
      <c r="I358" s="84" t="s">
        <v>278</v>
      </c>
      <c r="J358" s="151"/>
      <c r="K358" s="84" t="s">
        <v>82</v>
      </c>
      <c r="L358" s="151"/>
      <c r="M358" s="84" t="s">
        <v>83</v>
      </c>
      <c r="N358" s="151"/>
      <c r="O358" s="84"/>
      <c r="P358" s="151"/>
      <c r="Q358" s="84" t="s">
        <v>277</v>
      </c>
      <c r="R358" s="151"/>
      <c r="S358" s="84" t="s">
        <v>282</v>
      </c>
      <c r="T358" s="151" t="s">
        <v>281</v>
      </c>
      <c r="V358" s="9"/>
    </row>
    <row r="359" spans="1:22" x14ac:dyDescent="0.2">
      <c r="A359" s="2">
        <v>2</v>
      </c>
      <c r="B359" s="40">
        <v>15</v>
      </c>
      <c r="C359" s="40" t="s">
        <v>282</v>
      </c>
      <c r="D359" s="155" t="s">
        <v>522</v>
      </c>
      <c r="E359" s="40" t="s">
        <v>278</v>
      </c>
      <c r="F359" s="155"/>
      <c r="G359" s="40" t="s">
        <v>277</v>
      </c>
      <c r="H359" s="155"/>
      <c r="I359" s="40" t="s">
        <v>278</v>
      </c>
      <c r="J359" s="155"/>
      <c r="K359" s="40" t="s">
        <v>82</v>
      </c>
      <c r="L359" s="155"/>
      <c r="M359" s="40" t="s">
        <v>83</v>
      </c>
      <c r="N359" s="155"/>
      <c r="O359" s="40"/>
      <c r="P359" s="155"/>
      <c r="Q359" s="40" t="s">
        <v>277</v>
      </c>
      <c r="R359" s="155"/>
      <c r="S359" s="40" t="s">
        <v>282</v>
      </c>
      <c r="T359" s="155" t="s">
        <v>281</v>
      </c>
      <c r="V359" s="9"/>
    </row>
    <row r="360" spans="1:22" x14ac:dyDescent="0.2">
      <c r="A360" s="2">
        <v>0</v>
      </c>
      <c r="B360" s="40">
        <v>16</v>
      </c>
      <c r="C360" s="40" t="s">
        <v>282</v>
      </c>
      <c r="D360" s="155" t="s">
        <v>291</v>
      </c>
      <c r="E360" s="40" t="s">
        <v>276</v>
      </c>
      <c r="F360" s="155" t="s">
        <v>84</v>
      </c>
      <c r="G360" s="40" t="s">
        <v>82</v>
      </c>
      <c r="H360" s="155"/>
      <c r="I360" s="40" t="s">
        <v>298</v>
      </c>
      <c r="J360" s="155" t="s">
        <v>91</v>
      </c>
      <c r="K360" s="40" t="s">
        <v>278</v>
      </c>
      <c r="L360" s="155"/>
      <c r="M360" s="40" t="s">
        <v>83</v>
      </c>
      <c r="N360" s="155"/>
      <c r="O360" s="40"/>
      <c r="P360" s="155"/>
      <c r="Q360" s="40" t="s">
        <v>82</v>
      </c>
      <c r="R360" s="155"/>
      <c r="S360" s="40" t="s">
        <v>282</v>
      </c>
      <c r="T360" s="155" t="s">
        <v>495</v>
      </c>
      <c r="V360" s="9"/>
    </row>
    <row r="361" spans="1:22" ht="15" x14ac:dyDescent="0.25">
      <c r="A361" s="2">
        <v>2</v>
      </c>
      <c r="B361" s="84">
        <v>17</v>
      </c>
      <c r="C361" s="84" t="s">
        <v>278</v>
      </c>
      <c r="D361" s="151"/>
      <c r="E361" s="84" t="s">
        <v>276</v>
      </c>
      <c r="F361" s="151"/>
      <c r="G361" s="84" t="s">
        <v>82</v>
      </c>
      <c r="H361" s="151"/>
      <c r="I361" s="84" t="s">
        <v>298</v>
      </c>
      <c r="J361" s="151" t="s">
        <v>507</v>
      </c>
      <c r="K361" s="84" t="s">
        <v>278</v>
      </c>
      <c r="L361" s="151"/>
      <c r="M361" s="84" t="s">
        <v>278</v>
      </c>
      <c r="N361" s="151"/>
      <c r="O361" s="84"/>
      <c r="P361" s="151"/>
      <c r="Q361" s="84" t="s">
        <v>82</v>
      </c>
      <c r="R361" s="151"/>
      <c r="S361" s="84" t="s">
        <v>278</v>
      </c>
      <c r="T361" s="151"/>
      <c r="V361" s="9"/>
    </row>
    <row r="362" spans="1:22" x14ac:dyDescent="0.2">
      <c r="A362" s="2">
        <v>6</v>
      </c>
      <c r="B362" s="40">
        <v>18</v>
      </c>
      <c r="C362" s="40" t="s">
        <v>278</v>
      </c>
      <c r="D362" s="155" t="s">
        <v>665</v>
      </c>
      <c r="E362" s="40" t="s">
        <v>277</v>
      </c>
      <c r="F362" s="155"/>
      <c r="G362" s="40" t="s">
        <v>278</v>
      </c>
      <c r="H362" s="155"/>
      <c r="I362" s="40" t="s">
        <v>298</v>
      </c>
      <c r="J362" s="155"/>
      <c r="K362" s="40" t="s">
        <v>276</v>
      </c>
      <c r="L362" s="155"/>
      <c r="M362" s="40" t="s">
        <v>278</v>
      </c>
      <c r="N362" s="155"/>
      <c r="O362" s="40"/>
      <c r="P362" s="155"/>
      <c r="Q362" s="40" t="s">
        <v>278</v>
      </c>
      <c r="R362" s="155"/>
      <c r="S362" s="40" t="s">
        <v>278</v>
      </c>
      <c r="T362" s="155"/>
      <c r="V362" s="9"/>
    </row>
    <row r="363" spans="1:22" ht="15" x14ac:dyDescent="0.25">
      <c r="A363" s="10"/>
      <c r="B363" s="87">
        <v>19</v>
      </c>
      <c r="C363" s="87" t="s">
        <v>278</v>
      </c>
      <c r="D363" s="156"/>
      <c r="E363" s="87" t="s">
        <v>277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278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V363" s="9"/>
    </row>
    <row r="364" spans="1:22" x14ac:dyDescent="0.2">
      <c r="A364" s="1"/>
      <c r="B364" s="80">
        <v>20</v>
      </c>
      <c r="C364" s="80" t="s">
        <v>278</v>
      </c>
      <c r="D364" s="157"/>
      <c r="E364" s="80" t="s">
        <v>277</v>
      </c>
      <c r="F364" s="157"/>
      <c r="G364" s="80" t="s">
        <v>278</v>
      </c>
      <c r="H364" s="157"/>
      <c r="I364" s="80" t="s">
        <v>278</v>
      </c>
      <c r="J364" s="157" t="s">
        <v>502</v>
      </c>
      <c r="K364" s="80" t="s">
        <v>276</v>
      </c>
      <c r="L364" s="157"/>
      <c r="M364" s="80" t="s">
        <v>278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V364" s="9"/>
    </row>
    <row r="365" spans="1:22" ht="15" x14ac:dyDescent="0.25">
      <c r="A365" s="1"/>
      <c r="B365" s="84">
        <v>21</v>
      </c>
      <c r="C365" s="84" t="s">
        <v>276</v>
      </c>
      <c r="D365" s="151"/>
      <c r="E365" s="84" t="s">
        <v>82</v>
      </c>
      <c r="F365" s="151"/>
      <c r="G365" s="84" t="s">
        <v>278</v>
      </c>
      <c r="H365" s="151"/>
      <c r="I365" s="84" t="s">
        <v>276</v>
      </c>
      <c r="J365" s="151"/>
      <c r="K365" s="84" t="s">
        <v>277</v>
      </c>
      <c r="L365" s="151"/>
      <c r="M365" s="84" t="s">
        <v>276</v>
      </c>
      <c r="N365" s="151"/>
      <c r="O365" s="84"/>
      <c r="P365" s="151"/>
      <c r="Q365" s="84" t="s">
        <v>282</v>
      </c>
      <c r="R365" s="151"/>
      <c r="S365" s="84" t="s">
        <v>276</v>
      </c>
      <c r="T365" s="151"/>
      <c r="V365" s="9"/>
    </row>
    <row r="366" spans="1:22" ht="15" x14ac:dyDescent="0.25">
      <c r="A366" s="1"/>
      <c r="B366" s="84">
        <v>22</v>
      </c>
      <c r="C366" s="84" t="s">
        <v>276</v>
      </c>
      <c r="D366" s="151"/>
      <c r="E366" s="84" t="s">
        <v>82</v>
      </c>
      <c r="F366" s="151"/>
      <c r="G366" s="84" t="s">
        <v>278</v>
      </c>
      <c r="H366" s="151"/>
      <c r="I366" s="84" t="s">
        <v>276</v>
      </c>
      <c r="J366" s="151"/>
      <c r="K366" s="84" t="s">
        <v>277</v>
      </c>
      <c r="L366" s="151"/>
      <c r="M366" s="84" t="s">
        <v>276</v>
      </c>
      <c r="N366" s="151"/>
      <c r="O366" s="84"/>
      <c r="P366" s="151"/>
      <c r="Q366" s="84" t="s">
        <v>282</v>
      </c>
      <c r="R366" s="151"/>
      <c r="S366" s="84" t="s">
        <v>276</v>
      </c>
      <c r="T366" s="151"/>
      <c r="V366" s="9"/>
    </row>
    <row r="367" spans="1:22" ht="15" x14ac:dyDescent="0.25">
      <c r="A367" s="1"/>
      <c r="B367" s="84">
        <v>23</v>
      </c>
      <c r="C367" s="84" t="s">
        <v>277</v>
      </c>
      <c r="D367" s="151"/>
      <c r="E367" s="84" t="s">
        <v>278</v>
      </c>
      <c r="F367" s="151"/>
      <c r="G367" s="84" t="s">
        <v>83</v>
      </c>
      <c r="H367" s="151"/>
      <c r="I367" s="84" t="s">
        <v>277</v>
      </c>
      <c r="J367" s="151"/>
      <c r="K367" s="84" t="s">
        <v>82</v>
      </c>
      <c r="L367" s="151"/>
      <c r="M367" s="84" t="s">
        <v>277</v>
      </c>
      <c r="N367" s="151"/>
      <c r="O367" s="84"/>
      <c r="P367" s="151"/>
      <c r="Q367" s="84" t="s">
        <v>282</v>
      </c>
      <c r="R367" s="151"/>
      <c r="S367" s="84" t="s">
        <v>277</v>
      </c>
      <c r="T367" s="151"/>
      <c r="V367" s="9"/>
    </row>
    <row r="368" spans="1:22" ht="15" x14ac:dyDescent="0.25">
      <c r="A368" s="1"/>
      <c r="B368" s="84">
        <v>24</v>
      </c>
      <c r="C368" s="84" t="s">
        <v>277</v>
      </c>
      <c r="D368" s="151"/>
      <c r="E368" s="84" t="s">
        <v>278</v>
      </c>
      <c r="F368" s="151"/>
      <c r="G368" s="84" t="s">
        <v>83</v>
      </c>
      <c r="H368" s="151"/>
      <c r="I368" s="84" t="s">
        <v>277</v>
      </c>
      <c r="J368" s="151"/>
      <c r="K368" s="84" t="s">
        <v>82</v>
      </c>
      <c r="L368" s="151"/>
      <c r="M368" s="84" t="s">
        <v>277</v>
      </c>
      <c r="N368" s="151"/>
      <c r="O368" s="84"/>
      <c r="P368" s="151"/>
      <c r="Q368" s="84" t="s">
        <v>278</v>
      </c>
      <c r="R368" s="151"/>
      <c r="S368" s="84" t="s">
        <v>277</v>
      </c>
      <c r="T368" s="151"/>
      <c r="V368" s="9"/>
    </row>
    <row r="369" spans="1:22" ht="15" x14ac:dyDescent="0.25">
      <c r="A369" s="1"/>
      <c r="B369" s="87">
        <v>25</v>
      </c>
      <c r="C369" s="87" t="s">
        <v>82</v>
      </c>
      <c r="D369" s="156"/>
      <c r="E369" s="87" t="s">
        <v>276</v>
      </c>
      <c r="F369" s="156"/>
      <c r="G369" s="87" t="s">
        <v>83</v>
      </c>
      <c r="H369" s="156"/>
      <c r="I369" s="87" t="s">
        <v>82</v>
      </c>
      <c r="J369" s="156"/>
      <c r="K369" s="87" t="s">
        <v>278</v>
      </c>
      <c r="L369" s="156"/>
      <c r="M369" s="87" t="s">
        <v>82</v>
      </c>
      <c r="N369" s="156"/>
      <c r="O369" s="87"/>
      <c r="P369" s="156"/>
      <c r="Q369" s="87" t="s">
        <v>278</v>
      </c>
      <c r="R369" s="156"/>
      <c r="S369" s="87" t="s">
        <v>82</v>
      </c>
      <c r="T369" s="156"/>
      <c r="V369" s="9"/>
    </row>
    <row r="370" spans="1:22" ht="15" x14ac:dyDescent="0.25">
      <c r="A370" s="1"/>
      <c r="B370" s="87">
        <v>26</v>
      </c>
      <c r="C370" s="87" t="s">
        <v>82</v>
      </c>
      <c r="D370" s="156"/>
      <c r="E370" s="87" t="s">
        <v>276</v>
      </c>
      <c r="F370" s="156"/>
      <c r="G370" s="87" t="s">
        <v>278</v>
      </c>
      <c r="H370" s="156"/>
      <c r="I370" s="87" t="s">
        <v>82</v>
      </c>
      <c r="J370" s="156"/>
      <c r="K370" s="87" t="s">
        <v>278</v>
      </c>
      <c r="L370" s="156"/>
      <c r="M370" s="87" t="s">
        <v>82</v>
      </c>
      <c r="N370" s="156"/>
      <c r="O370" s="87"/>
      <c r="P370" s="156"/>
      <c r="Q370" s="87" t="s">
        <v>278</v>
      </c>
      <c r="R370" s="156"/>
      <c r="S370" s="87" t="s">
        <v>82</v>
      </c>
      <c r="T370" s="156"/>
      <c r="V370" s="9"/>
    </row>
    <row r="371" spans="1:22" ht="15" x14ac:dyDescent="0.25">
      <c r="A371" s="1"/>
      <c r="B371" s="87">
        <v>27</v>
      </c>
      <c r="C371" s="87" t="s">
        <v>82</v>
      </c>
      <c r="D371" s="156"/>
      <c r="E371" s="87" t="s">
        <v>276</v>
      </c>
      <c r="F371" s="156"/>
      <c r="G371" s="87" t="s">
        <v>278</v>
      </c>
      <c r="H371" s="156"/>
      <c r="I371" s="87" t="s">
        <v>82</v>
      </c>
      <c r="J371" s="156"/>
      <c r="K371" s="87" t="s">
        <v>278</v>
      </c>
      <c r="L371" s="156"/>
      <c r="M371" s="87" t="s">
        <v>82</v>
      </c>
      <c r="N371" s="156"/>
      <c r="O371" s="87"/>
      <c r="P371" s="156"/>
      <c r="Q371" s="87" t="s">
        <v>278</v>
      </c>
      <c r="R371" s="156"/>
      <c r="S371" s="87" t="s">
        <v>82</v>
      </c>
      <c r="T371" s="156"/>
      <c r="V371" s="9"/>
    </row>
    <row r="372" spans="1:22" ht="15" x14ac:dyDescent="0.25">
      <c r="A372" s="1"/>
      <c r="B372" s="84">
        <v>28</v>
      </c>
      <c r="C372" s="84" t="s">
        <v>278</v>
      </c>
      <c r="D372" s="151"/>
      <c r="E372" s="84" t="s">
        <v>277</v>
      </c>
      <c r="F372" s="151"/>
      <c r="G372" s="84" t="s">
        <v>276</v>
      </c>
      <c r="H372" s="151"/>
      <c r="I372" s="84" t="s">
        <v>278</v>
      </c>
      <c r="J372" s="151"/>
      <c r="K372" s="84" t="s">
        <v>282</v>
      </c>
      <c r="L372" s="151"/>
      <c r="M372" s="84" t="s">
        <v>278</v>
      </c>
      <c r="N372" s="151"/>
      <c r="O372" s="84"/>
      <c r="P372" s="151"/>
      <c r="Q372" s="84" t="s">
        <v>276</v>
      </c>
      <c r="R372" s="151"/>
      <c r="S372" s="84" t="s">
        <v>278</v>
      </c>
      <c r="T372" s="151"/>
      <c r="V372" s="9"/>
    </row>
    <row r="373" spans="1:22" x14ac:dyDescent="0.2">
      <c r="A373" s="1"/>
      <c r="B373" s="40">
        <v>29</v>
      </c>
      <c r="C373" s="40" t="s">
        <v>278</v>
      </c>
      <c r="D373" s="155"/>
      <c r="E373" s="40" t="s">
        <v>277</v>
      </c>
      <c r="F373" s="155"/>
      <c r="G373" s="40" t="s">
        <v>276</v>
      </c>
      <c r="H373" s="155"/>
      <c r="I373" s="40" t="s">
        <v>278</v>
      </c>
      <c r="J373" s="155"/>
      <c r="K373" s="40" t="s">
        <v>282</v>
      </c>
      <c r="L373" s="155"/>
      <c r="M373" s="40" t="s">
        <v>278</v>
      </c>
      <c r="N373" s="155"/>
      <c r="O373" s="40"/>
      <c r="P373" s="155"/>
      <c r="Q373" s="40" t="s">
        <v>276</v>
      </c>
      <c r="R373" s="155"/>
      <c r="S373" s="40" t="s">
        <v>278</v>
      </c>
      <c r="T373" s="155"/>
      <c r="V373" s="9"/>
    </row>
    <row r="374" spans="1:22" x14ac:dyDescent="0.2">
      <c r="A374" s="1"/>
      <c r="B374" s="40">
        <v>30</v>
      </c>
      <c r="C374" s="40" t="s">
        <v>276</v>
      </c>
      <c r="D374" s="155"/>
      <c r="E374" s="40" t="s">
        <v>82</v>
      </c>
      <c r="F374" s="155"/>
      <c r="G374" s="40" t="s">
        <v>277</v>
      </c>
      <c r="H374" s="155"/>
      <c r="I374" s="40" t="s">
        <v>276</v>
      </c>
      <c r="J374" s="155"/>
      <c r="K374" s="40" t="s">
        <v>282</v>
      </c>
      <c r="L374" s="155"/>
      <c r="M374" s="40" t="s">
        <v>276</v>
      </c>
      <c r="N374" s="155"/>
      <c r="O374" s="40"/>
      <c r="P374" s="155"/>
      <c r="Q374" s="40" t="s">
        <v>277</v>
      </c>
      <c r="R374" s="155"/>
      <c r="S374" s="40" t="s">
        <v>276</v>
      </c>
      <c r="T374" s="155"/>
      <c r="V374" s="9"/>
    </row>
    <row r="375" spans="1:22" ht="15.75" thickBot="1" x14ac:dyDescent="0.3">
      <c r="B375" s="88">
        <v>31</v>
      </c>
      <c r="C375" s="88" t="s">
        <v>276</v>
      </c>
      <c r="D375" s="153"/>
      <c r="E375" s="88" t="s">
        <v>82</v>
      </c>
      <c r="F375" s="153"/>
      <c r="G375" s="88" t="s">
        <v>277</v>
      </c>
      <c r="H375" s="153"/>
      <c r="I375" s="88" t="s">
        <v>276</v>
      </c>
      <c r="J375" s="153"/>
      <c r="K375" s="88" t="s">
        <v>278</v>
      </c>
      <c r="L375" s="153"/>
      <c r="M375" s="88" t="s">
        <v>276</v>
      </c>
      <c r="N375" s="153"/>
      <c r="O375" s="88"/>
      <c r="P375" s="153"/>
      <c r="Q375" s="88" t="s">
        <v>277</v>
      </c>
      <c r="R375" s="153"/>
      <c r="S375" s="88" t="s">
        <v>276</v>
      </c>
      <c r="T375" s="153"/>
      <c r="V375" s="9"/>
    </row>
    <row r="376" spans="1:22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V376" s="9"/>
    </row>
    <row r="377" spans="1:22" ht="15" hidden="1" x14ac:dyDescent="0.25">
      <c r="A377" s="1"/>
      <c r="B377"/>
      <c r="C377" s="12" t="s">
        <v>85</v>
      </c>
      <c r="D377" s="71">
        <f>COUNTIF(D$11:D$375,C377)*8</f>
        <v>160</v>
      </c>
      <c r="E377" s="12" t="s">
        <v>85</v>
      </c>
      <c r="F377" s="71">
        <f>COUNTIF(F$11:F$375,E377)*8</f>
        <v>40</v>
      </c>
      <c r="G377" s="12" t="s">
        <v>85</v>
      </c>
      <c r="H377" s="71">
        <f>COUNTIF(H$11:H$375,G377)*8</f>
        <v>64</v>
      </c>
      <c r="I377" s="12" t="s">
        <v>85</v>
      </c>
      <c r="J377" s="71">
        <f>COUNTIF(J$11:J$375,I377)*8</f>
        <v>88</v>
      </c>
      <c r="K377" s="12" t="s">
        <v>85</v>
      </c>
      <c r="L377" s="71">
        <f>COUNTIF(L$11:L$375,K377)*8</f>
        <v>120</v>
      </c>
      <c r="M377" s="12" t="s">
        <v>85</v>
      </c>
      <c r="N377" s="71">
        <f>COUNTIF(N$11:N$375,M377)*8</f>
        <v>0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96</v>
      </c>
      <c r="S377" s="12" t="s">
        <v>85</v>
      </c>
      <c r="T377" s="71">
        <f>COUNTIF(T$11:T$375,S377)*8</f>
        <v>128</v>
      </c>
    </row>
    <row r="378" spans="1:22" ht="15" hidden="1" x14ac:dyDescent="0.25">
      <c r="A378" s="1"/>
      <c r="B378"/>
      <c r="C378" s="12" t="s">
        <v>286</v>
      </c>
      <c r="D378" s="71">
        <v>0</v>
      </c>
      <c r="E378" s="12" t="s">
        <v>286</v>
      </c>
      <c r="F378" s="71">
        <v>0</v>
      </c>
      <c r="G378" s="12" t="s">
        <v>286</v>
      </c>
      <c r="H378" s="71">
        <v>0</v>
      </c>
      <c r="I378" s="12" t="s">
        <v>286</v>
      </c>
      <c r="J378" s="71">
        <v>24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24</v>
      </c>
      <c r="S378" s="12" t="s">
        <v>286</v>
      </c>
      <c r="T378" s="71">
        <v>16</v>
      </c>
    </row>
    <row r="379" spans="1:22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40</v>
      </c>
      <c r="G379" s="131" t="s">
        <v>85</v>
      </c>
      <c r="H379" s="71">
        <v>64</v>
      </c>
      <c r="I379" s="131" t="s">
        <v>85</v>
      </c>
      <c r="J379" s="71">
        <v>112</v>
      </c>
      <c r="K379" s="131" t="s">
        <v>85</v>
      </c>
      <c r="L379" s="71">
        <v>120</v>
      </c>
      <c r="M379" s="131" t="s">
        <v>85</v>
      </c>
      <c r="N379" s="71">
        <v>0</v>
      </c>
      <c r="O379" s="131" t="s">
        <v>85</v>
      </c>
      <c r="P379" s="71">
        <v>0</v>
      </c>
      <c r="Q379" s="131" t="s">
        <v>85</v>
      </c>
      <c r="R379" s="71">
        <v>120</v>
      </c>
      <c r="S379" s="131" t="s">
        <v>85</v>
      </c>
      <c r="T379" s="71">
        <v>144</v>
      </c>
    </row>
    <row r="380" spans="1:22" ht="15" hidden="1" x14ac:dyDescent="0.25">
      <c r="A380" s="91"/>
      <c r="B380"/>
      <c r="C380" s="137" t="s">
        <v>287</v>
      </c>
      <c r="D380" s="71">
        <v>0</v>
      </c>
      <c r="E380" s="137" t="s">
        <v>287</v>
      </c>
      <c r="F380" s="71">
        <v>0</v>
      </c>
      <c r="G380" s="137" t="s">
        <v>287</v>
      </c>
      <c r="H380" s="71">
        <v>0</v>
      </c>
      <c r="I380" s="137" t="s">
        <v>287</v>
      </c>
      <c r="J380" s="71">
        <v>1</v>
      </c>
      <c r="K380" s="137" t="s">
        <v>287</v>
      </c>
      <c r="L380" s="71">
        <v>0</v>
      </c>
      <c r="M380" s="137" t="s">
        <v>287</v>
      </c>
      <c r="N380" s="71">
        <v>0</v>
      </c>
      <c r="O380" s="137" t="s">
        <v>287</v>
      </c>
      <c r="P380" s="71">
        <v>0</v>
      </c>
      <c r="Q380" s="137" t="s">
        <v>287</v>
      </c>
      <c r="R380" s="71">
        <v>5</v>
      </c>
      <c r="S380" s="137" t="s">
        <v>287</v>
      </c>
      <c r="T380" s="71">
        <v>0</v>
      </c>
    </row>
    <row r="381" spans="1:22" ht="15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0</v>
      </c>
      <c r="I381" s="137" t="s">
        <v>288</v>
      </c>
      <c r="J381" s="71">
        <v>8</v>
      </c>
      <c r="K381" s="137" t="s">
        <v>288</v>
      </c>
      <c r="L381" s="71">
        <v>0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24</v>
      </c>
      <c r="S381" s="137" t="s">
        <v>288</v>
      </c>
      <c r="T381" s="71">
        <v>2</v>
      </c>
    </row>
    <row r="382" spans="1:22" ht="15" hidden="1" x14ac:dyDescent="0.25">
      <c r="A382" s="1"/>
      <c r="B382"/>
      <c r="C382" s="137" t="s">
        <v>289</v>
      </c>
      <c r="D382" s="71">
        <v>0</v>
      </c>
      <c r="E382" s="137" t="s">
        <v>289</v>
      </c>
      <c r="F382" s="71">
        <v>0</v>
      </c>
      <c r="G382" s="137" t="s">
        <v>289</v>
      </c>
      <c r="H382" s="71">
        <v>0</v>
      </c>
      <c r="I382" s="137" t="s">
        <v>289</v>
      </c>
      <c r="J382" s="71">
        <v>3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</row>
    <row r="383" spans="1:22" ht="15" hidden="1" x14ac:dyDescent="0.25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4</v>
      </c>
      <c r="I383" s="137" t="s">
        <v>283</v>
      </c>
      <c r="J383" s="71">
        <v>8</v>
      </c>
      <c r="K383" s="137" t="s">
        <v>283</v>
      </c>
      <c r="L383" s="71">
        <v>0</v>
      </c>
      <c r="M383" s="137" t="s">
        <v>283</v>
      </c>
      <c r="N383" s="71">
        <v>0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4</v>
      </c>
    </row>
    <row r="384" spans="1:22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</row>
    <row r="385" spans="1:20" ht="15" hidden="1" x14ac:dyDescent="0.25">
      <c r="A385" s="1"/>
      <c r="B385"/>
      <c r="C385" s="137" t="s">
        <v>291</v>
      </c>
      <c r="D385" s="71">
        <v>6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</row>
    <row r="386" spans="1:20" ht="15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</row>
    <row r="387" spans="1:20" ht="15" hidden="1" x14ac:dyDescent="0.25">
      <c r="A387" s="1"/>
      <c r="B387"/>
      <c r="C387" s="12" t="s">
        <v>87</v>
      </c>
      <c r="D387" s="71">
        <v>56</v>
      </c>
      <c r="E387" s="12" t="s">
        <v>87</v>
      </c>
      <c r="F387" s="71">
        <v>0</v>
      </c>
      <c r="G387" s="12" t="s">
        <v>87</v>
      </c>
      <c r="H387" s="71">
        <v>40</v>
      </c>
      <c r="I387" s="12" t="s">
        <v>87</v>
      </c>
      <c r="J387" s="71">
        <v>8</v>
      </c>
      <c r="K387" s="12" t="s">
        <v>87</v>
      </c>
      <c r="L387" s="71">
        <v>48</v>
      </c>
      <c r="M387" s="12" t="s">
        <v>87</v>
      </c>
      <c r="N387" s="71">
        <v>0</v>
      </c>
      <c r="O387" s="12" t="s">
        <v>87</v>
      </c>
      <c r="P387" s="71">
        <v>0</v>
      </c>
      <c r="Q387" s="12" t="s">
        <v>87</v>
      </c>
      <c r="R387" s="71">
        <v>24</v>
      </c>
      <c r="S387" s="12" t="s">
        <v>87</v>
      </c>
      <c r="T387" s="71">
        <v>8</v>
      </c>
    </row>
    <row r="388" spans="1:20" ht="15" x14ac:dyDescent="0.25">
      <c r="A388" s="21"/>
      <c r="B388"/>
      <c r="C388" s="131" t="s">
        <v>87</v>
      </c>
      <c r="D388" s="71">
        <v>64</v>
      </c>
      <c r="E388" s="131" t="s">
        <v>87</v>
      </c>
      <c r="F388" s="71">
        <v>0</v>
      </c>
      <c r="G388" s="131" t="s">
        <v>87</v>
      </c>
      <c r="H388" s="71">
        <v>44</v>
      </c>
      <c r="I388" s="131" t="s">
        <v>87</v>
      </c>
      <c r="J388" s="71">
        <v>28</v>
      </c>
      <c r="K388" s="131" t="s">
        <v>87</v>
      </c>
      <c r="L388" s="71">
        <v>48</v>
      </c>
      <c r="M388" s="131" t="s">
        <v>87</v>
      </c>
      <c r="N388" s="71">
        <v>0</v>
      </c>
      <c r="O388" s="131" t="s">
        <v>87</v>
      </c>
      <c r="P388" s="71">
        <v>0</v>
      </c>
      <c r="Q388" s="131" t="s">
        <v>87</v>
      </c>
      <c r="R388" s="71">
        <v>57</v>
      </c>
      <c r="S388" s="131" t="s">
        <v>87</v>
      </c>
      <c r="T388" s="71">
        <v>14</v>
      </c>
    </row>
    <row r="389" spans="1:20" ht="15" hidden="1" x14ac:dyDescent="0.25">
      <c r="A389" s="1"/>
      <c r="B389"/>
      <c r="C389" s="12" t="s">
        <v>279</v>
      </c>
      <c r="D389" s="71">
        <v>24</v>
      </c>
      <c r="E389" s="12" t="s">
        <v>279</v>
      </c>
      <c r="F389" s="71">
        <v>0</v>
      </c>
      <c r="G389" s="12" t="s">
        <v>279</v>
      </c>
      <c r="H389" s="71">
        <v>0</v>
      </c>
      <c r="I389" s="12" t="s">
        <v>279</v>
      </c>
      <c r="J389" s="71">
        <v>8</v>
      </c>
      <c r="K389" s="12" t="s">
        <v>279</v>
      </c>
      <c r="L389" s="71">
        <v>24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16</v>
      </c>
      <c r="S389" s="12" t="s">
        <v>279</v>
      </c>
      <c r="T389" s="71">
        <v>8</v>
      </c>
    </row>
    <row r="390" spans="1:20" ht="15" hidden="1" x14ac:dyDescent="0.25">
      <c r="A390" s="1"/>
      <c r="B390"/>
      <c r="C390" s="12" t="s">
        <v>293</v>
      </c>
      <c r="D390" s="71">
        <v>16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12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4</v>
      </c>
      <c r="S390" s="12" t="s">
        <v>293</v>
      </c>
      <c r="T390" s="71">
        <v>0</v>
      </c>
    </row>
    <row r="391" spans="1:20" ht="15" x14ac:dyDescent="0.25">
      <c r="A391" s="21"/>
      <c r="B391"/>
      <c r="C391" s="131" t="s">
        <v>279</v>
      </c>
      <c r="D391" s="71">
        <v>40</v>
      </c>
      <c r="E391" s="269" t="s">
        <v>279</v>
      </c>
      <c r="F391" s="174">
        <v>0</v>
      </c>
      <c r="G391" s="269" t="s">
        <v>279</v>
      </c>
      <c r="H391" s="174">
        <v>0</v>
      </c>
      <c r="I391" s="131" t="s">
        <v>279</v>
      </c>
      <c r="J391" s="71">
        <v>20</v>
      </c>
      <c r="K391" s="131" t="s">
        <v>279</v>
      </c>
      <c r="L391" s="71">
        <v>24</v>
      </c>
      <c r="M391" s="174"/>
      <c r="N391" s="174"/>
      <c r="O391" s="269" t="s">
        <v>279</v>
      </c>
      <c r="P391" s="270">
        <v>0</v>
      </c>
      <c r="Q391" s="131" t="s">
        <v>279</v>
      </c>
      <c r="R391" s="71">
        <v>20</v>
      </c>
      <c r="S391" s="131" t="s">
        <v>279</v>
      </c>
      <c r="T391" s="71">
        <v>8</v>
      </c>
    </row>
    <row r="392" spans="1:20" ht="15" hidden="1" x14ac:dyDescent="0.25">
      <c r="A392" s="21"/>
      <c r="B392"/>
      <c r="C392" s="12" t="s">
        <v>88</v>
      </c>
      <c r="D392" s="71">
        <v>72</v>
      </c>
      <c r="E392" s="12" t="s">
        <v>88</v>
      </c>
      <c r="F392" s="71">
        <v>16</v>
      </c>
      <c r="G392" s="12" t="s">
        <v>88</v>
      </c>
      <c r="H392" s="71">
        <v>48</v>
      </c>
      <c r="I392" s="12" t="s">
        <v>88</v>
      </c>
      <c r="J392" s="71">
        <v>64</v>
      </c>
      <c r="K392" s="12" t="s">
        <v>88</v>
      </c>
      <c r="L392" s="71">
        <v>80</v>
      </c>
      <c r="M392" s="12" t="s">
        <v>88</v>
      </c>
      <c r="N392" s="81">
        <v>0</v>
      </c>
      <c r="O392" s="12" t="s">
        <v>88</v>
      </c>
      <c r="P392" s="81">
        <v>0</v>
      </c>
      <c r="Q392" s="12" t="s">
        <v>88</v>
      </c>
      <c r="R392" s="71">
        <v>80</v>
      </c>
      <c r="S392" s="12" t="s">
        <v>88</v>
      </c>
      <c r="T392" s="71">
        <v>72</v>
      </c>
    </row>
    <row r="393" spans="1:20" ht="15" hidden="1" x14ac:dyDescent="0.25">
      <c r="A393" s="21"/>
      <c r="B393"/>
      <c r="C393" s="12" t="s">
        <v>294</v>
      </c>
      <c r="D393" s="71">
        <v>8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81">
        <v>0</v>
      </c>
      <c r="O393" s="12" t="s">
        <v>294</v>
      </c>
      <c r="P393" s="81">
        <v>0</v>
      </c>
      <c r="Q393" s="12" t="s">
        <v>294</v>
      </c>
      <c r="R393" s="71">
        <v>0</v>
      </c>
      <c r="S393" s="12" t="s">
        <v>294</v>
      </c>
      <c r="T393" s="71">
        <v>0</v>
      </c>
    </row>
    <row r="394" spans="1:20" ht="15" x14ac:dyDescent="0.25">
      <c r="A394" s="21"/>
      <c r="B394"/>
      <c r="C394" s="131" t="s">
        <v>88</v>
      </c>
      <c r="D394" s="71">
        <v>80</v>
      </c>
      <c r="E394" s="131" t="s">
        <v>88</v>
      </c>
      <c r="F394" s="71">
        <v>16</v>
      </c>
      <c r="G394" s="131" t="s">
        <v>88</v>
      </c>
      <c r="H394" s="71">
        <v>48</v>
      </c>
      <c r="I394" s="131" t="s">
        <v>88</v>
      </c>
      <c r="J394" s="71">
        <v>64</v>
      </c>
      <c r="K394" s="131" t="s">
        <v>88</v>
      </c>
      <c r="L394" s="71">
        <v>80</v>
      </c>
      <c r="M394" s="131" t="s">
        <v>88</v>
      </c>
      <c r="N394" s="136">
        <v>0</v>
      </c>
      <c r="O394" s="131" t="s">
        <v>88</v>
      </c>
      <c r="P394" s="136">
        <v>0</v>
      </c>
      <c r="Q394" s="131" t="s">
        <v>88</v>
      </c>
      <c r="R394" s="71">
        <v>80</v>
      </c>
      <c r="S394" s="131" t="s">
        <v>88</v>
      </c>
      <c r="T394" s="71">
        <v>72</v>
      </c>
    </row>
    <row r="395" spans="1:20" ht="15" x14ac:dyDescent="0.25">
      <c r="A395" s="1"/>
      <c r="B395"/>
      <c r="C395" s="8"/>
      <c r="D395" s="8"/>
      <c r="E395" s="1"/>
      <c r="F395" s="1"/>
      <c r="G395"/>
      <c r="H395"/>
      <c r="I395" s="21"/>
      <c r="J395" s="1"/>
      <c r="K395" s="8"/>
      <c r="L395" s="8"/>
      <c r="M395" s="21"/>
      <c r="N395"/>
      <c r="O395" s="21"/>
      <c r="P395"/>
      <c r="Q395" s="21"/>
      <c r="R395" s="1"/>
      <c r="S395" s="8"/>
      <c r="T395" s="8"/>
    </row>
    <row r="396" spans="1:20" ht="15" x14ac:dyDescent="0.25">
      <c r="A396" s="91" t="s">
        <v>463</v>
      </c>
      <c r="B396"/>
      <c r="C396" s="140"/>
      <c r="D396" s="14"/>
      <c r="E396" s="14"/>
      <c r="F396" s="14"/>
      <c r="G396"/>
      <c r="H396"/>
      <c r="I396" s="14"/>
      <c r="J396" s="14"/>
      <c r="K396" s="140"/>
      <c r="L396" s="140"/>
      <c r="M396" s="140"/>
      <c r="N396" s="30"/>
      <c r="O396" s="140"/>
      <c r="P396" s="30"/>
      <c r="Q396" s="140"/>
      <c r="R396" s="24"/>
      <c r="S396" s="140"/>
      <c r="T396" s="14"/>
    </row>
    <row r="397" spans="1:20" ht="15" x14ac:dyDescent="0.25">
      <c r="A397" s="91"/>
      <c r="B397"/>
      <c r="C397" s="140"/>
      <c r="D397" s="14"/>
      <c r="E397" s="14"/>
      <c r="F397" s="14"/>
      <c r="G397"/>
      <c r="H397"/>
      <c r="I397" s="140"/>
      <c r="J397" s="14"/>
      <c r="K397" s="140"/>
      <c r="L397" s="14"/>
      <c r="M397" s="140"/>
      <c r="N397" s="30"/>
      <c r="O397" s="140"/>
      <c r="P397" s="30"/>
      <c r="Q397" s="140"/>
      <c r="R397" s="24"/>
      <c r="S397" s="140"/>
      <c r="T397" s="14"/>
    </row>
    <row r="398" spans="1:20" ht="15" x14ac:dyDescent="0.25">
      <c r="A398" s="91"/>
      <c r="B398"/>
      <c r="C398" s="140"/>
      <c r="D398" s="14"/>
      <c r="E398" s="14"/>
      <c r="F398" s="14"/>
      <c r="G398"/>
      <c r="H398"/>
      <c r="I398" s="140"/>
      <c r="J398" s="14"/>
      <c r="K398" s="140"/>
      <c r="L398" s="14"/>
      <c r="M398"/>
      <c r="N398" s="30"/>
      <c r="O398"/>
      <c r="P398" s="30"/>
      <c r="Q398" s="140"/>
      <c r="R398" s="24"/>
      <c r="S398" s="140"/>
      <c r="T398" s="14"/>
    </row>
    <row r="399" spans="1:20" ht="15" x14ac:dyDescent="0.25">
      <c r="A399" s="92" t="s">
        <v>464</v>
      </c>
      <c r="B399"/>
      <c r="C399" s="81" t="s">
        <v>85</v>
      </c>
      <c r="D399" s="141">
        <v>160</v>
      </c>
      <c r="E399" s="71" t="s">
        <v>85</v>
      </c>
      <c r="F399" s="71">
        <v>128</v>
      </c>
      <c r="G399" s="71" t="s">
        <v>85</v>
      </c>
      <c r="H399" s="141">
        <v>64</v>
      </c>
      <c r="I399" s="81" t="s">
        <v>85</v>
      </c>
      <c r="J399" s="71">
        <v>144</v>
      </c>
      <c r="K399" s="81" t="s">
        <v>85</v>
      </c>
      <c r="L399" s="141">
        <v>160</v>
      </c>
      <c r="M399" s="71" t="s">
        <v>85</v>
      </c>
      <c r="N399" s="141">
        <v>16</v>
      </c>
      <c r="O399" s="71" t="s">
        <v>85</v>
      </c>
      <c r="P399" s="141">
        <v>0</v>
      </c>
      <c r="Q399" s="71" t="s">
        <v>85</v>
      </c>
      <c r="R399" s="71">
        <v>160</v>
      </c>
      <c r="S399" s="81" t="s">
        <v>85</v>
      </c>
      <c r="T399" s="141">
        <v>144</v>
      </c>
    </row>
    <row r="400" spans="1:20" ht="15" x14ac:dyDescent="0.25">
      <c r="A400" s="14"/>
      <c r="B400"/>
      <c r="C400" s="81" t="s">
        <v>87</v>
      </c>
      <c r="D400" s="141">
        <v>64</v>
      </c>
      <c r="E400" s="71" t="s">
        <v>87</v>
      </c>
      <c r="F400" s="141">
        <v>31</v>
      </c>
      <c r="G400" s="71" t="s">
        <v>87</v>
      </c>
      <c r="H400" s="141">
        <v>69</v>
      </c>
      <c r="I400" s="81" t="s">
        <v>87</v>
      </c>
      <c r="J400" s="71">
        <v>55</v>
      </c>
      <c r="K400" s="81" t="s">
        <v>87</v>
      </c>
      <c r="L400" s="141">
        <v>64</v>
      </c>
      <c r="M400" s="71" t="s">
        <v>87</v>
      </c>
      <c r="N400" s="141">
        <v>21</v>
      </c>
      <c r="O400" s="71" t="s">
        <v>87</v>
      </c>
      <c r="P400" s="141">
        <v>0</v>
      </c>
      <c r="Q400" s="71" t="s">
        <v>87</v>
      </c>
      <c r="R400" s="71">
        <v>60</v>
      </c>
      <c r="S400" s="81" t="s">
        <v>87</v>
      </c>
      <c r="T400" s="141">
        <v>58</v>
      </c>
    </row>
    <row r="401" spans="1:20" ht="15" x14ac:dyDescent="0.25">
      <c r="A401" s="14"/>
      <c r="B401"/>
      <c r="C401" s="81" t="s">
        <v>279</v>
      </c>
      <c r="D401" s="71">
        <v>212</v>
      </c>
      <c r="E401" s="174" t="s">
        <v>279</v>
      </c>
      <c r="F401" s="174">
        <v>0</v>
      </c>
      <c r="G401" s="174" t="s">
        <v>279</v>
      </c>
      <c r="H401" s="174">
        <v>0</v>
      </c>
      <c r="I401" s="81" t="s">
        <v>279</v>
      </c>
      <c r="J401" s="71">
        <v>40</v>
      </c>
      <c r="K401" s="81" t="s">
        <v>279</v>
      </c>
      <c r="L401" s="141">
        <v>32</v>
      </c>
      <c r="M401" s="174"/>
      <c r="N401" s="174"/>
      <c r="O401" s="174" t="s">
        <v>279</v>
      </c>
      <c r="P401" s="253">
        <v>0</v>
      </c>
      <c r="Q401" s="71" t="s">
        <v>279</v>
      </c>
      <c r="R401" s="71">
        <v>32</v>
      </c>
      <c r="S401" s="81" t="s">
        <v>279</v>
      </c>
      <c r="T401" s="141">
        <v>28</v>
      </c>
    </row>
    <row r="402" spans="1:20" ht="15" x14ac:dyDescent="0.25">
      <c r="A402" s="14"/>
      <c r="B402"/>
      <c r="C402" s="81" t="s">
        <v>88</v>
      </c>
      <c r="D402" s="141">
        <v>80</v>
      </c>
      <c r="E402" s="71" t="s">
        <v>88</v>
      </c>
      <c r="F402" s="71">
        <v>40</v>
      </c>
      <c r="G402" s="71" t="s">
        <v>88</v>
      </c>
      <c r="H402" s="71">
        <v>72</v>
      </c>
      <c r="I402" s="81" t="s">
        <v>88</v>
      </c>
      <c r="J402" s="71">
        <v>80</v>
      </c>
      <c r="K402" s="81" t="s">
        <v>88</v>
      </c>
      <c r="L402" s="141">
        <v>80</v>
      </c>
      <c r="M402" s="71" t="s">
        <v>88</v>
      </c>
      <c r="N402" s="71">
        <v>24</v>
      </c>
      <c r="O402" s="71" t="s">
        <v>88</v>
      </c>
      <c r="P402" s="71">
        <v>0</v>
      </c>
      <c r="Q402" s="71" t="s">
        <v>88</v>
      </c>
      <c r="R402" s="71">
        <v>80</v>
      </c>
      <c r="S402" s="81" t="s">
        <v>88</v>
      </c>
      <c r="T402" s="250">
        <v>72</v>
      </c>
    </row>
    <row r="403" spans="1:20" ht="15" x14ac:dyDescent="0.25">
      <c r="A403" s="14"/>
      <c r="B403"/>
      <c r="C403" s="14"/>
      <c r="D403" s="14"/>
      <c r="E403" s="24"/>
      <c r="F403" s="142"/>
      <c r="G403" s="24"/>
      <c r="H403" s="142"/>
      <c r="I403" s="14"/>
      <c r="J403" s="14"/>
      <c r="K403" s="14"/>
      <c r="L403" s="14"/>
      <c r="M403" s="24"/>
      <c r="N403" s="142"/>
      <c r="O403" s="24"/>
      <c r="P403" s="142"/>
      <c r="Q403" s="24"/>
      <c r="R403" s="24"/>
      <c r="S403" s="14"/>
      <c r="T403" s="14"/>
    </row>
    <row r="404" spans="1:20" ht="15" x14ac:dyDescent="0.25">
      <c r="A404" s="91" t="s">
        <v>56</v>
      </c>
      <c r="B404"/>
      <c r="C404" s="143"/>
      <c r="D404" s="14"/>
      <c r="E404" s="143"/>
      <c r="F404" s="30"/>
      <c r="G404" s="143"/>
      <c r="H404" s="30"/>
      <c r="I404" s="143"/>
      <c r="J404" s="14"/>
      <c r="K404" s="143"/>
      <c r="L404" s="14"/>
      <c r="M404" s="143"/>
      <c r="N404" s="30"/>
      <c r="O404" s="143"/>
      <c r="P404" s="30"/>
      <c r="Q404" s="143"/>
      <c r="R404" s="24"/>
      <c r="S404" s="143"/>
      <c r="T404" s="14"/>
    </row>
    <row r="405" spans="1:2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88</v>
      </c>
      <c r="G405" s="131" t="s">
        <v>85</v>
      </c>
      <c r="H405" s="136">
        <v>0</v>
      </c>
      <c r="I405" s="131" t="s">
        <v>85</v>
      </c>
      <c r="J405" s="136">
        <v>32</v>
      </c>
      <c r="K405" s="131" t="s">
        <v>85</v>
      </c>
      <c r="L405" s="136">
        <v>40</v>
      </c>
      <c r="M405" s="131" t="s">
        <v>85</v>
      </c>
      <c r="N405" s="136">
        <v>16</v>
      </c>
      <c r="O405" s="131" t="s">
        <v>85</v>
      </c>
      <c r="P405" s="141">
        <v>0</v>
      </c>
      <c r="Q405" s="131" t="s">
        <v>85</v>
      </c>
      <c r="R405" s="136">
        <v>40</v>
      </c>
      <c r="S405" s="131" t="s">
        <v>85</v>
      </c>
      <c r="T405" s="136">
        <v>0</v>
      </c>
    </row>
    <row r="406" spans="1:20" ht="15" x14ac:dyDescent="0.25">
      <c r="A406" s="25"/>
      <c r="B406"/>
      <c r="C406" s="131" t="s">
        <v>87</v>
      </c>
      <c r="D406" s="136">
        <v>0</v>
      </c>
      <c r="E406" s="131" t="s">
        <v>87</v>
      </c>
      <c r="F406" s="136">
        <v>31</v>
      </c>
      <c r="G406" s="131" t="s">
        <v>87</v>
      </c>
      <c r="H406" s="136">
        <v>25</v>
      </c>
      <c r="I406" s="131" t="s">
        <v>87</v>
      </c>
      <c r="J406" s="136">
        <v>27</v>
      </c>
      <c r="K406" s="131" t="s">
        <v>87</v>
      </c>
      <c r="L406" s="136">
        <v>16</v>
      </c>
      <c r="M406" s="131" t="s">
        <v>87</v>
      </c>
      <c r="N406" s="136">
        <v>21</v>
      </c>
      <c r="O406" s="131" t="s">
        <v>87</v>
      </c>
      <c r="P406" s="141">
        <v>0</v>
      </c>
      <c r="Q406" s="131" t="s">
        <v>87</v>
      </c>
      <c r="R406" s="136">
        <v>3</v>
      </c>
      <c r="S406" s="131" t="s">
        <v>87</v>
      </c>
      <c r="T406" s="136">
        <v>44</v>
      </c>
    </row>
    <row r="407" spans="1:20" ht="15" x14ac:dyDescent="0.25">
      <c r="A407" s="25"/>
      <c r="B407"/>
      <c r="C407" s="131" t="s">
        <v>279</v>
      </c>
      <c r="D407" s="136">
        <v>172</v>
      </c>
      <c r="E407" s="269" t="s">
        <v>279</v>
      </c>
      <c r="F407" s="270">
        <v>0</v>
      </c>
      <c r="G407" s="269" t="s">
        <v>279</v>
      </c>
      <c r="H407" s="270">
        <v>0</v>
      </c>
      <c r="I407" s="131" t="s">
        <v>279</v>
      </c>
      <c r="J407" s="136">
        <v>20</v>
      </c>
      <c r="K407" s="131" t="s">
        <v>279</v>
      </c>
      <c r="L407" s="136">
        <v>8</v>
      </c>
      <c r="M407" s="269"/>
      <c r="N407" s="270"/>
      <c r="O407" s="269" t="s">
        <v>279</v>
      </c>
      <c r="P407" s="253">
        <v>0</v>
      </c>
      <c r="Q407" s="131" t="s">
        <v>279</v>
      </c>
      <c r="R407" s="136">
        <v>12</v>
      </c>
      <c r="S407" s="131" t="s">
        <v>279</v>
      </c>
      <c r="T407" s="136">
        <v>20</v>
      </c>
    </row>
    <row r="408" spans="1:20" ht="15" x14ac:dyDescent="0.25">
      <c r="A408" s="8"/>
      <c r="B408"/>
      <c r="C408" s="131" t="s">
        <v>88</v>
      </c>
      <c r="D408" s="144">
        <v>0</v>
      </c>
      <c r="E408" s="131" t="s">
        <v>88</v>
      </c>
      <c r="F408" s="136">
        <v>24</v>
      </c>
      <c r="G408" s="131" t="s">
        <v>88</v>
      </c>
      <c r="H408" s="136">
        <v>24</v>
      </c>
      <c r="I408" s="131" t="s">
        <v>88</v>
      </c>
      <c r="J408" s="144">
        <v>16</v>
      </c>
      <c r="K408" s="131" t="s">
        <v>88</v>
      </c>
      <c r="L408" s="144">
        <v>0</v>
      </c>
      <c r="M408" s="131" t="s">
        <v>88</v>
      </c>
      <c r="N408" s="136">
        <v>24</v>
      </c>
      <c r="O408" s="131" t="s">
        <v>88</v>
      </c>
      <c r="P408" s="108">
        <v>0</v>
      </c>
      <c r="Q408" s="131" t="s">
        <v>88</v>
      </c>
      <c r="R408" s="144">
        <v>0</v>
      </c>
      <c r="S408" s="131" t="s">
        <v>88</v>
      </c>
      <c r="T408" s="144">
        <v>0</v>
      </c>
    </row>
    <row r="409" spans="1:20" ht="15" x14ac:dyDescent="0.25">
      <c r="A409" s="8"/>
      <c r="B409"/>
      <c r="C409" s="8"/>
      <c r="D409" s="145"/>
      <c r="E409"/>
      <c r="F409"/>
      <c r="G409"/>
      <c r="H409"/>
      <c r="I409" s="8"/>
      <c r="J409" s="145"/>
      <c r="K409" s="8"/>
      <c r="L409" s="145"/>
      <c r="M409"/>
      <c r="N409"/>
      <c r="O409"/>
      <c r="P409"/>
      <c r="Q409"/>
      <c r="R409" s="145"/>
      <c r="S409" s="8"/>
      <c r="T409" s="145"/>
    </row>
    <row r="410" spans="1:20" ht="15" x14ac:dyDescent="0.25">
      <c r="A410" s="6"/>
      <c r="B410"/>
      <c r="C410" s="146"/>
      <c r="D410" s="145"/>
      <c r="E410"/>
      <c r="F410"/>
      <c r="G410"/>
      <c r="H410"/>
      <c r="I410" s="146"/>
      <c r="J410" s="145"/>
      <c r="K410" s="146"/>
      <c r="L410" s="145"/>
      <c r="M410"/>
      <c r="N410"/>
      <c r="O410"/>
      <c r="P410"/>
      <c r="Q410"/>
      <c r="R410"/>
      <c r="S410" s="146"/>
      <c r="T410" s="145"/>
    </row>
    <row r="411" spans="1:20" ht="15" x14ac:dyDescent="0.25">
      <c r="A411"/>
      <c r="B411"/>
      <c r="C411"/>
      <c r="D411"/>
      <c r="E411"/>
      <c r="F411" s="142"/>
      <c r="G411"/>
      <c r="H411" s="142"/>
      <c r="I411"/>
      <c r="J411" s="9"/>
      <c r="K411"/>
      <c r="L411"/>
      <c r="M411"/>
      <c r="N411" s="142"/>
      <c r="O411"/>
      <c r="P411" s="142"/>
      <c r="Q411"/>
      <c r="R411"/>
      <c r="S411"/>
      <c r="T411"/>
    </row>
    <row r="412" spans="1:2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0</v>
      </c>
      <c r="I412" s="103" t="s">
        <v>295</v>
      </c>
      <c r="J412" s="71">
        <v>1</v>
      </c>
      <c r="K412" s="103" t="s">
        <v>295</v>
      </c>
      <c r="L412" s="71">
        <v>0</v>
      </c>
      <c r="M412" s="103" t="s">
        <v>295</v>
      </c>
      <c r="N412" s="71">
        <v>0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</row>
    <row r="413" spans="1:2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0</v>
      </c>
      <c r="I413" s="103" t="s">
        <v>296</v>
      </c>
      <c r="J413" s="71">
        <v>6</v>
      </c>
      <c r="K413" s="103" t="s">
        <v>296</v>
      </c>
      <c r="L413" s="71">
        <v>2</v>
      </c>
      <c r="M413" s="103" t="s">
        <v>296</v>
      </c>
      <c r="N413" s="71">
        <v>0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</row>
    <row r="414" spans="1:20" ht="15" hidden="1" x14ac:dyDescent="0.25">
      <c r="A414" s="6"/>
      <c r="B414"/>
      <c r="C414" s="103" t="s">
        <v>285</v>
      </c>
      <c r="D414" s="71">
        <v>0</v>
      </c>
      <c r="E414" s="103" t="s">
        <v>285</v>
      </c>
      <c r="F414" s="71">
        <v>0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</row>
    <row r="415" spans="1:20" ht="15" hidden="1" x14ac:dyDescent="0.25">
      <c r="A415"/>
      <c r="B415"/>
      <c r="C415" s="103" t="s">
        <v>284</v>
      </c>
      <c r="D415" s="71">
        <v>16</v>
      </c>
      <c r="E415" s="103" t="s">
        <v>284</v>
      </c>
      <c r="F415" s="71">
        <v>0</v>
      </c>
      <c r="G415" s="103" t="s">
        <v>284</v>
      </c>
      <c r="H415" s="71">
        <v>0</v>
      </c>
      <c r="I415" s="103" t="s">
        <v>284</v>
      </c>
      <c r="J415" s="71">
        <v>16</v>
      </c>
      <c r="K415" s="103" t="s">
        <v>284</v>
      </c>
      <c r="L415" s="71">
        <v>8</v>
      </c>
      <c r="M415" s="103" t="s">
        <v>284</v>
      </c>
      <c r="N415" s="71">
        <v>0</v>
      </c>
      <c r="O415" s="103" t="s">
        <v>284</v>
      </c>
      <c r="P415" s="71">
        <v>0</v>
      </c>
      <c r="Q415" s="103" t="s">
        <v>284</v>
      </c>
      <c r="R415" s="71">
        <v>4</v>
      </c>
      <c r="S415" s="103" t="s">
        <v>284</v>
      </c>
      <c r="T415" s="71">
        <v>8</v>
      </c>
    </row>
    <row r="416" spans="1:2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</row>
    <row r="417" spans="1:2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</row>
    <row r="418" spans="1:2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</row>
    <row r="419" spans="1:20" ht="15" hidden="1" x14ac:dyDescent="0.25">
      <c r="A419"/>
      <c r="B419"/>
      <c r="C419" s="71" t="s">
        <v>11</v>
      </c>
      <c r="D419" s="71">
        <v>16</v>
      </c>
      <c r="E419" s="71" t="s">
        <v>11</v>
      </c>
      <c r="F419" s="71">
        <v>0</v>
      </c>
      <c r="G419" s="71" t="s">
        <v>11</v>
      </c>
      <c r="H419" s="71">
        <v>0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</row>
    <row r="420" spans="1:20" ht="15" x14ac:dyDescent="0.25">
      <c r="A420" s="6" t="s">
        <v>137</v>
      </c>
      <c r="B420"/>
      <c r="C420" s="93" t="s">
        <v>15</v>
      </c>
      <c r="D420" s="71">
        <v>36</v>
      </c>
      <c r="E420" s="106" t="s">
        <v>15</v>
      </c>
      <c r="F420" s="71">
        <v>0</v>
      </c>
      <c r="G420" s="106" t="s">
        <v>15</v>
      </c>
      <c r="H420" s="71">
        <v>0</v>
      </c>
      <c r="I420" s="93" t="s">
        <v>15</v>
      </c>
      <c r="J420" s="71">
        <v>23</v>
      </c>
      <c r="K420" s="93" t="s">
        <v>15</v>
      </c>
      <c r="L420" s="71">
        <v>10</v>
      </c>
      <c r="M420" s="106" t="s">
        <v>15</v>
      </c>
      <c r="N420" s="71">
        <v>0</v>
      </c>
      <c r="O420" s="106" t="s">
        <v>15</v>
      </c>
      <c r="P420" s="71">
        <v>0</v>
      </c>
      <c r="Q420" s="106" t="s">
        <v>15</v>
      </c>
      <c r="R420" s="71">
        <v>4</v>
      </c>
      <c r="S420" s="93" t="s">
        <v>15</v>
      </c>
      <c r="T420" s="71">
        <v>10</v>
      </c>
    </row>
    <row r="421" spans="1:20" ht="15" hidden="1" x14ac:dyDescent="0.25">
      <c r="A421"/>
      <c r="B421"/>
      <c r="C421" s="104" t="s">
        <v>16</v>
      </c>
      <c r="D421" s="121">
        <v>0</v>
      </c>
      <c r="E421" s="109" t="s">
        <v>16</v>
      </c>
      <c r="F421" s="121">
        <v>0</v>
      </c>
      <c r="G421" s="109" t="s">
        <v>16</v>
      </c>
      <c r="H421" s="121">
        <v>0</v>
      </c>
      <c r="I421" s="104" t="s">
        <v>16</v>
      </c>
      <c r="J421" s="121">
        <v>0</v>
      </c>
      <c r="K421" s="104" t="s">
        <v>16</v>
      </c>
      <c r="L421" s="121">
        <v>0</v>
      </c>
      <c r="M421" s="109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</row>
    <row r="422" spans="1:20" ht="15" hidden="1" x14ac:dyDescent="0.25">
      <c r="A422"/>
      <c r="B422"/>
      <c r="C422" s="104" t="s">
        <v>10</v>
      </c>
      <c r="D422" s="121">
        <v>0</v>
      </c>
      <c r="E422" s="109" t="s">
        <v>10</v>
      </c>
      <c r="F422" s="121">
        <v>0</v>
      </c>
      <c r="G422" s="109" t="s">
        <v>10</v>
      </c>
      <c r="H422" s="121">
        <v>0</v>
      </c>
      <c r="I422" s="104" t="s">
        <v>10</v>
      </c>
      <c r="J422" s="121">
        <v>0</v>
      </c>
      <c r="K422" s="104" t="s">
        <v>10</v>
      </c>
      <c r="L422" s="121">
        <v>-2</v>
      </c>
      <c r="M422" s="109" t="s">
        <v>10</v>
      </c>
      <c r="N422" s="121">
        <v>0</v>
      </c>
      <c r="O422" s="109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</row>
    <row r="423" spans="1:20" ht="15" hidden="1" x14ac:dyDescent="0.25">
      <c r="A423"/>
      <c r="B423"/>
      <c r="C423" s="104" t="s">
        <v>17</v>
      </c>
      <c r="D423" s="121">
        <v>0</v>
      </c>
      <c r="E423" s="109" t="s">
        <v>17</v>
      </c>
      <c r="F423" s="121">
        <v>0</v>
      </c>
      <c r="G423" s="109" t="s">
        <v>17</v>
      </c>
      <c r="H423" s="121">
        <v>0</v>
      </c>
      <c r="I423" s="104" t="s">
        <v>17</v>
      </c>
      <c r="J423" s="121">
        <v>-3</v>
      </c>
      <c r="K423" s="104" t="s">
        <v>17</v>
      </c>
      <c r="L423" s="121">
        <v>0</v>
      </c>
      <c r="M423" s="109" t="s">
        <v>17</v>
      </c>
      <c r="N423" s="121">
        <v>0</v>
      </c>
      <c r="O423" s="109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0</v>
      </c>
    </row>
    <row r="424" spans="1:20" ht="15" hidden="1" x14ac:dyDescent="0.25">
      <c r="A424"/>
      <c r="B424"/>
      <c r="C424" s="104" t="s">
        <v>18</v>
      </c>
      <c r="D424" s="121">
        <v>-12</v>
      </c>
      <c r="E424" s="109" t="s">
        <v>18</v>
      </c>
      <c r="F424" s="121">
        <v>0</v>
      </c>
      <c r="G424" s="109" t="s">
        <v>18</v>
      </c>
      <c r="H424" s="121">
        <v>0</v>
      </c>
      <c r="I424" s="104" t="s">
        <v>18</v>
      </c>
      <c r="J424" s="121">
        <v>-8</v>
      </c>
      <c r="K424" s="104" t="s">
        <v>18</v>
      </c>
      <c r="L424" s="121">
        <v>-4</v>
      </c>
      <c r="M424" s="109" t="s">
        <v>18</v>
      </c>
      <c r="N424" s="121">
        <v>0</v>
      </c>
      <c r="O424" s="109" t="s">
        <v>18</v>
      </c>
      <c r="P424" s="121">
        <v>0</v>
      </c>
      <c r="Q424" s="109" t="s">
        <v>18</v>
      </c>
      <c r="R424" s="121">
        <v>-4</v>
      </c>
      <c r="S424" s="104" t="s">
        <v>18</v>
      </c>
      <c r="T424" s="121">
        <v>0</v>
      </c>
    </row>
    <row r="425" spans="1:20" ht="15" hidden="1" x14ac:dyDescent="0.25">
      <c r="A425"/>
      <c r="B425"/>
      <c r="C425" s="104" t="s">
        <v>19</v>
      </c>
      <c r="D425" s="121">
        <v>0</v>
      </c>
      <c r="E425" s="109" t="s">
        <v>19</v>
      </c>
      <c r="F425" s="121">
        <v>0</v>
      </c>
      <c r="G425" s="109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9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</row>
    <row r="426" spans="1:20" ht="15" hidden="1" x14ac:dyDescent="0.25">
      <c r="A426"/>
      <c r="B426"/>
      <c r="C426" s="104" t="s">
        <v>20</v>
      </c>
      <c r="D426" s="121">
        <v>0</v>
      </c>
      <c r="E426" s="109" t="s">
        <v>20</v>
      </c>
      <c r="F426" s="121">
        <v>0</v>
      </c>
      <c r="G426" s="109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9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</row>
    <row r="427" spans="1:20" ht="15" hidden="1" x14ac:dyDescent="0.25">
      <c r="A427"/>
      <c r="B427"/>
      <c r="C427" s="104" t="s">
        <v>21</v>
      </c>
      <c r="D427" s="121">
        <v>0</v>
      </c>
      <c r="E427" s="109" t="s">
        <v>21</v>
      </c>
      <c r="F427" s="121">
        <v>0</v>
      </c>
      <c r="G427" s="109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9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</row>
    <row r="428" spans="1:20" ht="15" hidden="1" x14ac:dyDescent="0.25">
      <c r="A428"/>
      <c r="B428"/>
      <c r="C428" s="81" t="s">
        <v>22</v>
      </c>
      <c r="D428" s="121">
        <v>-48</v>
      </c>
      <c r="E428" s="108" t="s">
        <v>22</v>
      </c>
      <c r="F428" s="121">
        <v>0</v>
      </c>
      <c r="G428" s="108" t="s">
        <v>22</v>
      </c>
      <c r="H428" s="121">
        <v>0</v>
      </c>
      <c r="I428" s="81" t="s">
        <v>22</v>
      </c>
      <c r="J428" s="121">
        <v>-32</v>
      </c>
      <c r="K428" s="81" t="s">
        <v>22</v>
      </c>
      <c r="L428" s="121">
        <v>-8</v>
      </c>
      <c r="M428" s="108" t="s">
        <v>22</v>
      </c>
      <c r="N428" s="121">
        <v>0</v>
      </c>
      <c r="O428" s="108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-16</v>
      </c>
    </row>
    <row r="429" spans="1:20" ht="15" x14ac:dyDescent="0.25">
      <c r="A429"/>
      <c r="B429"/>
      <c r="C429" s="93" t="s">
        <v>23</v>
      </c>
      <c r="D429" s="71">
        <v>-60</v>
      </c>
      <c r="E429" s="106" t="s">
        <v>23</v>
      </c>
      <c r="F429" s="71">
        <v>0</v>
      </c>
      <c r="G429" s="106" t="s">
        <v>23</v>
      </c>
      <c r="H429" s="71">
        <v>0</v>
      </c>
      <c r="I429" s="93" t="s">
        <v>23</v>
      </c>
      <c r="J429" s="71">
        <v>-43</v>
      </c>
      <c r="K429" s="93" t="s">
        <v>23</v>
      </c>
      <c r="L429" s="71">
        <v>-14</v>
      </c>
      <c r="M429" s="106" t="s">
        <v>23</v>
      </c>
      <c r="N429" s="71">
        <v>0</v>
      </c>
      <c r="O429" s="106" t="s">
        <v>23</v>
      </c>
      <c r="P429" s="71">
        <v>0</v>
      </c>
      <c r="Q429" s="106" t="s">
        <v>23</v>
      </c>
      <c r="R429" s="71">
        <v>-4</v>
      </c>
      <c r="S429" s="93" t="s">
        <v>23</v>
      </c>
      <c r="T429" s="71">
        <v>-16</v>
      </c>
    </row>
    <row r="430" spans="1:20" ht="15" x14ac:dyDescent="0.25">
      <c r="A430"/>
      <c r="B430"/>
      <c r="C430" s="105" t="s">
        <v>24</v>
      </c>
      <c r="D430" s="12">
        <v>44</v>
      </c>
      <c r="E430" s="105" t="s">
        <v>24</v>
      </c>
      <c r="F430" s="122">
        <v>0</v>
      </c>
      <c r="G430" s="105" t="s">
        <v>24</v>
      </c>
      <c r="H430" s="122">
        <v>0</v>
      </c>
      <c r="I430" s="105" t="s">
        <v>24</v>
      </c>
      <c r="J430" s="12">
        <v>6</v>
      </c>
      <c r="K430" s="105" t="s">
        <v>24</v>
      </c>
      <c r="L430" s="12">
        <v>-4</v>
      </c>
      <c r="M430" s="105" t="s">
        <v>24</v>
      </c>
      <c r="N430" s="122">
        <v>0</v>
      </c>
      <c r="O430" s="105" t="s">
        <v>24</v>
      </c>
      <c r="P430" s="122">
        <v>0</v>
      </c>
      <c r="Q430" s="105" t="s">
        <v>24</v>
      </c>
      <c r="R430" s="12">
        <v>0</v>
      </c>
      <c r="S430" s="105" t="s">
        <v>24</v>
      </c>
      <c r="T430" s="12">
        <v>2</v>
      </c>
    </row>
    <row r="431" spans="1:20" ht="15" x14ac:dyDescent="0.25">
      <c r="A431" s="30"/>
      <c r="B431"/>
      <c r="C431" s="30"/>
      <c r="D431" s="30"/>
      <c r="E431" s="30"/>
      <c r="F431" s="30"/>
      <c r="G431"/>
      <c r="H431"/>
      <c r="I431" s="30"/>
      <c r="J431" s="30"/>
      <c r="K431"/>
      <c r="L431"/>
      <c r="M431"/>
      <c r="N431"/>
      <c r="O431"/>
      <c r="P431"/>
      <c r="Q431"/>
      <c r="R431"/>
      <c r="S431" s="30"/>
      <c r="T431" s="30"/>
    </row>
    <row r="432" spans="1:20" ht="15" x14ac:dyDescent="0.25">
      <c r="A432"/>
      <c r="B432"/>
      <c r="C432"/>
      <c r="D432" s="9"/>
      <c r="E432" s="9"/>
      <c r="F432" s="9"/>
      <c r="G432" s="119"/>
      <c r="H432" s="119"/>
      <c r="I432" s="131" t="s">
        <v>90</v>
      </c>
      <c r="J432" s="81">
        <v>20</v>
      </c>
      <c r="K432" s="119"/>
      <c r="L432" s="119"/>
      <c r="M432" s="119"/>
      <c r="N432" s="119"/>
      <c r="O432" s="119"/>
      <c r="P432" s="119"/>
      <c r="Q432" s="119"/>
      <c r="R432" s="119"/>
      <c r="S432" s="30"/>
      <c r="T432" s="30"/>
    </row>
    <row r="433" spans="1:20" ht="15" x14ac:dyDescent="0.25">
      <c r="A433"/>
      <c r="B433"/>
      <c r="C433" s="21"/>
      <c r="D433" s="24"/>
      <c r="E433" s="120"/>
      <c r="F433" s="120"/>
      <c r="G433" s="119"/>
      <c r="H433" s="119"/>
      <c r="I433" t="s">
        <v>508</v>
      </c>
      <c r="J433" s="24">
        <v>0</v>
      </c>
      <c r="K433" s="119"/>
      <c r="L433" s="119"/>
      <c r="M433" s="119"/>
      <c r="N433" s="119"/>
      <c r="O433" s="119"/>
      <c r="P433" s="119"/>
      <c r="Q433" s="119"/>
      <c r="R433" s="119"/>
      <c r="S433" s="12" t="s">
        <v>281</v>
      </c>
      <c r="T433" s="71">
        <v>25</v>
      </c>
    </row>
    <row r="434" spans="1:20" ht="15" x14ac:dyDescent="0.25">
      <c r="A434"/>
      <c r="B434"/>
      <c r="C434" s="120"/>
      <c r="D434" s="120"/>
      <c r="E434" s="120"/>
      <c r="F434" s="120"/>
      <c r="G434" s="119"/>
      <c r="H434" s="119"/>
      <c r="I434"/>
      <c r="J434"/>
      <c r="K434" s="119"/>
      <c r="L434" s="119"/>
      <c r="M434" s="119"/>
      <c r="N434" s="119"/>
      <c r="O434" s="119"/>
      <c r="P434" s="119"/>
      <c r="Q434" s="119"/>
      <c r="R434" s="119"/>
      <c r="S434" s="3" t="s">
        <v>297</v>
      </c>
      <c r="T434" s="12">
        <v>1</v>
      </c>
    </row>
    <row r="435" spans="1:20" ht="15" x14ac:dyDescent="0.25">
      <c r="A435"/>
      <c r="B435"/>
      <c r="C435" s="120"/>
      <c r="D435" s="120"/>
      <c r="E435" s="120"/>
      <c r="F435" s="120"/>
      <c r="G435" s="119"/>
      <c r="H435" s="119"/>
      <c r="I435"/>
      <c r="J435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</row>
    <row r="436" spans="1:20" ht="15" x14ac:dyDescent="0.25">
      <c r="A436"/>
      <c r="B436"/>
      <c r="C436" s="120"/>
      <c r="D436" s="120"/>
      <c r="E436" s="120"/>
      <c r="F436" s="120"/>
      <c r="G436" s="119"/>
      <c r="H436" s="119"/>
      <c r="I436"/>
      <c r="J436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</row>
    <row r="437" spans="1:20" ht="15" x14ac:dyDescent="0.25">
      <c r="A437"/>
      <c r="B437"/>
      <c r="C437" s="120"/>
      <c r="D437" s="120"/>
      <c r="E437" s="120"/>
      <c r="F437" s="120"/>
      <c r="G437" s="119"/>
      <c r="H437" s="119"/>
      <c r="I437"/>
      <c r="J437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</row>
    <row r="438" spans="1:20" ht="15" x14ac:dyDescent="0.25">
      <c r="A438"/>
      <c r="B438"/>
      <c r="C438" s="25"/>
      <c r="D438" s="25"/>
      <c r="E438" s="25"/>
      <c r="F438" s="25"/>
      <c r="G438" s="119"/>
      <c r="H438" s="119"/>
      <c r="I438"/>
      <c r="J438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</row>
    <row r="439" spans="1:20" ht="15" x14ac:dyDescent="0.25">
      <c r="A439"/>
      <c r="B439"/>
      <c r="C439" s="120"/>
      <c r="D439" s="120"/>
      <c r="E439" s="120"/>
      <c r="F439" s="120"/>
      <c r="G439" s="119"/>
      <c r="H439" s="119"/>
      <c r="I439"/>
      <c r="J43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</row>
    <row r="440" spans="1:20" ht="15" x14ac:dyDescent="0.25">
      <c r="A440"/>
      <c r="B440"/>
      <c r="C440" s="120"/>
      <c r="D440" s="120"/>
      <c r="E440" s="120"/>
      <c r="F440" s="120"/>
      <c r="G440" s="119"/>
      <c r="H440" s="119"/>
      <c r="I440"/>
      <c r="J440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</row>
    <row r="441" spans="1:20" ht="15" x14ac:dyDescent="0.25">
      <c r="A441"/>
      <c r="B441"/>
      <c r="C441" s="119"/>
      <c r="D441" s="119"/>
      <c r="E441" s="119"/>
      <c r="F441" s="119"/>
      <c r="G441" s="119"/>
      <c r="H441" s="119"/>
      <c r="I441"/>
      <c r="J441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</row>
    <row r="442" spans="1:20" ht="15" x14ac:dyDescent="0.25">
      <c r="A442"/>
      <c r="B442"/>
      <c r="C442" s="119"/>
      <c r="D442" s="119"/>
      <c r="E442" s="119"/>
      <c r="F442" s="119"/>
      <c r="G442" s="119"/>
      <c r="H442" s="119"/>
      <c r="I442"/>
      <c r="J442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</row>
    <row r="443" spans="1:20" ht="15" x14ac:dyDescent="0.25">
      <c r="A443"/>
      <c r="B443"/>
      <c r="C443" s="119"/>
      <c r="D443" s="119"/>
      <c r="E443" s="119"/>
      <c r="F443" s="119"/>
      <c r="G443" s="119"/>
      <c r="H443" s="119"/>
      <c r="I443"/>
      <c r="J443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</row>
    <row r="444" spans="1:20" ht="15" x14ac:dyDescent="0.25">
      <c r="A444"/>
      <c r="B444"/>
      <c r="C444" s="119"/>
      <c r="D444" s="119"/>
      <c r="E444" s="119"/>
      <c r="F444" s="119"/>
      <c r="G444" s="119"/>
      <c r="H444" s="119"/>
      <c r="I444"/>
      <c r="J444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</row>
    <row r="445" spans="1:20" ht="15" x14ac:dyDescent="0.25">
      <c r="A445"/>
      <c r="B445"/>
      <c r="C445" s="119"/>
      <c r="D445" s="119"/>
      <c r="E445" s="119"/>
      <c r="F445" s="119"/>
      <c r="G445" s="119"/>
      <c r="H445" s="119"/>
      <c r="I445"/>
      <c r="J445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</row>
    <row r="446" spans="1:20" ht="15" x14ac:dyDescent="0.25">
      <c r="A446"/>
      <c r="B446"/>
      <c r="C446" s="119"/>
      <c r="D446" s="119"/>
      <c r="E446" s="119"/>
      <c r="F446" s="119"/>
      <c r="G446" s="119"/>
      <c r="H446" s="119"/>
      <c r="I446"/>
      <c r="J446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</row>
    <row r="447" spans="1:20" ht="15" x14ac:dyDescent="0.25">
      <c r="A447"/>
      <c r="B447"/>
      <c r="C447" s="119"/>
      <c r="D447" s="119"/>
      <c r="E447" s="119"/>
      <c r="F447" s="119"/>
      <c r="G447" s="119"/>
      <c r="H447" s="119"/>
      <c r="I447"/>
      <c r="J447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</row>
    <row r="448" spans="1:20" ht="15" x14ac:dyDescent="0.25">
      <c r="A448"/>
      <c r="B448"/>
      <c r="C448" s="119"/>
      <c r="D448" s="119"/>
      <c r="E448" s="119"/>
      <c r="F448" s="119"/>
      <c r="G448" s="119"/>
      <c r="H448" s="119"/>
      <c r="I448"/>
      <c r="J448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</row>
    <row r="449" spans="1:20" ht="15" x14ac:dyDescent="0.25">
      <c r="A449"/>
      <c r="B449"/>
      <c r="C449" s="119"/>
      <c r="D449" s="119"/>
      <c r="E449" s="119"/>
      <c r="F449" s="119"/>
      <c r="G449" s="119"/>
      <c r="H449" s="119"/>
      <c r="I449"/>
      <c r="J44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</row>
    <row r="450" spans="1:20" ht="15" x14ac:dyDescent="0.25">
      <c r="A450"/>
      <c r="B450"/>
      <c r="C450" s="119"/>
      <c r="D450" s="119"/>
      <c r="E450" s="119"/>
      <c r="F450" s="119"/>
      <c r="G450" s="119"/>
      <c r="H450" s="119"/>
      <c r="I450"/>
      <c r="J450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</row>
  </sheetData>
  <sheetProtection algorithmName="SHA-512" hashValue="+tJM9XwoimoT5/pNwvHBFW/zcdRQ6yfiB/afMfEAsRdlFduincVvsrnEBMHdwCBBY6cQKrSJfexfu/C7YsN4eA==" saltValue="iRv47BJRD1tywleX5NUDoA==" spinCount="100000" sheet="1" objects="1" scenarios="1" formatRows="0"/>
  <mergeCells count="33">
    <mergeCell ref="M10:N10"/>
    <mergeCell ref="K10:L10"/>
    <mergeCell ref="Q10:R10"/>
    <mergeCell ref="S10:T10"/>
    <mergeCell ref="Q4:S4"/>
    <mergeCell ref="Q9:R9"/>
    <mergeCell ref="S9:T9"/>
    <mergeCell ref="D5:G5"/>
    <mergeCell ref="J5:O5"/>
    <mergeCell ref="Q5:S5"/>
    <mergeCell ref="D6:G6"/>
    <mergeCell ref="J6:O6"/>
    <mergeCell ref="G9:H9"/>
    <mergeCell ref="I9:J9"/>
    <mergeCell ref="K9:L9"/>
    <mergeCell ref="M9:N9"/>
    <mergeCell ref="O9:P9"/>
    <mergeCell ref="A85:A92"/>
    <mergeCell ref="A110:A118"/>
    <mergeCell ref="A1:E2"/>
    <mergeCell ref="F1:J1"/>
    <mergeCell ref="F2:J2"/>
    <mergeCell ref="D4:G4"/>
    <mergeCell ref="J4:O4"/>
    <mergeCell ref="D7:G7"/>
    <mergeCell ref="J7:O7"/>
    <mergeCell ref="O10:P10"/>
    <mergeCell ref="C9:D9"/>
    <mergeCell ref="E9:F9"/>
    <mergeCell ref="E10:F10"/>
    <mergeCell ref="C10:D10"/>
    <mergeCell ref="G10:H10"/>
    <mergeCell ref="I10:J10"/>
  </mergeCells>
  <conditionalFormatting sqref="C405:J408">
    <cfRule type="cellIs" dxfId="243" priority="1" operator="lessThan">
      <formula>0</formula>
    </cfRule>
  </conditionalFormatting>
  <conditionalFormatting sqref="D430">
    <cfRule type="cellIs" dxfId="242" priority="2" operator="notBetween">
      <formula>-8</formula>
      <formula>80</formula>
    </cfRule>
  </conditionalFormatting>
  <conditionalFormatting sqref="F430 H430">
    <cfRule type="cellIs" dxfId="241" priority="12" operator="notBetween">
      <formula>-8</formula>
      <formula>24</formula>
    </cfRule>
  </conditionalFormatting>
  <conditionalFormatting sqref="J430">
    <cfRule type="cellIs" dxfId="240" priority="8" operator="notBetween">
      <formula>-8</formula>
      <formula>80</formula>
    </cfRule>
  </conditionalFormatting>
  <conditionalFormatting sqref="K405:L406 K408:L408">
    <cfRule type="cellIs" dxfId="239" priority="5" operator="lessThan">
      <formula>0</formula>
    </cfRule>
  </conditionalFormatting>
  <conditionalFormatting sqref="L407">
    <cfRule type="cellIs" dxfId="238" priority="6" operator="lessThan">
      <formula>0</formula>
    </cfRule>
  </conditionalFormatting>
  <conditionalFormatting sqref="L430">
    <cfRule type="cellIs" dxfId="237" priority="7" operator="notBetween">
      <formula>-8</formula>
      <formula>80</formula>
    </cfRule>
  </conditionalFormatting>
  <conditionalFormatting sqref="M405:T408">
    <cfRule type="cellIs" dxfId="236" priority="3" operator="lessThan">
      <formula>0</formula>
    </cfRule>
  </conditionalFormatting>
  <conditionalFormatting sqref="N430 P430">
    <cfRule type="cellIs" dxfId="235" priority="11" operator="notBetween">
      <formula>-8</formula>
      <formula>24</formula>
    </cfRule>
  </conditionalFormatting>
  <conditionalFormatting sqref="R430">
    <cfRule type="cellIs" dxfId="234" priority="9" operator="lessThan">
      <formula>-9</formula>
    </cfRule>
    <cfRule type="cellIs" dxfId="233" priority="10" operator="notBetween">
      <formula>-8</formula>
      <formula>80</formula>
    </cfRule>
  </conditionalFormatting>
  <conditionalFormatting sqref="T430">
    <cfRule type="cellIs" dxfId="232" priority="4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1513F-38E4-4144-89CF-F4F38416DF90}">
  <sheetPr codeName="Feuil8">
    <tabColor theme="4"/>
  </sheetPr>
  <dimension ref="A1:S450"/>
  <sheetViews>
    <sheetView showGridLines="0" workbookViewId="0">
      <pane ySplit="10" topLeftCell="A259" activePane="bottomLeft" state="frozen"/>
      <selection pane="bottomLeft" activeCell="B259" sqref="B259"/>
    </sheetView>
  </sheetViews>
  <sheetFormatPr baseColWidth="10" defaultRowHeight="15" outlineLevelRow="1" x14ac:dyDescent="0.25"/>
  <cols>
    <col min="1" max="2" width="7.5703125" customWidth="1"/>
    <col min="3" max="8" width="9" customWidth="1"/>
    <col min="9" max="21" width="7.5703125" customWidth="1"/>
  </cols>
  <sheetData>
    <row r="1" spans="1:19" ht="21" customHeight="1" outlineLevel="1" x14ac:dyDescent="0.25">
      <c r="A1" s="382" t="s">
        <v>708</v>
      </c>
      <c r="B1" s="383"/>
      <c r="C1" s="383"/>
      <c r="D1" s="383"/>
      <c r="E1" s="384"/>
      <c r="F1" s="295" t="s">
        <v>269</v>
      </c>
      <c r="G1" s="296"/>
      <c r="H1" s="296"/>
      <c r="I1" s="296"/>
      <c r="J1" s="297"/>
    </row>
    <row r="2" spans="1:19" ht="15.75" outlineLevel="1" thickBot="1" x14ac:dyDescent="0.3">
      <c r="A2" s="385"/>
      <c r="B2" s="386"/>
      <c r="C2" s="386"/>
      <c r="D2" s="386"/>
      <c r="E2" s="387"/>
      <c r="F2" s="298">
        <f>Shift1!O2</f>
        <v>46293.569166666668</v>
      </c>
      <c r="G2" s="299"/>
      <c r="H2" s="299"/>
      <c r="I2" s="299"/>
      <c r="J2" s="300"/>
    </row>
    <row r="3" spans="1:19" ht="20.25" outlineLevel="1" x14ac:dyDescent="0.3">
      <c r="A3" s="125"/>
      <c r="B3" s="1"/>
      <c r="C3" s="126"/>
      <c r="D3" s="127"/>
      <c r="E3" s="125"/>
      <c r="F3" s="125"/>
      <c r="G3" s="125"/>
      <c r="H3" s="125"/>
    </row>
    <row r="4" spans="1:19" outlineLevel="1" x14ac:dyDescent="0.25">
      <c r="A4" s="128"/>
      <c r="B4" s="1"/>
      <c r="C4" s="95" t="s">
        <v>85</v>
      </c>
      <c r="D4" s="316" t="s">
        <v>107</v>
      </c>
      <c r="E4" s="317"/>
      <c r="F4" s="317"/>
      <c r="G4" s="318"/>
      <c r="H4" s="17"/>
      <c r="I4" s="4" t="s">
        <v>108</v>
      </c>
      <c r="J4" s="388" t="s">
        <v>109</v>
      </c>
      <c r="K4" s="389"/>
      <c r="L4" s="389"/>
      <c r="M4" s="389"/>
      <c r="N4" s="389"/>
      <c r="O4" s="390"/>
      <c r="P4" s="96" t="s">
        <v>90</v>
      </c>
      <c r="Q4" s="316" t="s">
        <v>110</v>
      </c>
      <c r="R4" s="317"/>
      <c r="S4" s="318"/>
    </row>
    <row r="5" spans="1:19" outlineLevel="1" x14ac:dyDescent="0.25">
      <c r="A5" s="1"/>
      <c r="B5" s="1"/>
      <c r="C5" s="5" t="s">
        <v>87</v>
      </c>
      <c r="D5" s="316" t="s">
        <v>111</v>
      </c>
      <c r="E5" s="317"/>
      <c r="F5" s="317"/>
      <c r="G5" s="318"/>
      <c r="H5" s="17"/>
      <c r="I5" s="5" t="s">
        <v>86</v>
      </c>
      <c r="J5" s="379" t="s">
        <v>112</v>
      </c>
      <c r="K5" s="380"/>
      <c r="L5" s="380"/>
      <c r="M5" s="380"/>
      <c r="N5" s="380"/>
      <c r="O5" s="381"/>
      <c r="P5" s="96" t="s">
        <v>113</v>
      </c>
      <c r="Q5" s="316" t="s">
        <v>114</v>
      </c>
      <c r="R5" s="317"/>
      <c r="S5" s="318"/>
    </row>
    <row r="6" spans="1:19" outlineLevel="1" x14ac:dyDescent="0.25">
      <c r="A6" s="1"/>
      <c r="B6" s="1"/>
      <c r="C6" s="5" t="s">
        <v>89</v>
      </c>
      <c r="D6" s="316" t="s">
        <v>115</v>
      </c>
      <c r="E6" s="317"/>
      <c r="F6" s="317"/>
      <c r="G6" s="318"/>
      <c r="H6" s="17"/>
      <c r="I6" s="95" t="s">
        <v>116</v>
      </c>
      <c r="J6" s="379" t="s">
        <v>117</v>
      </c>
      <c r="K6" s="380"/>
      <c r="L6" s="380"/>
      <c r="M6" s="380"/>
      <c r="N6" s="380"/>
      <c r="O6" s="381"/>
      <c r="P6" s="17"/>
      <c r="Q6" s="17"/>
      <c r="R6" s="17"/>
      <c r="S6" s="17"/>
    </row>
    <row r="7" spans="1:19" outlineLevel="1" x14ac:dyDescent="0.25">
      <c r="A7" s="1"/>
      <c r="B7" s="1"/>
      <c r="C7" s="5" t="s">
        <v>88</v>
      </c>
      <c r="D7" s="316" t="s">
        <v>118</v>
      </c>
      <c r="E7" s="317"/>
      <c r="F7" s="317"/>
      <c r="G7" s="318"/>
      <c r="H7" s="17"/>
      <c r="I7" s="95" t="s">
        <v>91</v>
      </c>
      <c r="J7" s="379" t="s">
        <v>119</v>
      </c>
      <c r="K7" s="380"/>
      <c r="L7" s="380"/>
      <c r="M7" s="380"/>
      <c r="N7" s="380"/>
      <c r="O7" s="381"/>
      <c r="P7" s="17"/>
      <c r="Q7" s="17"/>
      <c r="R7" s="17"/>
      <c r="S7" s="17"/>
    </row>
    <row r="8" spans="1:19" outlineLevel="1" x14ac:dyDescent="0.25">
      <c r="D8" s="9"/>
    </row>
    <row r="9" spans="1:19" x14ac:dyDescent="0.25">
      <c r="A9" s="1"/>
      <c r="B9" s="24"/>
    </row>
    <row r="10" spans="1:19" x14ac:dyDescent="0.25">
      <c r="A10" s="1"/>
      <c r="B10" s="24"/>
      <c r="C10" s="312" t="s">
        <v>268</v>
      </c>
      <c r="D10" s="313"/>
      <c r="E10" s="312" t="s">
        <v>66</v>
      </c>
      <c r="F10" s="313"/>
      <c r="G10" s="312"/>
      <c r="H10" s="313"/>
    </row>
    <row r="11" spans="1:19" x14ac:dyDescent="0.25">
      <c r="A11" s="15"/>
      <c r="B11" s="86">
        <v>1</v>
      </c>
      <c r="C11" s="86" t="s">
        <v>276</v>
      </c>
      <c r="D11" s="147"/>
      <c r="E11" s="86" t="s">
        <v>278</v>
      </c>
      <c r="F11" s="147"/>
      <c r="G11" s="86"/>
      <c r="H11" s="147"/>
      <c r="J11" s="132"/>
    </row>
    <row r="12" spans="1:19" x14ac:dyDescent="0.25">
      <c r="A12" s="1"/>
      <c r="B12" s="85">
        <v>2</v>
      </c>
      <c r="C12" s="85" t="s">
        <v>276</v>
      </c>
      <c r="D12" s="148" t="s">
        <v>516</v>
      </c>
      <c r="E12" s="85" t="s">
        <v>278</v>
      </c>
      <c r="F12" s="148"/>
      <c r="G12" s="85"/>
      <c r="H12" s="148"/>
      <c r="J12" s="132"/>
    </row>
    <row r="13" spans="1:19" x14ac:dyDescent="0.25">
      <c r="A13" s="2" t="s">
        <v>93</v>
      </c>
      <c r="B13" s="232">
        <v>3</v>
      </c>
      <c r="C13" s="232" t="s">
        <v>278</v>
      </c>
      <c r="D13" s="147"/>
      <c r="E13" s="232" t="s">
        <v>276</v>
      </c>
      <c r="F13" s="147" t="s">
        <v>282</v>
      </c>
      <c r="G13" s="232"/>
      <c r="H13" s="147"/>
      <c r="J13" s="132"/>
    </row>
    <row r="14" spans="1:19" x14ac:dyDescent="0.25">
      <c r="A14" s="2" t="s">
        <v>94</v>
      </c>
      <c r="B14" s="19">
        <v>4</v>
      </c>
      <c r="C14" s="19" t="s">
        <v>278</v>
      </c>
      <c r="D14" s="149"/>
      <c r="E14" s="19" t="s">
        <v>276</v>
      </c>
      <c r="F14" s="149"/>
      <c r="G14" s="19"/>
      <c r="H14" s="149"/>
      <c r="J14" s="132"/>
    </row>
    <row r="15" spans="1:19" x14ac:dyDescent="0.25">
      <c r="A15" s="2" t="s">
        <v>82</v>
      </c>
      <c r="B15" s="233">
        <v>5</v>
      </c>
      <c r="C15" s="233" t="s">
        <v>276</v>
      </c>
      <c r="D15" s="148" t="s">
        <v>90</v>
      </c>
      <c r="E15" s="233" t="s">
        <v>276</v>
      </c>
      <c r="F15" s="148"/>
      <c r="G15" s="233"/>
      <c r="H15" s="148"/>
      <c r="J15" s="135"/>
    </row>
    <row r="16" spans="1:19" x14ac:dyDescent="0.25">
      <c r="A16" s="2" t="s">
        <v>95</v>
      </c>
      <c r="B16" s="85">
        <v>6</v>
      </c>
      <c r="C16" s="85" t="s">
        <v>276</v>
      </c>
      <c r="D16" s="148" t="s">
        <v>494</v>
      </c>
      <c r="E16" s="85" t="s">
        <v>276</v>
      </c>
      <c r="F16" s="148"/>
      <c r="G16" s="85"/>
      <c r="H16" s="148"/>
      <c r="J16" s="132"/>
    </row>
    <row r="17" spans="1:10" x14ac:dyDescent="0.25">
      <c r="A17" s="2" t="s">
        <v>96</v>
      </c>
      <c r="B17" s="85">
        <v>7</v>
      </c>
      <c r="C17" s="85" t="s">
        <v>276</v>
      </c>
      <c r="D17" s="148" t="s">
        <v>494</v>
      </c>
      <c r="E17" s="85" t="s">
        <v>276</v>
      </c>
      <c r="F17" s="148" t="s">
        <v>526</v>
      </c>
      <c r="G17" s="85"/>
      <c r="H17" s="148"/>
      <c r="J17" s="132"/>
    </row>
    <row r="18" spans="1:10" x14ac:dyDescent="0.25">
      <c r="A18" s="2" t="s">
        <v>97</v>
      </c>
      <c r="B18" s="85">
        <v>8</v>
      </c>
      <c r="C18" s="85" t="s">
        <v>278</v>
      </c>
      <c r="D18" s="148"/>
      <c r="E18" s="85" t="s">
        <v>276</v>
      </c>
      <c r="F18" s="148"/>
      <c r="G18" s="85"/>
      <c r="H18" s="148"/>
      <c r="J18" s="132"/>
    </row>
    <row r="19" spans="1:10" x14ac:dyDescent="0.25">
      <c r="A19" s="2" t="s">
        <v>86</v>
      </c>
      <c r="B19" s="85">
        <v>9</v>
      </c>
      <c r="C19" s="85" t="s">
        <v>278</v>
      </c>
      <c r="D19" s="148"/>
      <c r="E19" s="85" t="s">
        <v>276</v>
      </c>
      <c r="F19" s="148"/>
      <c r="G19" s="85"/>
      <c r="H19" s="148"/>
      <c r="J19" s="132"/>
    </row>
    <row r="20" spans="1:10" x14ac:dyDescent="0.25">
      <c r="A20" s="1"/>
      <c r="B20" s="232">
        <v>10</v>
      </c>
      <c r="C20" s="232" t="s">
        <v>276</v>
      </c>
      <c r="D20" s="147"/>
      <c r="E20" s="232" t="s">
        <v>278</v>
      </c>
      <c r="F20" s="147"/>
      <c r="G20" s="232"/>
      <c r="H20" s="147"/>
      <c r="J20" s="132"/>
    </row>
    <row r="21" spans="1:10" x14ac:dyDescent="0.25">
      <c r="A21" s="1"/>
      <c r="B21" s="19">
        <v>11</v>
      </c>
      <c r="C21" s="19" t="s">
        <v>276</v>
      </c>
      <c r="D21" s="149"/>
      <c r="E21" s="19" t="s">
        <v>278</v>
      </c>
      <c r="F21" s="149"/>
      <c r="G21" s="19"/>
      <c r="H21" s="149"/>
      <c r="J21" s="132"/>
    </row>
    <row r="22" spans="1:10" x14ac:dyDescent="0.25">
      <c r="A22" s="1"/>
      <c r="B22" s="233">
        <v>12</v>
      </c>
      <c r="C22" s="233" t="s">
        <v>276</v>
      </c>
      <c r="D22" s="148" t="s">
        <v>84</v>
      </c>
      <c r="E22" s="233" t="s">
        <v>276</v>
      </c>
      <c r="F22" s="148" t="s">
        <v>84</v>
      </c>
      <c r="G22" s="233"/>
      <c r="H22" s="148"/>
      <c r="J22" s="132"/>
    </row>
    <row r="23" spans="1:10" x14ac:dyDescent="0.25">
      <c r="A23" s="1"/>
      <c r="B23" s="85">
        <v>13</v>
      </c>
      <c r="C23" s="85" t="s">
        <v>276</v>
      </c>
      <c r="D23" s="148"/>
      <c r="E23" s="85" t="s">
        <v>276</v>
      </c>
      <c r="F23" s="148"/>
      <c r="G23" s="85"/>
      <c r="H23" s="148"/>
      <c r="J23" s="132"/>
    </row>
    <row r="24" spans="1:10" x14ac:dyDescent="0.25">
      <c r="A24" s="2">
        <v>2</v>
      </c>
      <c r="B24" s="85">
        <v>14</v>
      </c>
      <c r="C24" s="85" t="s">
        <v>276</v>
      </c>
      <c r="D24" s="148" t="s">
        <v>84</v>
      </c>
      <c r="E24" s="85" t="s">
        <v>276</v>
      </c>
      <c r="F24" s="148"/>
      <c r="G24" s="85"/>
      <c r="H24" s="148"/>
      <c r="J24" s="132"/>
    </row>
    <row r="25" spans="1:10" x14ac:dyDescent="0.25">
      <c r="A25" s="2">
        <v>0</v>
      </c>
      <c r="B25" s="85">
        <v>15</v>
      </c>
      <c r="C25" s="85" t="s">
        <v>276</v>
      </c>
      <c r="D25" s="148" t="s">
        <v>556</v>
      </c>
      <c r="E25" s="85" t="s">
        <v>278</v>
      </c>
      <c r="F25" s="148"/>
      <c r="G25" s="85"/>
      <c r="H25" s="148"/>
      <c r="J25" s="132"/>
    </row>
    <row r="26" spans="1:10" x14ac:dyDescent="0.25">
      <c r="A26" s="2">
        <v>2</v>
      </c>
      <c r="B26" s="85">
        <v>16</v>
      </c>
      <c r="C26" s="85" t="s">
        <v>276</v>
      </c>
      <c r="D26" s="148"/>
      <c r="E26" s="85" t="s">
        <v>278</v>
      </c>
      <c r="F26" s="148"/>
      <c r="G26" s="85"/>
      <c r="H26" s="148"/>
      <c r="J26" s="132"/>
    </row>
    <row r="27" spans="1:10" x14ac:dyDescent="0.25">
      <c r="A27" s="2">
        <v>6</v>
      </c>
      <c r="B27" s="232">
        <v>17</v>
      </c>
      <c r="C27" s="232" t="s">
        <v>278</v>
      </c>
      <c r="D27" s="147"/>
      <c r="E27" s="232" t="s">
        <v>276</v>
      </c>
      <c r="F27" s="147"/>
      <c r="G27" s="232"/>
      <c r="H27" s="147"/>
      <c r="J27" s="132"/>
    </row>
    <row r="28" spans="1:10" x14ac:dyDescent="0.25">
      <c r="A28" s="1"/>
      <c r="B28" s="19">
        <v>18</v>
      </c>
      <c r="C28" s="19" t="s">
        <v>278</v>
      </c>
      <c r="D28" s="149"/>
      <c r="E28" s="19" t="s">
        <v>276</v>
      </c>
      <c r="F28" s="149"/>
      <c r="G28" s="19"/>
      <c r="H28" s="149"/>
      <c r="J28" s="132"/>
    </row>
    <row r="29" spans="1:10" x14ac:dyDescent="0.25">
      <c r="A29" s="1"/>
      <c r="B29" s="233">
        <v>19</v>
      </c>
      <c r="C29" s="233" t="s">
        <v>276</v>
      </c>
      <c r="D29" s="148" t="s">
        <v>90</v>
      </c>
      <c r="E29" s="233" t="s">
        <v>276</v>
      </c>
      <c r="F29" s="148" t="s">
        <v>296</v>
      </c>
      <c r="G29" s="233"/>
      <c r="H29" s="148"/>
      <c r="J29" s="132"/>
    </row>
    <row r="30" spans="1:10" x14ac:dyDescent="0.25">
      <c r="A30" s="1"/>
      <c r="B30" s="85">
        <v>20</v>
      </c>
      <c r="C30" s="85" t="s">
        <v>276</v>
      </c>
      <c r="D30" s="148"/>
      <c r="E30" s="85" t="s">
        <v>276</v>
      </c>
      <c r="F30" s="148" t="s">
        <v>542</v>
      </c>
      <c r="G30" s="85"/>
      <c r="H30" s="148"/>
      <c r="J30" s="132"/>
    </row>
    <row r="31" spans="1:10" x14ac:dyDescent="0.25">
      <c r="A31" s="1"/>
      <c r="B31" s="85">
        <v>21</v>
      </c>
      <c r="C31" s="85" t="s">
        <v>276</v>
      </c>
      <c r="D31" s="148" t="s">
        <v>84</v>
      </c>
      <c r="E31" s="85" t="s">
        <v>276</v>
      </c>
      <c r="F31" s="148"/>
      <c r="G31" s="85"/>
      <c r="H31" s="148"/>
      <c r="J31" s="132"/>
    </row>
    <row r="32" spans="1:10" x14ac:dyDescent="0.25">
      <c r="A32" s="1"/>
      <c r="B32" s="85">
        <v>22</v>
      </c>
      <c r="C32" s="85" t="s">
        <v>278</v>
      </c>
      <c r="D32" s="148"/>
      <c r="E32" s="85" t="s">
        <v>276</v>
      </c>
      <c r="F32" s="148"/>
      <c r="G32" s="85"/>
      <c r="H32" s="148"/>
      <c r="J32" s="132"/>
    </row>
    <row r="33" spans="1:10" x14ac:dyDescent="0.25">
      <c r="A33" s="1"/>
      <c r="B33" s="85">
        <v>23</v>
      </c>
      <c r="C33" s="85" t="s">
        <v>278</v>
      </c>
      <c r="D33" s="148"/>
      <c r="E33" s="85" t="s">
        <v>276</v>
      </c>
      <c r="F33" s="148" t="s">
        <v>295</v>
      </c>
      <c r="G33" s="85"/>
      <c r="H33" s="148"/>
      <c r="J33" s="132"/>
    </row>
    <row r="34" spans="1:10" x14ac:dyDescent="0.25">
      <c r="A34" s="1"/>
      <c r="B34" s="19">
        <v>24</v>
      </c>
      <c r="C34" s="19" t="s">
        <v>276</v>
      </c>
      <c r="D34" s="149"/>
      <c r="E34" s="19" t="s">
        <v>278</v>
      </c>
      <c r="F34" s="149"/>
      <c r="G34" s="19"/>
      <c r="H34" s="149"/>
      <c r="J34" s="132"/>
    </row>
    <row r="35" spans="1:10" x14ac:dyDescent="0.25">
      <c r="A35" s="1"/>
      <c r="B35" s="19">
        <v>25</v>
      </c>
      <c r="C35" s="19" t="s">
        <v>276</v>
      </c>
      <c r="D35" s="149"/>
      <c r="E35" s="19" t="s">
        <v>278</v>
      </c>
      <c r="F35" s="149"/>
      <c r="G35" s="19"/>
      <c r="H35" s="149"/>
      <c r="J35" s="132"/>
    </row>
    <row r="36" spans="1:10" x14ac:dyDescent="0.25">
      <c r="A36" s="1"/>
      <c r="B36" s="233">
        <v>26</v>
      </c>
      <c r="C36" s="233" t="s">
        <v>276</v>
      </c>
      <c r="D36" s="148"/>
      <c r="E36" s="233" t="s">
        <v>276</v>
      </c>
      <c r="F36" s="148"/>
      <c r="G36" s="233"/>
      <c r="H36" s="148"/>
      <c r="J36" s="132"/>
    </row>
    <row r="37" spans="1:10" x14ac:dyDescent="0.25">
      <c r="A37" s="1"/>
      <c r="B37" s="85">
        <v>27</v>
      </c>
      <c r="C37" s="85" t="s">
        <v>276</v>
      </c>
      <c r="D37" s="148"/>
      <c r="E37" s="85" t="s">
        <v>276</v>
      </c>
      <c r="F37" s="148"/>
      <c r="G37" s="85"/>
      <c r="H37" s="148"/>
      <c r="J37" s="132"/>
    </row>
    <row r="38" spans="1:10" x14ac:dyDescent="0.25">
      <c r="A38" s="1"/>
      <c r="B38" s="85">
        <v>28</v>
      </c>
      <c r="C38" s="85" t="s">
        <v>276</v>
      </c>
      <c r="D38" s="148"/>
      <c r="E38" s="85" t="s">
        <v>276</v>
      </c>
      <c r="F38" s="148" t="s">
        <v>492</v>
      </c>
      <c r="G38" s="85"/>
      <c r="H38" s="148"/>
      <c r="J38" s="132"/>
    </row>
    <row r="39" spans="1:10" x14ac:dyDescent="0.25">
      <c r="A39" s="1"/>
      <c r="B39" s="85">
        <v>29</v>
      </c>
      <c r="C39" s="85" t="s">
        <v>276</v>
      </c>
      <c r="D39" s="148"/>
      <c r="E39" s="85" t="s">
        <v>278</v>
      </c>
      <c r="F39" s="148"/>
      <c r="G39" s="85"/>
      <c r="H39" s="148"/>
      <c r="J39" s="132"/>
    </row>
    <row r="40" spans="1:10" x14ac:dyDescent="0.25">
      <c r="A40" s="1"/>
      <c r="B40" s="85">
        <v>30</v>
      </c>
      <c r="C40" s="85" t="s">
        <v>276</v>
      </c>
      <c r="D40" s="148"/>
      <c r="E40" s="85" t="s">
        <v>278</v>
      </c>
      <c r="F40" s="148"/>
      <c r="G40" s="85"/>
      <c r="H40" s="148"/>
      <c r="J40" s="132"/>
    </row>
    <row r="41" spans="1:10" ht="15.75" thickBot="1" x14ac:dyDescent="0.3">
      <c r="A41" s="1"/>
      <c r="B41" s="124">
        <v>31</v>
      </c>
      <c r="C41" s="124" t="s">
        <v>278</v>
      </c>
      <c r="D41" s="162"/>
      <c r="E41" s="124" t="s">
        <v>276</v>
      </c>
      <c r="F41" s="162" t="s">
        <v>542</v>
      </c>
      <c r="G41" s="124"/>
      <c r="H41" s="162"/>
      <c r="J41" s="132"/>
    </row>
    <row r="42" spans="1:10" x14ac:dyDescent="0.25">
      <c r="A42" s="1"/>
      <c r="B42" s="19">
        <v>1</v>
      </c>
      <c r="C42" s="19" t="s">
        <v>278</v>
      </c>
      <c r="D42" s="149"/>
      <c r="E42" s="19" t="s">
        <v>276</v>
      </c>
      <c r="F42" s="149" t="s">
        <v>16</v>
      </c>
      <c r="G42" s="19"/>
      <c r="H42" s="149"/>
      <c r="J42" s="132"/>
    </row>
    <row r="43" spans="1:10" x14ac:dyDescent="0.25">
      <c r="A43" s="1"/>
      <c r="B43" s="234">
        <v>2</v>
      </c>
      <c r="C43" s="234" t="s">
        <v>276</v>
      </c>
      <c r="D43" s="151" t="s">
        <v>90</v>
      </c>
      <c r="E43" s="234" t="s">
        <v>276</v>
      </c>
      <c r="F43" s="151"/>
      <c r="G43" s="234"/>
      <c r="H43" s="151"/>
      <c r="J43" s="132"/>
    </row>
    <row r="44" spans="1:10" x14ac:dyDescent="0.25">
      <c r="A44" s="2" t="s">
        <v>84</v>
      </c>
      <c r="B44" s="84">
        <v>3</v>
      </c>
      <c r="C44" s="84" t="s">
        <v>276</v>
      </c>
      <c r="D44" s="151" t="s">
        <v>84</v>
      </c>
      <c r="E44" s="84" t="s">
        <v>276</v>
      </c>
      <c r="F44" s="151"/>
      <c r="G44" s="84"/>
      <c r="H44" s="151"/>
      <c r="J44" s="132"/>
    </row>
    <row r="45" spans="1:10" x14ac:dyDescent="0.25">
      <c r="A45" s="2" t="s">
        <v>97</v>
      </c>
      <c r="B45" s="84">
        <v>4</v>
      </c>
      <c r="C45" s="84" t="s">
        <v>276</v>
      </c>
      <c r="D45" s="151"/>
      <c r="E45" s="84" t="s">
        <v>276</v>
      </c>
      <c r="F45" s="151"/>
      <c r="G45" s="84"/>
      <c r="H45" s="151"/>
      <c r="J45" s="132"/>
    </row>
    <row r="46" spans="1:10" x14ac:dyDescent="0.25">
      <c r="A46" s="2" t="s">
        <v>95</v>
      </c>
      <c r="B46" s="84">
        <v>5</v>
      </c>
      <c r="C46" s="84" t="s">
        <v>278</v>
      </c>
      <c r="D46" s="151"/>
      <c r="E46" s="84" t="s">
        <v>276</v>
      </c>
      <c r="F46" s="151" t="s">
        <v>295</v>
      </c>
      <c r="G46" s="84"/>
      <c r="H46" s="151"/>
      <c r="J46" s="132"/>
    </row>
    <row r="47" spans="1:10" x14ac:dyDescent="0.25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/>
      <c r="G47" s="84"/>
      <c r="H47" s="151"/>
      <c r="J47" s="132"/>
    </row>
    <row r="48" spans="1:10" x14ac:dyDescent="0.25">
      <c r="A48" s="2" t="s">
        <v>96</v>
      </c>
      <c r="B48" s="19">
        <v>7</v>
      </c>
      <c r="C48" s="19" t="s">
        <v>276</v>
      </c>
      <c r="D48" s="149"/>
      <c r="E48" s="19" t="s">
        <v>278</v>
      </c>
      <c r="F48" s="149"/>
      <c r="G48" s="19"/>
      <c r="H48" s="149"/>
      <c r="J48" s="132"/>
    </row>
    <row r="49" spans="1:10" x14ac:dyDescent="0.25">
      <c r="A49" s="2" t="s">
        <v>97</v>
      </c>
      <c r="B49" s="19">
        <v>8</v>
      </c>
      <c r="C49" s="19" t="s">
        <v>276</v>
      </c>
      <c r="D49" s="149"/>
      <c r="E49" s="19" t="s">
        <v>278</v>
      </c>
      <c r="F49" s="149"/>
      <c r="G49" s="19"/>
      <c r="H49" s="149"/>
      <c r="J49" s="132"/>
    </row>
    <row r="50" spans="1:10" x14ac:dyDescent="0.25">
      <c r="A50" s="2" t="s">
        <v>86</v>
      </c>
      <c r="B50" s="234">
        <v>9</v>
      </c>
      <c r="C50" s="234" t="s">
        <v>276</v>
      </c>
      <c r="D50" s="151"/>
      <c r="E50" s="234" t="s">
        <v>276</v>
      </c>
      <c r="F50" s="151"/>
      <c r="G50" s="234"/>
      <c r="H50" s="151"/>
      <c r="J50" s="132"/>
    </row>
    <row r="51" spans="1:10" x14ac:dyDescent="0.25">
      <c r="A51" s="1"/>
      <c r="B51" s="84">
        <v>10</v>
      </c>
      <c r="C51" s="84" t="s">
        <v>276</v>
      </c>
      <c r="D51" s="151"/>
      <c r="E51" s="84" t="s">
        <v>276</v>
      </c>
      <c r="F51" s="151"/>
      <c r="G51" s="84"/>
      <c r="H51" s="151"/>
      <c r="J51" s="132"/>
    </row>
    <row r="52" spans="1:10" x14ac:dyDescent="0.25">
      <c r="A52" s="1"/>
      <c r="B52" s="84">
        <v>11</v>
      </c>
      <c r="C52" s="84" t="s">
        <v>276</v>
      </c>
      <c r="D52" s="151"/>
      <c r="E52" s="84" t="s">
        <v>276</v>
      </c>
      <c r="F52" s="151"/>
      <c r="G52" s="84"/>
      <c r="H52" s="151"/>
      <c r="J52" s="132"/>
    </row>
    <row r="53" spans="1:10" x14ac:dyDescent="0.25">
      <c r="A53" s="1"/>
      <c r="B53" s="84">
        <v>12</v>
      </c>
      <c r="C53" s="84" t="s">
        <v>276</v>
      </c>
      <c r="D53" s="151"/>
      <c r="E53" s="84" t="s">
        <v>278</v>
      </c>
      <c r="F53" s="151"/>
      <c r="G53" s="84"/>
      <c r="H53" s="151"/>
      <c r="J53" s="132"/>
    </row>
    <row r="54" spans="1:10" x14ac:dyDescent="0.25">
      <c r="A54" s="1"/>
      <c r="B54" s="84">
        <v>13</v>
      </c>
      <c r="C54" s="84" t="s">
        <v>276</v>
      </c>
      <c r="D54" s="151" t="s">
        <v>542</v>
      </c>
      <c r="E54" s="84" t="s">
        <v>278</v>
      </c>
      <c r="F54" s="151"/>
      <c r="G54" s="84"/>
      <c r="H54" s="151"/>
      <c r="J54" s="132"/>
    </row>
    <row r="55" spans="1:10" x14ac:dyDescent="0.25">
      <c r="A55" s="2">
        <v>2</v>
      </c>
      <c r="B55" s="232">
        <v>14</v>
      </c>
      <c r="C55" s="232" t="s">
        <v>278</v>
      </c>
      <c r="D55" s="147"/>
      <c r="E55" s="232" t="s">
        <v>276</v>
      </c>
      <c r="F55" s="147" t="s">
        <v>578</v>
      </c>
      <c r="G55" s="232"/>
      <c r="H55" s="147"/>
      <c r="J55" s="132"/>
    </row>
    <row r="56" spans="1:10" x14ac:dyDescent="0.25">
      <c r="A56" s="2">
        <v>0</v>
      </c>
      <c r="B56" s="19">
        <v>15</v>
      </c>
      <c r="C56" s="19" t="s">
        <v>278</v>
      </c>
      <c r="D56" s="149"/>
      <c r="E56" s="19" t="s">
        <v>276</v>
      </c>
      <c r="F56" s="149"/>
      <c r="G56" s="19"/>
      <c r="H56" s="149"/>
      <c r="J56" s="132"/>
    </row>
    <row r="57" spans="1:10" x14ac:dyDescent="0.25">
      <c r="A57" s="2">
        <v>2</v>
      </c>
      <c r="B57" s="234">
        <v>16</v>
      </c>
      <c r="C57" s="234" t="s">
        <v>276</v>
      </c>
      <c r="D57" s="151" t="s">
        <v>90</v>
      </c>
      <c r="E57" s="234" t="s">
        <v>276</v>
      </c>
      <c r="F57" s="151"/>
      <c r="G57" s="234"/>
      <c r="H57" s="151"/>
      <c r="J57" s="132"/>
    </row>
    <row r="58" spans="1:10" x14ac:dyDescent="0.25">
      <c r="A58" s="2">
        <v>6</v>
      </c>
      <c r="B58" s="84">
        <v>17</v>
      </c>
      <c r="C58" s="84" t="s">
        <v>276</v>
      </c>
      <c r="D58" s="151" t="s">
        <v>85</v>
      </c>
      <c r="E58" s="84" t="s">
        <v>276</v>
      </c>
      <c r="F58" s="151"/>
      <c r="G58" s="84"/>
      <c r="H58" s="151"/>
      <c r="J58" s="132"/>
    </row>
    <row r="59" spans="1:10" x14ac:dyDescent="0.25">
      <c r="A59" s="1"/>
      <c r="B59" s="84">
        <v>18</v>
      </c>
      <c r="C59" s="84" t="s">
        <v>276</v>
      </c>
      <c r="D59" s="151" t="s">
        <v>85</v>
      </c>
      <c r="E59" s="84" t="s">
        <v>505</v>
      </c>
      <c r="F59" s="151" t="s">
        <v>468</v>
      </c>
      <c r="G59" s="84"/>
      <c r="H59" s="151"/>
      <c r="J59" s="132"/>
    </row>
    <row r="60" spans="1:10" x14ac:dyDescent="0.25">
      <c r="A60" s="1"/>
      <c r="B60" s="84">
        <v>19</v>
      </c>
      <c r="C60" s="84" t="s">
        <v>278</v>
      </c>
      <c r="D60" s="151"/>
      <c r="E60" s="84" t="s">
        <v>276</v>
      </c>
      <c r="F60" s="151"/>
      <c r="G60" s="84"/>
      <c r="H60" s="151"/>
      <c r="J60" s="132"/>
    </row>
    <row r="61" spans="1:10" x14ac:dyDescent="0.25">
      <c r="A61" s="1"/>
      <c r="B61" s="84">
        <v>20</v>
      </c>
      <c r="C61" s="84" t="s">
        <v>278</v>
      </c>
      <c r="D61" s="151"/>
      <c r="E61" s="84" t="s">
        <v>276</v>
      </c>
      <c r="F61" s="151"/>
      <c r="G61" s="84"/>
      <c r="H61" s="151"/>
      <c r="J61" s="132"/>
    </row>
    <row r="62" spans="1:10" x14ac:dyDescent="0.25">
      <c r="A62" s="1"/>
      <c r="B62" s="232">
        <v>21</v>
      </c>
      <c r="C62" s="232" t="s">
        <v>276</v>
      </c>
      <c r="D62" s="147"/>
      <c r="E62" s="232" t="s">
        <v>278</v>
      </c>
      <c r="F62" s="147"/>
      <c r="G62" s="232"/>
      <c r="H62" s="147"/>
      <c r="J62" s="132"/>
    </row>
    <row r="63" spans="1:10" x14ac:dyDescent="0.25">
      <c r="A63" s="1"/>
      <c r="B63" s="19">
        <v>22</v>
      </c>
      <c r="C63" s="19" t="s">
        <v>276</v>
      </c>
      <c r="D63" s="149"/>
      <c r="E63" s="19" t="s">
        <v>278</v>
      </c>
      <c r="F63" s="149"/>
      <c r="G63" s="19"/>
      <c r="H63" s="149"/>
      <c r="J63" s="132"/>
    </row>
    <row r="64" spans="1:10" x14ac:dyDescent="0.25">
      <c r="A64" s="1"/>
      <c r="B64" s="235">
        <v>23</v>
      </c>
      <c r="C64" s="235" t="s">
        <v>276</v>
      </c>
      <c r="D64" s="242"/>
      <c r="E64" s="235" t="s">
        <v>276</v>
      </c>
      <c r="F64" s="242" t="s">
        <v>87</v>
      </c>
      <c r="G64" s="235"/>
      <c r="H64" s="242"/>
      <c r="J64" s="132"/>
    </row>
    <row r="65" spans="1:10" x14ac:dyDescent="0.25">
      <c r="A65" s="1"/>
      <c r="B65" s="116">
        <v>24</v>
      </c>
      <c r="C65" s="116" t="s">
        <v>276</v>
      </c>
      <c r="D65" s="152"/>
      <c r="E65" s="116" t="s">
        <v>276</v>
      </c>
      <c r="F65" s="152" t="s">
        <v>87</v>
      </c>
      <c r="G65" s="116"/>
      <c r="H65" s="152"/>
      <c r="J65" s="132"/>
    </row>
    <row r="66" spans="1:10" x14ac:dyDescent="0.25">
      <c r="A66" s="1"/>
      <c r="B66" s="84">
        <v>25</v>
      </c>
      <c r="C66" s="84" t="s">
        <v>276</v>
      </c>
      <c r="D66" s="151"/>
      <c r="E66" s="84" t="s">
        <v>276</v>
      </c>
      <c r="F66" s="151" t="s">
        <v>87</v>
      </c>
      <c r="G66" s="84"/>
      <c r="H66" s="151"/>
      <c r="J66" s="132"/>
    </row>
    <row r="67" spans="1:10" x14ac:dyDescent="0.25">
      <c r="A67" s="1"/>
      <c r="B67" s="116">
        <v>26</v>
      </c>
      <c r="C67" s="116" t="s">
        <v>276</v>
      </c>
      <c r="D67" s="152"/>
      <c r="E67" s="116" t="s">
        <v>278</v>
      </c>
      <c r="F67" s="152"/>
      <c r="G67" s="116"/>
      <c r="H67" s="152"/>
      <c r="J67" s="132"/>
    </row>
    <row r="68" spans="1:10" x14ac:dyDescent="0.25">
      <c r="A68" s="1"/>
      <c r="B68" s="84">
        <v>27</v>
      </c>
      <c r="C68" s="84" t="s">
        <v>276</v>
      </c>
      <c r="D68" s="151" t="s">
        <v>542</v>
      </c>
      <c r="E68" s="84" t="s">
        <v>278</v>
      </c>
      <c r="F68" s="151"/>
      <c r="G68" s="84"/>
      <c r="H68" s="151"/>
      <c r="J68" s="132"/>
    </row>
    <row r="69" spans="1:10" ht="15.75" thickBot="1" x14ac:dyDescent="0.3">
      <c r="A69" s="1"/>
      <c r="B69" s="236">
        <v>28</v>
      </c>
      <c r="C69" s="236" t="s">
        <v>278</v>
      </c>
      <c r="D69" s="243"/>
      <c r="E69" s="236" t="s">
        <v>276</v>
      </c>
      <c r="F69" s="243" t="s">
        <v>576</v>
      </c>
      <c r="G69" s="236"/>
      <c r="H69" s="243"/>
      <c r="J69" s="132"/>
    </row>
    <row r="70" spans="1:10" x14ac:dyDescent="0.25">
      <c r="A70" s="1"/>
      <c r="B70" s="80">
        <v>1</v>
      </c>
      <c r="C70" s="80" t="s">
        <v>278</v>
      </c>
      <c r="D70" s="157"/>
      <c r="E70" s="80" t="s">
        <v>276</v>
      </c>
      <c r="F70" s="157"/>
      <c r="G70" s="80"/>
      <c r="H70" s="157"/>
      <c r="J70" s="132"/>
    </row>
    <row r="71" spans="1:10" x14ac:dyDescent="0.25">
      <c r="A71" s="1"/>
      <c r="B71" s="237">
        <v>2</v>
      </c>
      <c r="C71" s="237" t="s">
        <v>276</v>
      </c>
      <c r="D71" s="244" t="s">
        <v>90</v>
      </c>
      <c r="E71" s="237" t="s">
        <v>276</v>
      </c>
      <c r="F71" s="244"/>
      <c r="G71" s="237"/>
      <c r="H71" s="244"/>
      <c r="J71" s="132"/>
    </row>
    <row r="72" spans="1:10" x14ac:dyDescent="0.25">
      <c r="A72" s="2" t="s">
        <v>98</v>
      </c>
      <c r="B72" s="37">
        <v>3</v>
      </c>
      <c r="C72" s="37" t="s">
        <v>276</v>
      </c>
      <c r="D72" s="154"/>
      <c r="E72" s="37" t="s">
        <v>276</v>
      </c>
      <c r="F72" s="154"/>
      <c r="G72" s="37"/>
      <c r="H72" s="154"/>
      <c r="J72" s="132"/>
    </row>
    <row r="73" spans="1:10" x14ac:dyDescent="0.25">
      <c r="A73" s="2" t="s">
        <v>94</v>
      </c>
      <c r="B73" s="37">
        <v>4</v>
      </c>
      <c r="C73" s="37" t="s">
        <v>276</v>
      </c>
      <c r="D73" s="154" t="s">
        <v>556</v>
      </c>
      <c r="E73" s="37" t="s">
        <v>276</v>
      </c>
      <c r="F73" s="154"/>
      <c r="G73" s="37"/>
      <c r="H73" s="154"/>
      <c r="J73" s="132"/>
    </row>
    <row r="74" spans="1:10" x14ac:dyDescent="0.25">
      <c r="A74" s="2" t="s">
        <v>86</v>
      </c>
      <c r="B74" s="37">
        <v>5</v>
      </c>
      <c r="C74" s="37" t="s">
        <v>278</v>
      </c>
      <c r="D74" s="154"/>
      <c r="E74" s="37" t="s">
        <v>276</v>
      </c>
      <c r="F74" s="154"/>
      <c r="G74" s="37"/>
      <c r="H74" s="154"/>
      <c r="J74" s="132"/>
    </row>
    <row r="75" spans="1:10" x14ac:dyDescent="0.25">
      <c r="A75" s="2" t="s">
        <v>99</v>
      </c>
      <c r="B75" s="85">
        <v>6</v>
      </c>
      <c r="C75" s="85" t="s">
        <v>278</v>
      </c>
      <c r="D75" s="148"/>
      <c r="E75" s="85" t="s">
        <v>276</v>
      </c>
      <c r="F75" s="148"/>
      <c r="G75" s="85"/>
      <c r="H75" s="148"/>
      <c r="J75" s="132"/>
    </row>
    <row r="76" spans="1:10" x14ac:dyDescent="0.25">
      <c r="A76" s="1"/>
      <c r="B76" s="232">
        <v>7</v>
      </c>
      <c r="C76" s="232" t="s">
        <v>276</v>
      </c>
      <c r="D76" s="147"/>
      <c r="E76" s="232" t="s">
        <v>278</v>
      </c>
      <c r="F76" s="147"/>
      <c r="G76" s="232"/>
      <c r="H76" s="147"/>
      <c r="J76" s="132"/>
    </row>
    <row r="77" spans="1:10" x14ac:dyDescent="0.25">
      <c r="A77" s="1"/>
      <c r="B77" s="19">
        <v>8</v>
      </c>
      <c r="C77" s="19" t="s">
        <v>276</v>
      </c>
      <c r="D77" s="149"/>
      <c r="E77" s="19" t="s">
        <v>278</v>
      </c>
      <c r="F77" s="149"/>
      <c r="G77" s="19"/>
      <c r="H77" s="149"/>
      <c r="J77" s="132"/>
    </row>
    <row r="78" spans="1:10" x14ac:dyDescent="0.25">
      <c r="A78" s="2">
        <v>2</v>
      </c>
      <c r="B78" s="233">
        <v>9</v>
      </c>
      <c r="C78" s="233" t="s">
        <v>276</v>
      </c>
      <c r="D78" s="148"/>
      <c r="E78" s="233" t="s">
        <v>276</v>
      </c>
      <c r="F78" s="148" t="s">
        <v>289</v>
      </c>
      <c r="G78" s="233"/>
      <c r="H78" s="148"/>
      <c r="J78" s="132"/>
    </row>
    <row r="79" spans="1:10" x14ac:dyDescent="0.25">
      <c r="A79" s="2">
        <v>0</v>
      </c>
      <c r="B79" s="85">
        <v>10</v>
      </c>
      <c r="C79" s="85" t="s">
        <v>276</v>
      </c>
      <c r="D79" s="148" t="s">
        <v>295</v>
      </c>
      <c r="E79" s="85" t="s">
        <v>276</v>
      </c>
      <c r="F79" s="148" t="s">
        <v>531</v>
      </c>
      <c r="G79" s="85"/>
      <c r="H79" s="148"/>
      <c r="J79" s="132"/>
    </row>
    <row r="80" spans="1:10" x14ac:dyDescent="0.25">
      <c r="A80" s="2">
        <v>2</v>
      </c>
      <c r="B80" s="85">
        <v>11</v>
      </c>
      <c r="C80" s="85" t="s">
        <v>276</v>
      </c>
      <c r="D80" s="148" t="s">
        <v>505</v>
      </c>
      <c r="E80" s="85" t="s">
        <v>276</v>
      </c>
      <c r="F80" s="148" t="s">
        <v>283</v>
      </c>
      <c r="G80" s="85"/>
      <c r="H80" s="148"/>
      <c r="J80" s="132"/>
    </row>
    <row r="81" spans="1:10" x14ac:dyDescent="0.25">
      <c r="A81" s="2">
        <v>6</v>
      </c>
      <c r="B81" s="85">
        <v>12</v>
      </c>
      <c r="C81" s="85" t="s">
        <v>276</v>
      </c>
      <c r="D81" s="148"/>
      <c r="E81" s="85" t="s">
        <v>278</v>
      </c>
      <c r="F81" s="148"/>
      <c r="G81" s="85"/>
      <c r="H81" s="148"/>
      <c r="J81" s="132"/>
    </row>
    <row r="82" spans="1:10" x14ac:dyDescent="0.25">
      <c r="A82" s="1"/>
      <c r="B82" s="85">
        <v>13</v>
      </c>
      <c r="C82" s="85" t="s">
        <v>276</v>
      </c>
      <c r="D82" s="148" t="s">
        <v>295</v>
      </c>
      <c r="E82" s="85" t="s">
        <v>278</v>
      </c>
      <c r="F82" s="148"/>
      <c r="G82" s="85"/>
      <c r="H82" s="148"/>
      <c r="J82" s="132"/>
    </row>
    <row r="83" spans="1:10" x14ac:dyDescent="0.25">
      <c r="A83" s="1"/>
      <c r="B83" s="232">
        <v>14</v>
      </c>
      <c r="C83" s="232" t="s">
        <v>278</v>
      </c>
      <c r="D83" s="147"/>
      <c r="E83" s="232" t="s">
        <v>276</v>
      </c>
      <c r="F83" s="147"/>
      <c r="G83" s="232"/>
      <c r="H83" s="147"/>
      <c r="J83" s="132"/>
    </row>
    <row r="84" spans="1:10" x14ac:dyDescent="0.25">
      <c r="A84" s="1"/>
      <c r="B84" s="19">
        <v>15</v>
      </c>
      <c r="C84" s="19" t="s">
        <v>278</v>
      </c>
      <c r="D84" s="149"/>
      <c r="E84" s="19" t="s">
        <v>276</v>
      </c>
      <c r="F84" s="149" t="s">
        <v>16</v>
      </c>
      <c r="G84" s="19"/>
      <c r="H84" s="149"/>
      <c r="J84" s="132"/>
    </row>
    <row r="85" spans="1:10" x14ac:dyDescent="0.25">
      <c r="A85" s="288" t="s">
        <v>482</v>
      </c>
      <c r="B85" s="233">
        <v>16</v>
      </c>
      <c r="C85" s="233" t="s">
        <v>276</v>
      </c>
      <c r="D85" s="148" t="s">
        <v>90</v>
      </c>
      <c r="E85" s="233" t="s">
        <v>276</v>
      </c>
      <c r="F85" s="148" t="s">
        <v>295</v>
      </c>
      <c r="G85" s="233"/>
      <c r="H85" s="148"/>
      <c r="J85" s="132"/>
    </row>
    <row r="86" spans="1:10" x14ac:dyDescent="0.25">
      <c r="A86" s="288"/>
      <c r="B86" s="85">
        <v>17</v>
      </c>
      <c r="C86" s="85" t="s">
        <v>276</v>
      </c>
      <c r="D86" s="148"/>
      <c r="E86" s="85" t="s">
        <v>276</v>
      </c>
      <c r="F86" s="148"/>
      <c r="G86" s="85"/>
      <c r="H86" s="148"/>
      <c r="J86" s="132"/>
    </row>
    <row r="87" spans="1:10" x14ac:dyDescent="0.25">
      <c r="A87" s="288"/>
      <c r="B87" s="85">
        <v>18</v>
      </c>
      <c r="C87" s="85" t="s">
        <v>276</v>
      </c>
      <c r="D87" s="148" t="s">
        <v>618</v>
      </c>
      <c r="E87" s="85" t="s">
        <v>276</v>
      </c>
      <c r="F87" s="148"/>
      <c r="G87" s="85"/>
      <c r="H87" s="148"/>
      <c r="J87" s="132"/>
    </row>
    <row r="88" spans="1:10" x14ac:dyDescent="0.25">
      <c r="A88" s="288"/>
      <c r="B88" s="85">
        <v>19</v>
      </c>
      <c r="C88" s="85" t="s">
        <v>278</v>
      </c>
      <c r="D88" s="148"/>
      <c r="E88" s="85" t="s">
        <v>276</v>
      </c>
      <c r="F88" s="148" t="s">
        <v>296</v>
      </c>
      <c r="G88" s="85"/>
      <c r="H88" s="148"/>
      <c r="J88" s="132"/>
    </row>
    <row r="89" spans="1:10" x14ac:dyDescent="0.25">
      <c r="A89" s="288"/>
      <c r="B89" s="37">
        <v>20</v>
      </c>
      <c r="C89" s="37" t="s">
        <v>278</v>
      </c>
      <c r="D89" s="154"/>
      <c r="E89" s="37" t="s">
        <v>276</v>
      </c>
      <c r="F89" s="154"/>
      <c r="G89" s="37"/>
      <c r="H89" s="154"/>
      <c r="J89" s="132"/>
    </row>
    <row r="90" spans="1:10" x14ac:dyDescent="0.25">
      <c r="A90" s="288"/>
      <c r="B90" s="232">
        <v>21</v>
      </c>
      <c r="C90" s="232" t="s">
        <v>276</v>
      </c>
      <c r="D90" s="147"/>
      <c r="E90" s="232" t="s">
        <v>278</v>
      </c>
      <c r="F90" s="147"/>
      <c r="G90" s="232"/>
      <c r="H90" s="147"/>
      <c r="J90" s="132"/>
    </row>
    <row r="91" spans="1:10" x14ac:dyDescent="0.25">
      <c r="A91" s="288"/>
      <c r="B91" s="19">
        <v>22</v>
      </c>
      <c r="C91" s="19" t="s">
        <v>276</v>
      </c>
      <c r="D91" s="149"/>
      <c r="E91" s="19" t="s">
        <v>278</v>
      </c>
      <c r="F91" s="149"/>
      <c r="G91" s="19"/>
      <c r="H91" s="149"/>
      <c r="J91" s="132"/>
    </row>
    <row r="92" spans="1:10" x14ac:dyDescent="0.25">
      <c r="A92" s="288"/>
      <c r="B92" s="233">
        <v>23</v>
      </c>
      <c r="C92" s="233" t="s">
        <v>276</v>
      </c>
      <c r="D92" s="148"/>
      <c r="E92" s="233" t="s">
        <v>276</v>
      </c>
      <c r="F92" s="148"/>
      <c r="G92" s="233"/>
      <c r="H92" s="148"/>
      <c r="J92" s="132"/>
    </row>
    <row r="93" spans="1:10" x14ac:dyDescent="0.25">
      <c r="A93" s="1"/>
      <c r="B93" s="85">
        <v>24</v>
      </c>
      <c r="C93" s="85" t="s">
        <v>276</v>
      </c>
      <c r="D93" s="148"/>
      <c r="E93" s="85" t="s">
        <v>276</v>
      </c>
      <c r="F93" s="148"/>
      <c r="G93" s="85"/>
      <c r="H93" s="148"/>
      <c r="J93" s="132"/>
    </row>
    <row r="94" spans="1:10" x14ac:dyDescent="0.25">
      <c r="A94" s="1"/>
      <c r="B94" s="85">
        <v>25</v>
      </c>
      <c r="C94" s="85" t="s">
        <v>276</v>
      </c>
      <c r="D94" s="148"/>
      <c r="E94" s="85" t="s">
        <v>276</v>
      </c>
      <c r="F94" s="148"/>
      <c r="G94" s="85"/>
      <c r="H94" s="148"/>
      <c r="J94" s="132"/>
    </row>
    <row r="95" spans="1:10" x14ac:dyDescent="0.25">
      <c r="A95" s="1"/>
      <c r="B95" s="85">
        <v>26</v>
      </c>
      <c r="C95" s="85" t="s">
        <v>276</v>
      </c>
      <c r="D95" s="148"/>
      <c r="E95" s="85" t="s">
        <v>278</v>
      </c>
      <c r="F95" s="148"/>
      <c r="G95" s="85"/>
      <c r="H95" s="148"/>
      <c r="J95" s="132"/>
    </row>
    <row r="96" spans="1:10" x14ac:dyDescent="0.25">
      <c r="A96" s="1"/>
      <c r="B96" s="37">
        <v>27</v>
      </c>
      <c r="C96" s="37" t="s">
        <v>276</v>
      </c>
      <c r="D96" s="154"/>
      <c r="E96" s="37" t="s">
        <v>278</v>
      </c>
      <c r="F96" s="154"/>
      <c r="G96" s="37"/>
      <c r="H96" s="154"/>
      <c r="J96" s="132"/>
    </row>
    <row r="97" spans="1:10" x14ac:dyDescent="0.25">
      <c r="A97" s="1"/>
      <c r="B97" s="86">
        <v>28</v>
      </c>
      <c r="C97" s="86" t="s">
        <v>278</v>
      </c>
      <c r="D97" s="147"/>
      <c r="E97" s="86" t="s">
        <v>276</v>
      </c>
      <c r="F97" s="147" t="s">
        <v>542</v>
      </c>
      <c r="G97" s="86"/>
      <c r="H97" s="147"/>
      <c r="J97" s="132"/>
    </row>
    <row r="98" spans="1:10" x14ac:dyDescent="0.25">
      <c r="A98" s="1"/>
      <c r="B98" s="86">
        <v>29</v>
      </c>
      <c r="C98" s="86" t="s">
        <v>278</v>
      </c>
      <c r="D98" s="147"/>
      <c r="E98" s="86" t="s">
        <v>276</v>
      </c>
      <c r="F98" s="147"/>
      <c r="G98" s="86"/>
      <c r="H98" s="147"/>
      <c r="J98" s="132"/>
    </row>
    <row r="99" spans="1:10" x14ac:dyDescent="0.25">
      <c r="A99" s="1"/>
      <c r="B99" s="85">
        <v>30</v>
      </c>
      <c r="C99" s="85" t="s">
        <v>276</v>
      </c>
      <c r="D99" s="148" t="s">
        <v>90</v>
      </c>
      <c r="E99" s="85" t="s">
        <v>282</v>
      </c>
      <c r="F99" s="148" t="s">
        <v>296</v>
      </c>
      <c r="G99" s="85"/>
      <c r="H99" s="148"/>
      <c r="J99" s="132"/>
    </row>
    <row r="100" spans="1:10" ht="15.75" thickBot="1" x14ac:dyDescent="0.3">
      <c r="A100" s="1"/>
      <c r="B100" s="110">
        <v>31</v>
      </c>
      <c r="C100" s="110" t="s">
        <v>276</v>
      </c>
      <c r="D100" s="150"/>
      <c r="E100" s="110" t="s">
        <v>276</v>
      </c>
      <c r="F100" s="150"/>
      <c r="G100" s="110"/>
      <c r="H100" s="150"/>
      <c r="J100" s="132"/>
    </row>
    <row r="101" spans="1:10" x14ac:dyDescent="0.25">
      <c r="A101" s="1"/>
      <c r="B101" s="84">
        <v>1</v>
      </c>
      <c r="C101" s="84" t="s">
        <v>276</v>
      </c>
      <c r="D101" s="151"/>
      <c r="E101" s="84" t="s">
        <v>276</v>
      </c>
      <c r="F101" s="151"/>
      <c r="G101" s="84"/>
      <c r="H101" s="151"/>
      <c r="J101" s="132"/>
    </row>
    <row r="102" spans="1:10" x14ac:dyDescent="0.25">
      <c r="A102" s="2" t="s">
        <v>94</v>
      </c>
      <c r="B102" s="84">
        <v>2</v>
      </c>
      <c r="C102" s="84" t="s">
        <v>278</v>
      </c>
      <c r="D102" s="151"/>
      <c r="E102" s="84" t="s">
        <v>276</v>
      </c>
      <c r="F102" s="151"/>
      <c r="G102" s="84"/>
      <c r="H102" s="151"/>
      <c r="J102" s="132"/>
    </row>
    <row r="103" spans="1:10" x14ac:dyDescent="0.25">
      <c r="A103" s="2" t="s">
        <v>95</v>
      </c>
      <c r="B103" s="40">
        <v>3</v>
      </c>
      <c r="C103" s="40" t="s">
        <v>278</v>
      </c>
      <c r="D103" s="155"/>
      <c r="E103" s="40" t="s">
        <v>276</v>
      </c>
      <c r="F103" s="155"/>
      <c r="G103" s="40"/>
      <c r="H103" s="155"/>
      <c r="J103" s="132"/>
    </row>
    <row r="104" spans="1:10" x14ac:dyDescent="0.25">
      <c r="A104" s="2" t="s">
        <v>86</v>
      </c>
      <c r="B104" s="86">
        <v>4</v>
      </c>
      <c r="C104" s="86" t="s">
        <v>276</v>
      </c>
      <c r="D104" s="147"/>
      <c r="E104" s="86" t="s">
        <v>278</v>
      </c>
      <c r="F104" s="147"/>
      <c r="G104" s="86"/>
      <c r="H104" s="147"/>
      <c r="J104" s="132"/>
    </row>
    <row r="105" spans="1:10" x14ac:dyDescent="0.25">
      <c r="A105" s="2" t="s">
        <v>96</v>
      </c>
      <c r="B105" s="19">
        <v>5</v>
      </c>
      <c r="C105" s="19" t="s">
        <v>276</v>
      </c>
      <c r="D105" s="149"/>
      <c r="E105" s="19" t="s">
        <v>278</v>
      </c>
      <c r="F105" s="149"/>
      <c r="G105" s="19"/>
      <c r="H105" s="149"/>
      <c r="J105" s="132"/>
    </row>
    <row r="106" spans="1:10" x14ac:dyDescent="0.25">
      <c r="A106" s="2" t="s">
        <v>100</v>
      </c>
      <c r="B106" s="19">
        <v>6</v>
      </c>
      <c r="C106" s="19" t="s">
        <v>276</v>
      </c>
      <c r="D106" s="149"/>
      <c r="E106" s="19" t="s">
        <v>276</v>
      </c>
      <c r="F106" s="149" t="s">
        <v>17</v>
      </c>
      <c r="G106" s="19"/>
      <c r="H106" s="149"/>
      <c r="J106" s="132"/>
    </row>
    <row r="107" spans="1:10" x14ac:dyDescent="0.25">
      <c r="A107" s="1"/>
      <c r="B107" s="84">
        <v>7</v>
      </c>
      <c r="C107" s="84" t="s">
        <v>276</v>
      </c>
      <c r="D107" s="151"/>
      <c r="E107" s="84" t="s">
        <v>276</v>
      </c>
      <c r="F107" s="151" t="s">
        <v>640</v>
      </c>
      <c r="G107" s="84"/>
      <c r="H107" s="151"/>
      <c r="J107" s="132"/>
    </row>
    <row r="108" spans="1:10" x14ac:dyDescent="0.25">
      <c r="A108" s="1"/>
      <c r="B108" s="84">
        <v>8</v>
      </c>
      <c r="C108" s="84" t="s">
        <v>276</v>
      </c>
      <c r="D108" s="151"/>
      <c r="E108" s="84" t="s">
        <v>276</v>
      </c>
      <c r="F108" s="151" t="s">
        <v>542</v>
      </c>
      <c r="G108" s="84"/>
      <c r="H108" s="151"/>
      <c r="J108" s="132"/>
    </row>
    <row r="109" spans="1:10" x14ac:dyDescent="0.25">
      <c r="A109" s="1"/>
      <c r="B109" s="84">
        <v>9</v>
      </c>
      <c r="C109" s="84" t="s">
        <v>276</v>
      </c>
      <c r="D109" s="151"/>
      <c r="E109" s="84" t="s">
        <v>278</v>
      </c>
      <c r="F109" s="151"/>
      <c r="G109" s="84"/>
      <c r="H109" s="151"/>
      <c r="J109" s="132"/>
    </row>
    <row r="110" spans="1:10" x14ac:dyDescent="0.25">
      <c r="A110" s="288" t="s">
        <v>483</v>
      </c>
      <c r="B110" s="84">
        <v>10</v>
      </c>
      <c r="C110" s="84" t="s">
        <v>276</v>
      </c>
      <c r="D110" s="151" t="s">
        <v>296</v>
      </c>
      <c r="E110" s="84" t="s">
        <v>278</v>
      </c>
      <c r="F110" s="151"/>
      <c r="G110" s="84"/>
      <c r="H110" s="151"/>
      <c r="J110" s="132"/>
    </row>
    <row r="111" spans="1:10" x14ac:dyDescent="0.25">
      <c r="A111" s="288"/>
      <c r="B111" s="86">
        <v>11</v>
      </c>
      <c r="C111" s="86" t="s">
        <v>278</v>
      </c>
      <c r="D111" s="147"/>
      <c r="E111" s="86" t="s">
        <v>276</v>
      </c>
      <c r="F111" s="147" t="s">
        <v>542</v>
      </c>
      <c r="G111" s="86"/>
      <c r="H111" s="147"/>
      <c r="J111" s="132"/>
    </row>
    <row r="112" spans="1:10" x14ac:dyDescent="0.25">
      <c r="A112" s="288"/>
      <c r="B112" s="19">
        <v>12</v>
      </c>
      <c r="C112" s="19" t="s">
        <v>278</v>
      </c>
      <c r="D112" s="149"/>
      <c r="E112" s="19" t="s">
        <v>276</v>
      </c>
      <c r="F112" s="149"/>
      <c r="G112" s="19"/>
      <c r="H112" s="149"/>
      <c r="J112" s="132"/>
    </row>
    <row r="113" spans="1:10" x14ac:dyDescent="0.25">
      <c r="A113" s="288"/>
      <c r="B113" s="84">
        <v>13</v>
      </c>
      <c r="C113" s="84" t="s">
        <v>276</v>
      </c>
      <c r="D113" s="151" t="s">
        <v>90</v>
      </c>
      <c r="E113" s="84" t="s">
        <v>276</v>
      </c>
      <c r="F113" s="151"/>
      <c r="G113" s="84"/>
      <c r="H113" s="151"/>
      <c r="J113" s="132"/>
    </row>
    <row r="114" spans="1:10" x14ac:dyDescent="0.25">
      <c r="A114" s="288"/>
      <c r="B114" s="84">
        <v>14</v>
      </c>
      <c r="C114" s="84" t="s">
        <v>276</v>
      </c>
      <c r="D114" s="151"/>
      <c r="E114" s="84" t="s">
        <v>276</v>
      </c>
      <c r="F114" s="151" t="s">
        <v>287</v>
      </c>
      <c r="G114" s="84"/>
      <c r="H114" s="151"/>
      <c r="J114" s="132"/>
    </row>
    <row r="115" spans="1:10" x14ac:dyDescent="0.25">
      <c r="A115" s="288"/>
      <c r="B115" s="84">
        <v>15</v>
      </c>
      <c r="C115" s="84" t="s">
        <v>276</v>
      </c>
      <c r="D115" s="151"/>
      <c r="E115" s="84" t="s">
        <v>276</v>
      </c>
      <c r="F115" s="151" t="s">
        <v>288</v>
      </c>
      <c r="G115" s="84"/>
      <c r="H115" s="151"/>
      <c r="J115" s="132"/>
    </row>
    <row r="116" spans="1:10" x14ac:dyDescent="0.25">
      <c r="A116" s="288"/>
      <c r="B116" s="84">
        <v>16</v>
      </c>
      <c r="C116" s="84" t="s">
        <v>278</v>
      </c>
      <c r="D116" s="151"/>
      <c r="E116" s="84" t="s">
        <v>276</v>
      </c>
      <c r="F116" s="151"/>
      <c r="G116" s="84"/>
      <c r="H116" s="151"/>
      <c r="J116" s="132"/>
    </row>
    <row r="117" spans="1:10" x14ac:dyDescent="0.25">
      <c r="A117" s="288"/>
      <c r="B117" s="40">
        <v>17</v>
      </c>
      <c r="C117" s="40" t="s">
        <v>278</v>
      </c>
      <c r="D117" s="155"/>
      <c r="E117" s="40" t="s">
        <v>276</v>
      </c>
      <c r="F117" s="155"/>
      <c r="G117" s="40"/>
      <c r="H117" s="155"/>
      <c r="J117" s="132"/>
    </row>
    <row r="118" spans="1:10" x14ac:dyDescent="0.25">
      <c r="A118" s="288"/>
      <c r="B118" s="19">
        <v>18</v>
      </c>
      <c r="C118" s="19" t="s">
        <v>276</v>
      </c>
      <c r="D118" s="149"/>
      <c r="E118" s="19" t="s">
        <v>278</v>
      </c>
      <c r="F118" s="149" t="s">
        <v>543</v>
      </c>
      <c r="G118" s="19"/>
      <c r="H118" s="149"/>
      <c r="J118" s="132"/>
    </row>
    <row r="119" spans="1:10" x14ac:dyDescent="0.25">
      <c r="A119" s="1"/>
      <c r="B119" s="19">
        <v>19</v>
      </c>
      <c r="C119" s="19" t="s">
        <v>276</v>
      </c>
      <c r="D119" s="149"/>
      <c r="E119" s="19" t="s">
        <v>278</v>
      </c>
      <c r="F119" s="149" t="s">
        <v>543</v>
      </c>
      <c r="G119" s="19"/>
      <c r="H119" s="149"/>
      <c r="J119" s="132"/>
    </row>
    <row r="120" spans="1:10" x14ac:dyDescent="0.25">
      <c r="A120" s="1"/>
      <c r="B120" s="84">
        <v>20</v>
      </c>
      <c r="C120" s="84" t="s">
        <v>276</v>
      </c>
      <c r="D120" s="151"/>
      <c r="E120" s="84" t="s">
        <v>276</v>
      </c>
      <c r="F120" s="151" t="s">
        <v>537</v>
      </c>
      <c r="G120" s="84"/>
      <c r="H120" s="151"/>
      <c r="J120" s="132"/>
    </row>
    <row r="121" spans="1:10" x14ac:dyDescent="0.25">
      <c r="A121" s="2">
        <v>2</v>
      </c>
      <c r="B121" s="84">
        <v>21</v>
      </c>
      <c r="C121" s="84" t="s">
        <v>276</v>
      </c>
      <c r="D121" s="151"/>
      <c r="E121" s="84" t="s">
        <v>276</v>
      </c>
      <c r="F121" s="151" t="s">
        <v>85</v>
      </c>
      <c r="G121" s="84"/>
      <c r="H121" s="151"/>
      <c r="J121" s="132"/>
    </row>
    <row r="122" spans="1:10" x14ac:dyDescent="0.25">
      <c r="A122" s="2">
        <v>0</v>
      </c>
      <c r="B122" s="84">
        <v>22</v>
      </c>
      <c r="C122" s="84" t="s">
        <v>276</v>
      </c>
      <c r="D122" s="151"/>
      <c r="E122" s="84" t="s">
        <v>276</v>
      </c>
      <c r="F122" s="151" t="s">
        <v>85</v>
      </c>
      <c r="G122" s="84"/>
      <c r="H122" s="151"/>
      <c r="J122" s="132"/>
    </row>
    <row r="123" spans="1:10" x14ac:dyDescent="0.25">
      <c r="A123" s="2">
        <v>2</v>
      </c>
      <c r="B123" s="84">
        <v>23</v>
      </c>
      <c r="C123" s="84" t="s">
        <v>276</v>
      </c>
      <c r="D123" s="151"/>
      <c r="E123" s="84" t="s">
        <v>278</v>
      </c>
      <c r="F123" s="151"/>
      <c r="G123" s="84"/>
      <c r="H123" s="151"/>
      <c r="J123" s="132"/>
    </row>
    <row r="124" spans="1:10" x14ac:dyDescent="0.25">
      <c r="A124" s="2">
        <v>6</v>
      </c>
      <c r="B124" s="84">
        <v>24</v>
      </c>
      <c r="C124" s="84" t="s">
        <v>276</v>
      </c>
      <c r="D124" s="151"/>
      <c r="E124" s="84" t="s">
        <v>278</v>
      </c>
      <c r="F124" s="151"/>
      <c r="G124" s="84"/>
      <c r="H124" s="151"/>
      <c r="J124" s="132"/>
    </row>
    <row r="125" spans="1:10" x14ac:dyDescent="0.25">
      <c r="A125" s="1"/>
      <c r="B125" s="19">
        <v>25</v>
      </c>
      <c r="C125" s="19" t="s">
        <v>278</v>
      </c>
      <c r="D125" s="149"/>
      <c r="E125" s="19" t="s">
        <v>276</v>
      </c>
      <c r="F125" s="149" t="s">
        <v>542</v>
      </c>
      <c r="G125" s="19"/>
      <c r="H125" s="149"/>
      <c r="J125" s="132"/>
    </row>
    <row r="126" spans="1:10" x14ac:dyDescent="0.25">
      <c r="A126" s="1"/>
      <c r="B126" s="19">
        <v>26</v>
      </c>
      <c r="C126" s="19" t="s">
        <v>278</v>
      </c>
      <c r="D126" s="149"/>
      <c r="E126" s="19" t="s">
        <v>276</v>
      </c>
      <c r="F126" s="149"/>
      <c r="G126" s="19"/>
      <c r="H126" s="149"/>
      <c r="J126" s="132"/>
    </row>
    <row r="127" spans="1:10" x14ac:dyDescent="0.25">
      <c r="A127" s="1"/>
      <c r="B127" s="84">
        <v>27</v>
      </c>
      <c r="C127" s="84" t="s">
        <v>276</v>
      </c>
      <c r="D127" s="151" t="s">
        <v>90</v>
      </c>
      <c r="E127" s="84" t="s">
        <v>276</v>
      </c>
      <c r="F127" s="151"/>
      <c r="G127" s="84"/>
      <c r="H127" s="151"/>
      <c r="J127" s="132"/>
    </row>
    <row r="128" spans="1:10" x14ac:dyDescent="0.25">
      <c r="A128" s="1"/>
      <c r="B128" s="84">
        <v>28</v>
      </c>
      <c r="C128" s="84" t="s">
        <v>276</v>
      </c>
      <c r="D128" s="151" t="s">
        <v>85</v>
      </c>
      <c r="E128" s="84" t="s">
        <v>276</v>
      </c>
      <c r="F128" s="151"/>
      <c r="G128" s="84"/>
      <c r="H128" s="151"/>
      <c r="J128" s="132"/>
    </row>
    <row r="129" spans="1:10" x14ac:dyDescent="0.25">
      <c r="A129" s="1"/>
      <c r="B129" s="84">
        <v>29</v>
      </c>
      <c r="C129" s="84" t="s">
        <v>276</v>
      </c>
      <c r="D129" s="151" t="s">
        <v>85</v>
      </c>
      <c r="E129" s="84" t="s">
        <v>276</v>
      </c>
      <c r="F129" s="151"/>
      <c r="G129" s="84"/>
      <c r="H129" s="151"/>
      <c r="J129" s="132"/>
    </row>
    <row r="130" spans="1:10" ht="15.75" thickBot="1" x14ac:dyDescent="0.3">
      <c r="A130" s="15"/>
      <c r="B130" s="88">
        <v>30</v>
      </c>
      <c r="C130" s="88" t="s">
        <v>278</v>
      </c>
      <c r="D130" s="153"/>
      <c r="E130" s="88" t="s">
        <v>276</v>
      </c>
      <c r="F130" s="153"/>
      <c r="G130" s="88"/>
      <c r="H130" s="153"/>
      <c r="J130" s="132"/>
    </row>
    <row r="131" spans="1:10" x14ac:dyDescent="0.25">
      <c r="A131" s="15"/>
      <c r="B131" s="87">
        <v>1</v>
      </c>
      <c r="C131" s="87" t="s">
        <v>278</v>
      </c>
      <c r="D131" s="156"/>
      <c r="E131" s="87" t="s">
        <v>276</v>
      </c>
      <c r="F131" s="156"/>
      <c r="G131" s="87"/>
      <c r="H131" s="156"/>
      <c r="J131" s="132"/>
    </row>
    <row r="132" spans="1:10" x14ac:dyDescent="0.25">
      <c r="A132" s="15"/>
      <c r="B132" s="86">
        <v>2</v>
      </c>
      <c r="C132" s="86" t="s">
        <v>276</v>
      </c>
      <c r="D132" s="147"/>
      <c r="E132" s="86" t="s">
        <v>278</v>
      </c>
      <c r="F132" s="147"/>
      <c r="G132" s="86"/>
      <c r="H132" s="147"/>
      <c r="J132" s="132"/>
    </row>
    <row r="133" spans="1:10" x14ac:dyDescent="0.25">
      <c r="A133" s="15"/>
      <c r="B133" s="19">
        <v>3</v>
      </c>
      <c r="C133" s="19" t="s">
        <v>276</v>
      </c>
      <c r="D133" s="149"/>
      <c r="E133" s="19" t="s">
        <v>278</v>
      </c>
      <c r="F133" s="149"/>
      <c r="G133" s="19"/>
      <c r="H133" s="149"/>
      <c r="J133" s="132"/>
    </row>
    <row r="134" spans="1:10" x14ac:dyDescent="0.25">
      <c r="A134" s="15"/>
      <c r="B134" s="85">
        <v>4</v>
      </c>
      <c r="C134" s="85" t="s">
        <v>276</v>
      </c>
      <c r="D134" s="148"/>
      <c r="E134" s="85" t="s">
        <v>276</v>
      </c>
      <c r="F134" s="148" t="s">
        <v>85</v>
      </c>
      <c r="G134" s="85"/>
      <c r="H134" s="148"/>
      <c r="J134" s="132"/>
    </row>
    <row r="135" spans="1:10" x14ac:dyDescent="0.25">
      <c r="A135" s="15"/>
      <c r="B135" s="37">
        <v>5</v>
      </c>
      <c r="C135" s="37" t="s">
        <v>276</v>
      </c>
      <c r="D135" s="154" t="s">
        <v>287</v>
      </c>
      <c r="E135" s="37" t="s">
        <v>276</v>
      </c>
      <c r="F135" s="154" t="s">
        <v>85</v>
      </c>
      <c r="G135" s="37"/>
      <c r="H135" s="154"/>
      <c r="J135" s="132"/>
    </row>
    <row r="136" spans="1:10" x14ac:dyDescent="0.25">
      <c r="A136" s="15"/>
      <c r="B136" s="37">
        <v>6</v>
      </c>
      <c r="C136" s="37" t="s">
        <v>276</v>
      </c>
      <c r="D136" s="154"/>
      <c r="E136" s="37" t="s">
        <v>276</v>
      </c>
      <c r="F136" s="154" t="s">
        <v>85</v>
      </c>
      <c r="G136" s="37"/>
      <c r="H136" s="154"/>
      <c r="J136" s="132"/>
    </row>
    <row r="137" spans="1:10" x14ac:dyDescent="0.25">
      <c r="A137" s="16" t="s">
        <v>98</v>
      </c>
      <c r="B137" s="85">
        <v>7</v>
      </c>
      <c r="C137" s="85" t="s">
        <v>276</v>
      </c>
      <c r="D137" s="148"/>
      <c r="E137" s="85" t="s">
        <v>278</v>
      </c>
      <c r="F137" s="148"/>
      <c r="G137" s="85"/>
      <c r="H137" s="148"/>
      <c r="J137" s="132"/>
    </row>
    <row r="138" spans="1:10" x14ac:dyDescent="0.25">
      <c r="A138" s="16" t="s">
        <v>94</v>
      </c>
      <c r="B138" s="37">
        <v>8</v>
      </c>
      <c r="C138" s="37" t="s">
        <v>276</v>
      </c>
      <c r="D138" s="154" t="s">
        <v>287</v>
      </c>
      <c r="E138" s="37" t="s">
        <v>278</v>
      </c>
      <c r="F138" s="154"/>
      <c r="G138" s="37"/>
      <c r="H138" s="154"/>
      <c r="J138" s="132"/>
    </row>
    <row r="139" spans="1:10" x14ac:dyDescent="0.25">
      <c r="A139" s="16" t="s">
        <v>96</v>
      </c>
      <c r="B139" s="86">
        <v>9</v>
      </c>
      <c r="C139" s="86" t="s">
        <v>278</v>
      </c>
      <c r="D139" s="147"/>
      <c r="E139" s="86" t="s">
        <v>276</v>
      </c>
      <c r="F139" s="147" t="s">
        <v>542</v>
      </c>
      <c r="G139" s="86"/>
      <c r="H139" s="147"/>
      <c r="J139" s="132"/>
    </row>
    <row r="140" spans="1:10" x14ac:dyDescent="0.25">
      <c r="A140" s="15"/>
      <c r="B140" s="19">
        <v>10</v>
      </c>
      <c r="C140" s="19" t="s">
        <v>278</v>
      </c>
      <c r="D140" s="149"/>
      <c r="E140" s="19" t="s">
        <v>276</v>
      </c>
      <c r="F140" s="149"/>
      <c r="G140" s="19"/>
      <c r="H140" s="149"/>
      <c r="J140" s="132"/>
    </row>
    <row r="141" spans="1:10" x14ac:dyDescent="0.25">
      <c r="A141" s="15"/>
      <c r="B141" s="85">
        <v>11</v>
      </c>
      <c r="C141" s="85" t="s">
        <v>276</v>
      </c>
      <c r="D141" s="148" t="s">
        <v>90</v>
      </c>
      <c r="E141" s="85" t="s">
        <v>276</v>
      </c>
      <c r="F141" s="148"/>
      <c r="G141" s="85"/>
      <c r="H141" s="148"/>
      <c r="J141" s="132"/>
    </row>
    <row r="142" spans="1:10" x14ac:dyDescent="0.25">
      <c r="A142" s="15"/>
      <c r="B142" s="37">
        <v>12</v>
      </c>
      <c r="C142" s="37" t="s">
        <v>276</v>
      </c>
      <c r="D142" s="154"/>
      <c r="E142" s="37" t="s">
        <v>276</v>
      </c>
      <c r="F142" s="154"/>
      <c r="G142" s="37"/>
      <c r="H142" s="154"/>
      <c r="J142" s="132"/>
    </row>
    <row r="143" spans="1:10" x14ac:dyDescent="0.25">
      <c r="A143" s="15"/>
      <c r="B143" s="37">
        <v>13</v>
      </c>
      <c r="C143" s="37" t="s">
        <v>276</v>
      </c>
      <c r="D143" s="154"/>
      <c r="E143" s="37" t="s">
        <v>276</v>
      </c>
      <c r="F143" s="154"/>
      <c r="G143" s="37"/>
      <c r="H143" s="154"/>
      <c r="J143" s="132"/>
    </row>
    <row r="144" spans="1:10" x14ac:dyDescent="0.25">
      <c r="A144" s="2">
        <v>2</v>
      </c>
      <c r="B144" s="238">
        <v>14</v>
      </c>
      <c r="C144" s="238" t="s">
        <v>278</v>
      </c>
      <c r="D144" s="245"/>
      <c r="E144" s="238" t="s">
        <v>276</v>
      </c>
      <c r="F144" s="245"/>
      <c r="G144" s="238"/>
      <c r="H144" s="245"/>
      <c r="J144" s="132"/>
    </row>
    <row r="145" spans="1:10" x14ac:dyDescent="0.25">
      <c r="A145" s="2">
        <v>0</v>
      </c>
      <c r="B145" s="37">
        <v>15</v>
      </c>
      <c r="C145" s="37" t="s">
        <v>278</v>
      </c>
      <c r="D145" s="154"/>
      <c r="E145" s="37" t="s">
        <v>276</v>
      </c>
      <c r="F145" s="154"/>
      <c r="G145" s="37"/>
      <c r="H145" s="154"/>
      <c r="J145" s="132"/>
    </row>
    <row r="146" spans="1:10" x14ac:dyDescent="0.25">
      <c r="A146" s="2">
        <v>2</v>
      </c>
      <c r="B146" s="19">
        <v>16</v>
      </c>
      <c r="C146" s="19" t="s">
        <v>276</v>
      </c>
      <c r="D146" s="149"/>
      <c r="E146" s="19" t="s">
        <v>278</v>
      </c>
      <c r="F146" s="149"/>
      <c r="G146" s="19"/>
      <c r="H146" s="149"/>
      <c r="J146" s="132"/>
    </row>
    <row r="147" spans="1:10" x14ac:dyDescent="0.25">
      <c r="A147" s="2">
        <v>6</v>
      </c>
      <c r="B147" s="19">
        <v>17</v>
      </c>
      <c r="C147" s="19" t="s">
        <v>276</v>
      </c>
      <c r="D147" s="149" t="s">
        <v>282</v>
      </c>
      <c r="E147" s="19" t="s">
        <v>278</v>
      </c>
      <c r="F147" s="149"/>
      <c r="G147" s="19"/>
      <c r="H147" s="149"/>
      <c r="J147" s="132"/>
    </row>
    <row r="148" spans="1:10" x14ac:dyDescent="0.25">
      <c r="A148" s="15"/>
      <c r="B148" s="85">
        <v>18</v>
      </c>
      <c r="C148" s="85" t="s">
        <v>276</v>
      </c>
      <c r="D148" s="148" t="s">
        <v>85</v>
      </c>
      <c r="E148" s="85" t="s">
        <v>276</v>
      </c>
      <c r="F148" s="148"/>
      <c r="G148" s="85"/>
      <c r="H148" s="148"/>
      <c r="J148" s="132"/>
    </row>
    <row r="149" spans="1:10" x14ac:dyDescent="0.25">
      <c r="A149" s="115"/>
      <c r="B149" s="85">
        <v>19</v>
      </c>
      <c r="C149" s="85" t="s">
        <v>276</v>
      </c>
      <c r="D149" s="148"/>
      <c r="E149" s="85" t="s">
        <v>276</v>
      </c>
      <c r="F149" s="148" t="s">
        <v>537</v>
      </c>
      <c r="G149" s="85"/>
      <c r="H149" s="148"/>
      <c r="J149" s="132"/>
    </row>
    <row r="150" spans="1:10" x14ac:dyDescent="0.25">
      <c r="A150" s="115"/>
      <c r="B150" s="85">
        <v>20</v>
      </c>
      <c r="C150" s="85" t="s">
        <v>276</v>
      </c>
      <c r="D150" s="148" t="s">
        <v>289</v>
      </c>
      <c r="E150" s="85" t="s">
        <v>84</v>
      </c>
      <c r="F150" s="148" t="s">
        <v>537</v>
      </c>
      <c r="G150" s="85"/>
      <c r="H150" s="148"/>
      <c r="J150" s="132"/>
    </row>
    <row r="151" spans="1:10" x14ac:dyDescent="0.25">
      <c r="A151" s="115"/>
      <c r="B151" s="85">
        <v>21</v>
      </c>
      <c r="C151" s="85" t="s">
        <v>276</v>
      </c>
      <c r="D151" s="148"/>
      <c r="E151" s="85" t="s">
        <v>278</v>
      </c>
      <c r="F151" s="148"/>
      <c r="G151" s="85"/>
      <c r="H151" s="148"/>
      <c r="J151" s="132"/>
    </row>
    <row r="152" spans="1:10" x14ac:dyDescent="0.25">
      <c r="A152" s="115"/>
      <c r="B152" s="37">
        <v>22</v>
      </c>
      <c r="C152" s="37" t="s">
        <v>276</v>
      </c>
      <c r="D152" s="154"/>
      <c r="E152" s="37" t="s">
        <v>278</v>
      </c>
      <c r="F152" s="154"/>
      <c r="G152" s="37"/>
      <c r="H152" s="154"/>
      <c r="J152" s="132"/>
    </row>
    <row r="153" spans="1:10" x14ac:dyDescent="0.25">
      <c r="A153" s="115"/>
      <c r="B153" s="86">
        <v>23</v>
      </c>
      <c r="C153" s="86" t="s">
        <v>278</v>
      </c>
      <c r="D153" s="147"/>
      <c r="E153" s="86" t="s">
        <v>276</v>
      </c>
      <c r="F153" s="147" t="s">
        <v>505</v>
      </c>
      <c r="G153" s="86"/>
      <c r="H153" s="147"/>
      <c r="J153" s="132"/>
    </row>
    <row r="154" spans="1:10" x14ac:dyDescent="0.25">
      <c r="A154" s="115"/>
      <c r="B154" s="19">
        <v>24</v>
      </c>
      <c r="C154" s="19" t="s">
        <v>278</v>
      </c>
      <c r="D154" s="149"/>
      <c r="E154" s="19" t="s">
        <v>276</v>
      </c>
      <c r="F154" s="149" t="s">
        <v>16</v>
      </c>
      <c r="G154" s="19"/>
      <c r="H154" s="149"/>
      <c r="J154" s="132"/>
    </row>
    <row r="155" spans="1:10" x14ac:dyDescent="0.25">
      <c r="A155" s="115"/>
      <c r="B155" s="19">
        <v>25</v>
      </c>
      <c r="C155" s="19" t="s">
        <v>276</v>
      </c>
      <c r="D155" s="149" t="s">
        <v>90</v>
      </c>
      <c r="E155" s="19" t="s">
        <v>276</v>
      </c>
      <c r="F155" s="149"/>
      <c r="G155" s="19"/>
      <c r="H155" s="149"/>
      <c r="J155" s="132"/>
    </row>
    <row r="156" spans="1:10" x14ac:dyDescent="0.25">
      <c r="A156" s="115"/>
      <c r="B156" s="37">
        <v>26</v>
      </c>
      <c r="C156" s="37" t="s">
        <v>276</v>
      </c>
      <c r="D156" s="154"/>
      <c r="E156" s="37" t="s">
        <v>276</v>
      </c>
      <c r="F156" s="154"/>
      <c r="G156" s="37"/>
      <c r="H156" s="154"/>
      <c r="J156" s="132"/>
    </row>
    <row r="157" spans="1:10" x14ac:dyDescent="0.25">
      <c r="A157" s="18"/>
      <c r="B157" s="37">
        <v>27</v>
      </c>
      <c r="C157" s="37" t="s">
        <v>84</v>
      </c>
      <c r="D157" s="154" t="s">
        <v>285</v>
      </c>
      <c r="E157" s="37" t="s">
        <v>276</v>
      </c>
      <c r="F157" s="154" t="s">
        <v>285</v>
      </c>
      <c r="G157" s="37"/>
      <c r="H157" s="154"/>
      <c r="J157" s="132"/>
    </row>
    <row r="158" spans="1:10" x14ac:dyDescent="0.25">
      <c r="A158" s="18"/>
      <c r="B158" s="85">
        <v>28</v>
      </c>
      <c r="C158" s="85" t="s">
        <v>278</v>
      </c>
      <c r="D158" s="148"/>
      <c r="E158" s="85" t="s">
        <v>276</v>
      </c>
      <c r="F158" s="148" t="s">
        <v>542</v>
      </c>
      <c r="G158" s="85"/>
      <c r="H158" s="148"/>
      <c r="J158" s="132"/>
    </row>
    <row r="159" spans="1:10" x14ac:dyDescent="0.25">
      <c r="A159" s="18"/>
      <c r="B159" s="85">
        <v>29</v>
      </c>
      <c r="C159" s="85" t="s">
        <v>278</v>
      </c>
      <c r="D159" s="148"/>
      <c r="E159" s="85" t="s">
        <v>276</v>
      </c>
      <c r="F159" s="148"/>
      <c r="G159" s="85"/>
      <c r="H159" s="148"/>
      <c r="J159" s="132"/>
    </row>
    <row r="160" spans="1:10" x14ac:dyDescent="0.25">
      <c r="A160" s="18"/>
      <c r="B160" s="86">
        <v>30</v>
      </c>
      <c r="C160" s="86" t="s">
        <v>276</v>
      </c>
      <c r="D160" s="147"/>
      <c r="E160" s="86" t="s">
        <v>278</v>
      </c>
      <c r="F160" s="147"/>
      <c r="G160" s="86"/>
      <c r="H160" s="147"/>
      <c r="J160" s="132"/>
    </row>
    <row r="161" spans="1:10" ht="15.75" thickBot="1" x14ac:dyDescent="0.3">
      <c r="A161" s="18"/>
      <c r="B161" s="124">
        <v>31</v>
      </c>
      <c r="C161" s="124" t="s">
        <v>276</v>
      </c>
      <c r="D161" s="162" t="s">
        <v>22</v>
      </c>
      <c r="E161" s="124" t="s">
        <v>278</v>
      </c>
      <c r="F161" s="162"/>
      <c r="G161" s="124"/>
      <c r="H161" s="162"/>
      <c r="J161" s="132"/>
    </row>
    <row r="162" spans="1:10" x14ac:dyDescent="0.25">
      <c r="A162" s="18"/>
      <c r="B162" s="84">
        <v>1</v>
      </c>
      <c r="C162" s="84" t="s">
        <v>276</v>
      </c>
      <c r="D162" s="151"/>
      <c r="E162" s="84" t="s">
        <v>276</v>
      </c>
      <c r="F162" s="151" t="s">
        <v>85</v>
      </c>
      <c r="G162" s="84"/>
      <c r="H162" s="151"/>
      <c r="J162" s="132"/>
    </row>
    <row r="163" spans="1:10" x14ac:dyDescent="0.25">
      <c r="A163" s="15"/>
      <c r="B163" s="40">
        <v>2</v>
      </c>
      <c r="C163" s="40" t="s">
        <v>276</v>
      </c>
      <c r="D163" s="155"/>
      <c r="E163" s="40" t="s">
        <v>276</v>
      </c>
      <c r="F163" s="155" t="s">
        <v>85</v>
      </c>
      <c r="G163" s="40"/>
      <c r="H163" s="155"/>
      <c r="J163" s="132"/>
    </row>
    <row r="164" spans="1:10" x14ac:dyDescent="0.25">
      <c r="A164" s="18"/>
      <c r="B164" s="40">
        <v>3</v>
      </c>
      <c r="C164" s="40" t="s">
        <v>276</v>
      </c>
      <c r="D164" s="155"/>
      <c r="E164" s="40" t="s">
        <v>276</v>
      </c>
      <c r="F164" s="155" t="s">
        <v>85</v>
      </c>
      <c r="G164" s="40"/>
      <c r="H164" s="155"/>
      <c r="J164" s="132"/>
    </row>
    <row r="165" spans="1:10" x14ac:dyDescent="0.25">
      <c r="A165" s="18"/>
      <c r="B165" s="40">
        <v>4</v>
      </c>
      <c r="C165" s="40" t="s">
        <v>276</v>
      </c>
      <c r="D165" s="155" t="s">
        <v>287</v>
      </c>
      <c r="E165" s="40" t="s">
        <v>278</v>
      </c>
      <c r="F165" s="155"/>
      <c r="G165" s="40"/>
      <c r="H165" s="155"/>
      <c r="J165" s="132"/>
    </row>
    <row r="166" spans="1:10" x14ac:dyDescent="0.25">
      <c r="A166" s="18"/>
      <c r="B166" s="40">
        <v>5</v>
      </c>
      <c r="C166" s="40" t="s">
        <v>276</v>
      </c>
      <c r="D166" s="155"/>
      <c r="E166" s="40" t="s">
        <v>278</v>
      </c>
      <c r="F166" s="155"/>
      <c r="G166" s="40"/>
      <c r="H166" s="155"/>
      <c r="J166" s="132"/>
    </row>
    <row r="167" spans="1:10" x14ac:dyDescent="0.25">
      <c r="A167" s="18"/>
      <c r="B167" s="87">
        <v>6</v>
      </c>
      <c r="C167" s="87" t="s">
        <v>278</v>
      </c>
      <c r="D167" s="156"/>
      <c r="E167" s="87" t="s">
        <v>276</v>
      </c>
      <c r="F167" s="156"/>
      <c r="G167" s="87"/>
      <c r="H167" s="156"/>
      <c r="J167" s="132"/>
    </row>
    <row r="168" spans="1:10" x14ac:dyDescent="0.25">
      <c r="A168" s="26" t="s">
        <v>93</v>
      </c>
      <c r="B168" s="80">
        <v>7</v>
      </c>
      <c r="C168" s="80" t="s">
        <v>278</v>
      </c>
      <c r="D168" s="157"/>
      <c r="E168" s="80" t="s">
        <v>276</v>
      </c>
      <c r="F168" s="157"/>
      <c r="G168" s="80"/>
      <c r="H168" s="157"/>
      <c r="J168" s="132"/>
    </row>
    <row r="169" spans="1:10" x14ac:dyDescent="0.25">
      <c r="A169" s="26" t="s">
        <v>101</v>
      </c>
      <c r="B169" s="234">
        <v>8</v>
      </c>
      <c r="C169" s="234" t="s">
        <v>276</v>
      </c>
      <c r="D169" s="151" t="s">
        <v>90</v>
      </c>
      <c r="E169" s="234" t="s">
        <v>276</v>
      </c>
      <c r="F169" s="151" t="s">
        <v>542</v>
      </c>
      <c r="G169" s="234"/>
      <c r="H169" s="151"/>
      <c r="J169" s="132"/>
    </row>
    <row r="170" spans="1:10" x14ac:dyDescent="0.25">
      <c r="A170" s="26" t="s">
        <v>96</v>
      </c>
      <c r="B170" s="234">
        <v>9</v>
      </c>
      <c r="C170" s="234" t="s">
        <v>276</v>
      </c>
      <c r="D170" s="151" t="s">
        <v>87</v>
      </c>
      <c r="E170" s="234" t="s">
        <v>276</v>
      </c>
      <c r="F170" s="151"/>
      <c r="G170" s="234"/>
      <c r="H170" s="151"/>
      <c r="J170" s="132"/>
    </row>
    <row r="171" spans="1:10" x14ac:dyDescent="0.25">
      <c r="A171" s="26" t="s">
        <v>82</v>
      </c>
      <c r="B171" s="40">
        <v>10</v>
      </c>
      <c r="C171" s="40" t="s">
        <v>276</v>
      </c>
      <c r="D171" s="155" t="s">
        <v>87</v>
      </c>
      <c r="E171" s="40" t="s">
        <v>276</v>
      </c>
      <c r="F171" s="155"/>
      <c r="G171" s="40"/>
      <c r="H171" s="155"/>
      <c r="J171" s="132"/>
    </row>
    <row r="172" spans="1:10" x14ac:dyDescent="0.25">
      <c r="A172" s="18"/>
      <c r="B172" s="84">
        <v>11</v>
      </c>
      <c r="C172" s="84" t="s">
        <v>278</v>
      </c>
      <c r="D172" s="151" t="s">
        <v>492</v>
      </c>
      <c r="E172" s="84" t="s">
        <v>276</v>
      </c>
      <c r="F172" s="151"/>
      <c r="G172" s="84"/>
      <c r="H172" s="151"/>
      <c r="J172" s="132"/>
    </row>
    <row r="173" spans="1:10" x14ac:dyDescent="0.25">
      <c r="A173" s="18"/>
      <c r="B173" s="40">
        <v>12</v>
      </c>
      <c r="C173" s="40" t="s">
        <v>278</v>
      </c>
      <c r="D173" s="155" t="s">
        <v>492</v>
      </c>
      <c r="E173" s="40" t="s">
        <v>276</v>
      </c>
      <c r="F173" s="155" t="s">
        <v>542</v>
      </c>
      <c r="G173" s="40"/>
      <c r="H173" s="155"/>
      <c r="J173" s="132"/>
    </row>
    <row r="174" spans="1:10" x14ac:dyDescent="0.25">
      <c r="A174" s="18"/>
      <c r="B174" s="239">
        <v>13</v>
      </c>
      <c r="C174" s="239" t="s">
        <v>276</v>
      </c>
      <c r="D174" s="156" t="s">
        <v>492</v>
      </c>
      <c r="E174" s="239" t="s">
        <v>278</v>
      </c>
      <c r="F174" s="156"/>
      <c r="G174" s="239"/>
      <c r="H174" s="156"/>
      <c r="J174" s="132"/>
    </row>
    <row r="175" spans="1:10" x14ac:dyDescent="0.25">
      <c r="A175" s="18"/>
      <c r="B175" s="80">
        <v>14</v>
      </c>
      <c r="C175" s="80" t="s">
        <v>276</v>
      </c>
      <c r="D175" s="157" t="s">
        <v>492</v>
      </c>
      <c r="E175" s="80" t="s">
        <v>278</v>
      </c>
      <c r="F175" s="157"/>
      <c r="G175" s="80"/>
      <c r="H175" s="157"/>
      <c r="J175" s="132"/>
    </row>
    <row r="176" spans="1:10" x14ac:dyDescent="0.25">
      <c r="A176" s="26">
        <v>2</v>
      </c>
      <c r="B176" s="234">
        <v>15</v>
      </c>
      <c r="C176" s="234" t="s">
        <v>276</v>
      </c>
      <c r="D176" s="151" t="s">
        <v>492</v>
      </c>
      <c r="E176" s="234" t="s">
        <v>276</v>
      </c>
      <c r="F176" s="151"/>
      <c r="G176" s="234"/>
      <c r="H176" s="151"/>
      <c r="J176" s="132"/>
    </row>
    <row r="177" spans="1:10" x14ac:dyDescent="0.25">
      <c r="A177" s="26">
        <v>0</v>
      </c>
      <c r="B177" s="40">
        <v>16</v>
      </c>
      <c r="C177" s="40" t="s">
        <v>276</v>
      </c>
      <c r="D177" s="155" t="s">
        <v>492</v>
      </c>
      <c r="E177" s="40" t="s">
        <v>276</v>
      </c>
      <c r="F177" s="155"/>
      <c r="G177" s="40"/>
      <c r="H177" s="155"/>
      <c r="J177" s="132"/>
    </row>
    <row r="178" spans="1:10" x14ac:dyDescent="0.25">
      <c r="A178" s="26">
        <v>2</v>
      </c>
      <c r="B178" s="40">
        <v>17</v>
      </c>
      <c r="C178" s="40" t="s">
        <v>276</v>
      </c>
      <c r="D178" s="155" t="s">
        <v>492</v>
      </c>
      <c r="E178" s="40" t="s">
        <v>276</v>
      </c>
      <c r="F178" s="155"/>
      <c r="G178" s="40"/>
      <c r="H178" s="155"/>
      <c r="J178" s="132"/>
    </row>
    <row r="179" spans="1:10" x14ac:dyDescent="0.25">
      <c r="A179" s="28">
        <v>6</v>
      </c>
      <c r="B179" s="84">
        <v>18</v>
      </c>
      <c r="C179" s="84" t="s">
        <v>276</v>
      </c>
      <c r="D179" s="151" t="s">
        <v>492</v>
      </c>
      <c r="E179" s="84" t="s">
        <v>278</v>
      </c>
      <c r="F179" s="151"/>
      <c r="G179" s="84"/>
      <c r="H179" s="151"/>
      <c r="J179" s="132"/>
    </row>
    <row r="180" spans="1:10" x14ac:dyDescent="0.25">
      <c r="A180" s="29"/>
      <c r="B180" s="40">
        <v>19</v>
      </c>
      <c r="C180" s="40" t="s">
        <v>276</v>
      </c>
      <c r="D180" s="155" t="s">
        <v>492</v>
      </c>
      <c r="E180" s="40" t="s">
        <v>278</v>
      </c>
      <c r="F180" s="155"/>
      <c r="G180" s="40"/>
      <c r="H180" s="155"/>
      <c r="J180" s="132"/>
    </row>
    <row r="181" spans="1:10" x14ac:dyDescent="0.25">
      <c r="A181" s="15"/>
      <c r="B181" s="80">
        <v>20</v>
      </c>
      <c r="C181" s="80" t="s">
        <v>278</v>
      </c>
      <c r="D181" s="157" t="s">
        <v>492</v>
      </c>
      <c r="E181" s="80" t="s">
        <v>276</v>
      </c>
      <c r="F181" s="157"/>
      <c r="G181" s="80"/>
      <c r="H181" s="157"/>
      <c r="J181" s="132"/>
    </row>
    <row r="182" spans="1:10" x14ac:dyDescent="0.25">
      <c r="A182" s="15"/>
      <c r="B182" s="80">
        <v>21</v>
      </c>
      <c r="C182" s="80" t="s">
        <v>278</v>
      </c>
      <c r="D182" s="157" t="s">
        <v>492</v>
      </c>
      <c r="E182" s="80" t="s">
        <v>276</v>
      </c>
      <c r="F182" s="157"/>
      <c r="G182" s="80"/>
      <c r="H182" s="157"/>
      <c r="J182" s="132"/>
    </row>
    <row r="183" spans="1:10" x14ac:dyDescent="0.25">
      <c r="A183" s="15"/>
      <c r="B183" s="84">
        <v>22</v>
      </c>
      <c r="C183" s="84" t="s">
        <v>276</v>
      </c>
      <c r="D183" s="151" t="s">
        <v>90</v>
      </c>
      <c r="E183" s="84" t="s">
        <v>276</v>
      </c>
      <c r="F183" s="151"/>
      <c r="G183" s="84"/>
      <c r="H183" s="151"/>
      <c r="J183" s="132"/>
    </row>
    <row r="184" spans="1:10" x14ac:dyDescent="0.25">
      <c r="A184" s="15"/>
      <c r="B184" s="40">
        <v>23</v>
      </c>
      <c r="C184" s="40" t="s">
        <v>276</v>
      </c>
      <c r="D184" s="155" t="s">
        <v>492</v>
      </c>
      <c r="E184" s="40" t="s">
        <v>276</v>
      </c>
      <c r="F184" s="155"/>
      <c r="G184" s="40"/>
      <c r="H184" s="155"/>
      <c r="J184" s="132"/>
    </row>
    <row r="185" spans="1:10" x14ac:dyDescent="0.25">
      <c r="A185" s="15"/>
      <c r="B185" s="40">
        <v>24</v>
      </c>
      <c r="C185" s="40" t="s">
        <v>276</v>
      </c>
      <c r="D185" s="155" t="s">
        <v>492</v>
      </c>
      <c r="E185" s="40" t="s">
        <v>276</v>
      </c>
      <c r="F185" s="155"/>
      <c r="G185" s="40"/>
      <c r="H185" s="155"/>
      <c r="J185" s="132"/>
    </row>
    <row r="186" spans="1:10" x14ac:dyDescent="0.25">
      <c r="A186" s="15"/>
      <c r="B186" s="84">
        <v>25</v>
      </c>
      <c r="C186" s="84" t="s">
        <v>278</v>
      </c>
      <c r="D186" s="151" t="s">
        <v>492</v>
      </c>
      <c r="E186" s="84" t="s">
        <v>276</v>
      </c>
      <c r="F186" s="151"/>
      <c r="G186" s="84"/>
      <c r="H186" s="151"/>
      <c r="J186" s="132"/>
    </row>
    <row r="187" spans="1:10" x14ac:dyDescent="0.25">
      <c r="A187" s="15"/>
      <c r="B187" s="40">
        <v>26</v>
      </c>
      <c r="C187" s="40" t="s">
        <v>278</v>
      </c>
      <c r="D187" s="155" t="s">
        <v>492</v>
      </c>
      <c r="E187" s="40" t="s">
        <v>276</v>
      </c>
      <c r="F187" s="155"/>
      <c r="G187" s="40"/>
      <c r="H187" s="155"/>
      <c r="J187" s="132"/>
    </row>
    <row r="188" spans="1:10" x14ac:dyDescent="0.25">
      <c r="A188" s="15"/>
      <c r="B188" s="87">
        <v>27</v>
      </c>
      <c r="C188" s="87" t="s">
        <v>276</v>
      </c>
      <c r="D188" s="156" t="s">
        <v>492</v>
      </c>
      <c r="E188" s="87" t="s">
        <v>278</v>
      </c>
      <c r="F188" s="156"/>
      <c r="G188" s="87"/>
      <c r="H188" s="156"/>
      <c r="J188" s="132"/>
    </row>
    <row r="189" spans="1:10" x14ac:dyDescent="0.25">
      <c r="A189" s="15"/>
      <c r="B189" s="80">
        <v>28</v>
      </c>
      <c r="C189" s="80" t="s">
        <v>276</v>
      </c>
      <c r="D189" s="157" t="s">
        <v>492</v>
      </c>
      <c r="E189" s="80" t="s">
        <v>278</v>
      </c>
      <c r="F189" s="157"/>
      <c r="G189" s="80"/>
      <c r="H189" s="157"/>
      <c r="J189" s="132"/>
    </row>
    <row r="190" spans="1:10" x14ac:dyDescent="0.25">
      <c r="A190" s="15"/>
      <c r="B190" s="116">
        <v>29</v>
      </c>
      <c r="C190" s="116" t="s">
        <v>276</v>
      </c>
      <c r="D190" s="152" t="s">
        <v>492</v>
      </c>
      <c r="E190" s="116" t="s">
        <v>276</v>
      </c>
      <c r="F190" s="152" t="s">
        <v>587</v>
      </c>
      <c r="G190" s="116"/>
      <c r="H190" s="152"/>
      <c r="J190" s="132"/>
    </row>
    <row r="191" spans="1:10" ht="15.75" thickBot="1" x14ac:dyDescent="0.3">
      <c r="A191" s="15"/>
      <c r="B191" s="88">
        <v>30</v>
      </c>
      <c r="C191" s="88" t="s">
        <v>276</v>
      </c>
      <c r="D191" s="153" t="s">
        <v>492</v>
      </c>
      <c r="E191" s="88" t="s">
        <v>276</v>
      </c>
      <c r="F191" s="153"/>
      <c r="G191" s="88"/>
      <c r="H191" s="153"/>
      <c r="J191" s="132"/>
    </row>
    <row r="192" spans="1:10" x14ac:dyDescent="0.25">
      <c r="A192" s="1"/>
      <c r="B192" s="123">
        <v>1</v>
      </c>
      <c r="C192" s="123" t="s">
        <v>276</v>
      </c>
      <c r="D192" s="158" t="s">
        <v>492</v>
      </c>
      <c r="E192" s="123" t="s">
        <v>276</v>
      </c>
      <c r="F192" s="158" t="s">
        <v>295</v>
      </c>
      <c r="G192" s="123"/>
      <c r="H192" s="158"/>
      <c r="J192" s="132"/>
    </row>
    <row r="193" spans="1:10" x14ac:dyDescent="0.25">
      <c r="A193" s="1"/>
      <c r="B193" s="89">
        <v>2</v>
      </c>
      <c r="C193" s="89" t="s">
        <v>276</v>
      </c>
      <c r="D193" s="159" t="s">
        <v>492</v>
      </c>
      <c r="E193" s="89" t="s">
        <v>278</v>
      </c>
      <c r="F193" s="159"/>
      <c r="G193" s="89"/>
      <c r="H193" s="159"/>
      <c r="J193" s="132"/>
    </row>
    <row r="194" spans="1:10" x14ac:dyDescent="0.25">
      <c r="A194" s="1"/>
      <c r="B194" s="101">
        <v>3</v>
      </c>
      <c r="C194" s="101" t="s">
        <v>276</v>
      </c>
      <c r="D194" s="160" t="s">
        <v>492</v>
      </c>
      <c r="E194" s="101" t="s">
        <v>278</v>
      </c>
      <c r="F194" s="160" t="s">
        <v>296</v>
      </c>
      <c r="G194" s="101"/>
      <c r="H194" s="160"/>
      <c r="J194" s="132"/>
    </row>
    <row r="195" spans="1:10" x14ac:dyDescent="0.25">
      <c r="A195" s="2" t="s">
        <v>93</v>
      </c>
      <c r="B195" s="87">
        <v>4</v>
      </c>
      <c r="C195" s="87" t="s">
        <v>278</v>
      </c>
      <c r="D195" s="156" t="s">
        <v>492</v>
      </c>
      <c r="E195" s="87" t="s">
        <v>276</v>
      </c>
      <c r="F195" s="156" t="s">
        <v>542</v>
      </c>
      <c r="G195" s="87"/>
      <c r="H195" s="156"/>
      <c r="J195" s="132"/>
    </row>
    <row r="196" spans="1:10" x14ac:dyDescent="0.25">
      <c r="A196" s="2" t="s">
        <v>101</v>
      </c>
      <c r="B196" s="80">
        <v>5</v>
      </c>
      <c r="C196" s="80" t="s">
        <v>278</v>
      </c>
      <c r="D196" s="157" t="s">
        <v>492</v>
      </c>
      <c r="E196" s="80" t="s">
        <v>276</v>
      </c>
      <c r="F196" s="157"/>
      <c r="G196" s="80"/>
      <c r="H196" s="157"/>
      <c r="J196" s="132"/>
    </row>
    <row r="197" spans="1:10" x14ac:dyDescent="0.25">
      <c r="A197" s="2" t="s">
        <v>96</v>
      </c>
      <c r="B197" s="89">
        <v>6</v>
      </c>
      <c r="C197" s="89" t="s">
        <v>276</v>
      </c>
      <c r="D197" s="159" t="s">
        <v>90</v>
      </c>
      <c r="E197" s="89" t="s">
        <v>276</v>
      </c>
      <c r="F197" s="159"/>
      <c r="G197" s="89"/>
      <c r="H197" s="159"/>
      <c r="J197" s="132"/>
    </row>
    <row r="198" spans="1:10" x14ac:dyDescent="0.25">
      <c r="A198" s="2" t="s">
        <v>100</v>
      </c>
      <c r="B198" s="101">
        <v>7</v>
      </c>
      <c r="C198" s="101" t="s">
        <v>276</v>
      </c>
      <c r="D198" s="160" t="s">
        <v>492</v>
      </c>
      <c r="E198" s="101" t="s">
        <v>276</v>
      </c>
      <c r="F198" s="160"/>
      <c r="G198" s="101"/>
      <c r="H198" s="160"/>
      <c r="J198" s="132"/>
    </row>
    <row r="199" spans="1:10" x14ac:dyDescent="0.25">
      <c r="A199" s="2" t="s">
        <v>100</v>
      </c>
      <c r="B199" s="101">
        <v>8</v>
      </c>
      <c r="C199" s="101" t="s">
        <v>276</v>
      </c>
      <c r="D199" s="160" t="s">
        <v>492</v>
      </c>
      <c r="E199" s="101" t="s">
        <v>276</v>
      </c>
      <c r="F199" s="160"/>
      <c r="G199" s="101"/>
      <c r="H199" s="160"/>
      <c r="J199" s="132"/>
    </row>
    <row r="200" spans="1:10" x14ac:dyDescent="0.25">
      <c r="A200" s="2" t="s">
        <v>97</v>
      </c>
      <c r="B200" s="89">
        <v>9</v>
      </c>
      <c r="C200" s="89" t="s">
        <v>278</v>
      </c>
      <c r="D200" s="159" t="s">
        <v>492</v>
      </c>
      <c r="E200" s="89" t="s">
        <v>276</v>
      </c>
      <c r="F200" s="159"/>
      <c r="G200" s="89"/>
      <c r="H200" s="159"/>
      <c r="J200" s="132"/>
    </row>
    <row r="201" spans="1:10" x14ac:dyDescent="0.25">
      <c r="A201" s="2" t="s">
        <v>102</v>
      </c>
      <c r="B201" s="101">
        <v>10</v>
      </c>
      <c r="C201" s="101" t="s">
        <v>278</v>
      </c>
      <c r="D201" s="160" t="s">
        <v>492</v>
      </c>
      <c r="E201" s="101" t="s">
        <v>276</v>
      </c>
      <c r="F201" s="160"/>
      <c r="G201" s="101"/>
      <c r="H201" s="160"/>
      <c r="J201" s="132"/>
    </row>
    <row r="202" spans="1:10" x14ac:dyDescent="0.25">
      <c r="A202" s="1"/>
      <c r="B202" s="87">
        <v>11</v>
      </c>
      <c r="C202" s="87" t="s">
        <v>276</v>
      </c>
      <c r="D202" s="156" t="s">
        <v>85</v>
      </c>
      <c r="E202" s="87" t="s">
        <v>278</v>
      </c>
      <c r="F202" s="156"/>
      <c r="G202" s="87"/>
      <c r="H202" s="156"/>
      <c r="J202" s="132"/>
    </row>
    <row r="203" spans="1:10" x14ac:dyDescent="0.25">
      <c r="A203" s="1"/>
      <c r="B203" s="80">
        <v>12</v>
      </c>
      <c r="C203" s="80" t="s">
        <v>276</v>
      </c>
      <c r="D203" s="157" t="s">
        <v>85</v>
      </c>
      <c r="E203" s="80" t="s">
        <v>278</v>
      </c>
      <c r="F203" s="157"/>
      <c r="G203" s="80"/>
      <c r="H203" s="157"/>
      <c r="J203" s="132"/>
    </row>
    <row r="204" spans="1:10" x14ac:dyDescent="0.25">
      <c r="A204" s="1"/>
      <c r="B204" s="89">
        <v>13</v>
      </c>
      <c r="C204" s="89" t="s">
        <v>276</v>
      </c>
      <c r="D204" s="159" t="s">
        <v>85</v>
      </c>
      <c r="E204" s="89" t="s">
        <v>276</v>
      </c>
      <c r="F204" s="159" t="s">
        <v>295</v>
      </c>
      <c r="G204" s="89"/>
      <c r="H204" s="159"/>
      <c r="J204" s="132"/>
    </row>
    <row r="205" spans="1:10" x14ac:dyDescent="0.25">
      <c r="A205" s="2">
        <v>2</v>
      </c>
      <c r="B205" s="101">
        <v>14</v>
      </c>
      <c r="C205" s="101" t="s">
        <v>276</v>
      </c>
      <c r="D205" s="160" t="s">
        <v>85</v>
      </c>
      <c r="E205" s="101" t="s">
        <v>276</v>
      </c>
      <c r="F205" s="160"/>
      <c r="G205" s="101"/>
      <c r="H205" s="160"/>
      <c r="J205" s="132"/>
    </row>
    <row r="206" spans="1:10" x14ac:dyDescent="0.25">
      <c r="A206" s="2">
        <v>0</v>
      </c>
      <c r="B206" s="101">
        <v>15</v>
      </c>
      <c r="C206" s="101" t="s">
        <v>276</v>
      </c>
      <c r="D206" s="160" t="s">
        <v>85</v>
      </c>
      <c r="E206" s="101" t="s">
        <v>276</v>
      </c>
      <c r="F206" s="160" t="s">
        <v>542</v>
      </c>
      <c r="G206" s="101"/>
      <c r="H206" s="160"/>
      <c r="J206" s="132"/>
    </row>
    <row r="207" spans="1:10" x14ac:dyDescent="0.25">
      <c r="A207" s="2">
        <v>2</v>
      </c>
      <c r="B207" s="89">
        <v>16</v>
      </c>
      <c r="C207" s="89" t="s">
        <v>276</v>
      </c>
      <c r="D207" s="159" t="s">
        <v>85</v>
      </c>
      <c r="E207" s="89" t="s">
        <v>278</v>
      </c>
      <c r="F207" s="159"/>
      <c r="G207" s="89"/>
      <c r="H207" s="159"/>
      <c r="J207" s="132"/>
    </row>
    <row r="208" spans="1:10" x14ac:dyDescent="0.25">
      <c r="A208" s="2">
        <v>6</v>
      </c>
      <c r="B208" s="101">
        <v>17</v>
      </c>
      <c r="C208" s="101" t="s">
        <v>276</v>
      </c>
      <c r="D208" s="160" t="s">
        <v>85</v>
      </c>
      <c r="E208" s="101" t="s">
        <v>278</v>
      </c>
      <c r="F208" s="160"/>
      <c r="G208" s="101"/>
      <c r="H208" s="160"/>
      <c r="J208" s="132"/>
    </row>
    <row r="209" spans="1:10" x14ac:dyDescent="0.25">
      <c r="A209" s="10"/>
      <c r="B209" s="87">
        <v>18</v>
      </c>
      <c r="C209" s="87" t="s">
        <v>278</v>
      </c>
      <c r="D209" s="156"/>
      <c r="E209" s="87" t="s">
        <v>276</v>
      </c>
      <c r="F209" s="156" t="s">
        <v>524</v>
      </c>
      <c r="G209" s="87"/>
      <c r="H209" s="156"/>
      <c r="J209" s="132"/>
    </row>
    <row r="210" spans="1:10" x14ac:dyDescent="0.25">
      <c r="A210" s="1"/>
      <c r="B210" s="80">
        <v>19</v>
      </c>
      <c r="C210" s="80" t="s">
        <v>278</v>
      </c>
      <c r="D210" s="157"/>
      <c r="E210" s="80" t="s">
        <v>276</v>
      </c>
      <c r="F210" s="157" t="s">
        <v>17</v>
      </c>
      <c r="G210" s="80"/>
      <c r="H210" s="157"/>
      <c r="J210" s="132"/>
    </row>
    <row r="211" spans="1:10" x14ac:dyDescent="0.25">
      <c r="A211" s="1"/>
      <c r="B211" s="101">
        <v>20</v>
      </c>
      <c r="C211" s="101" t="s">
        <v>276</v>
      </c>
      <c r="D211" s="160" t="s">
        <v>90</v>
      </c>
      <c r="E211" s="101" t="s">
        <v>276</v>
      </c>
      <c r="F211" s="160"/>
      <c r="G211" s="101"/>
      <c r="H211" s="160"/>
      <c r="J211" s="132"/>
    </row>
    <row r="212" spans="1:10" x14ac:dyDescent="0.25">
      <c r="A212" s="1"/>
      <c r="B212" s="87">
        <v>21</v>
      </c>
      <c r="C212" s="87" t="s">
        <v>276</v>
      </c>
      <c r="D212" s="156" t="s">
        <v>88</v>
      </c>
      <c r="E212" s="87" t="s">
        <v>276</v>
      </c>
      <c r="F212" s="156"/>
      <c r="G212" s="87"/>
      <c r="H212" s="156"/>
      <c r="J212" s="132"/>
    </row>
    <row r="213" spans="1:10" x14ac:dyDescent="0.25">
      <c r="A213" s="1"/>
      <c r="B213" s="101">
        <v>22</v>
      </c>
      <c r="C213" s="101" t="s">
        <v>276</v>
      </c>
      <c r="D213" s="160" t="s">
        <v>88</v>
      </c>
      <c r="E213" s="101" t="s">
        <v>276</v>
      </c>
      <c r="F213" s="160"/>
      <c r="G213" s="101"/>
      <c r="H213" s="160"/>
      <c r="J213" s="132"/>
    </row>
    <row r="214" spans="1:10" x14ac:dyDescent="0.25">
      <c r="A214" s="1"/>
      <c r="B214" s="89">
        <v>23</v>
      </c>
      <c r="C214" s="89" t="s">
        <v>278</v>
      </c>
      <c r="D214" s="159"/>
      <c r="E214" s="89" t="s">
        <v>276</v>
      </c>
      <c r="F214" s="159"/>
      <c r="G214" s="89"/>
      <c r="H214" s="159"/>
      <c r="J214" s="132"/>
    </row>
    <row r="215" spans="1:10" x14ac:dyDescent="0.25">
      <c r="A215" s="1"/>
      <c r="B215" s="101">
        <v>24</v>
      </c>
      <c r="C215" s="101" t="s">
        <v>465</v>
      </c>
      <c r="D215" s="160"/>
      <c r="E215" s="101" t="s">
        <v>276</v>
      </c>
      <c r="F215" s="160" t="s">
        <v>296</v>
      </c>
      <c r="G215" s="101"/>
      <c r="H215" s="160"/>
      <c r="J215" s="132"/>
    </row>
    <row r="216" spans="1:10" x14ac:dyDescent="0.25">
      <c r="A216" s="1"/>
      <c r="B216" s="87">
        <v>25</v>
      </c>
      <c r="C216" s="87" t="s">
        <v>276</v>
      </c>
      <c r="D216" s="156"/>
      <c r="E216" s="87" t="s">
        <v>278</v>
      </c>
      <c r="F216" s="156"/>
      <c r="G216" s="87"/>
      <c r="H216" s="156"/>
      <c r="J216" s="132"/>
    </row>
    <row r="217" spans="1:10" x14ac:dyDescent="0.25">
      <c r="A217" s="1"/>
      <c r="B217" s="80">
        <v>26</v>
      </c>
      <c r="C217" s="80" t="s">
        <v>276</v>
      </c>
      <c r="D217" s="157"/>
      <c r="E217" s="80" t="s">
        <v>278</v>
      </c>
      <c r="F217" s="157"/>
      <c r="G217" s="80"/>
      <c r="H217" s="157"/>
      <c r="J217" s="132"/>
    </row>
    <row r="218" spans="1:10" x14ac:dyDescent="0.25">
      <c r="A218" s="1"/>
      <c r="B218" s="89">
        <v>27</v>
      </c>
      <c r="C218" s="89" t="s">
        <v>276</v>
      </c>
      <c r="D218" s="159"/>
      <c r="E218" s="89" t="s">
        <v>276</v>
      </c>
      <c r="F218" s="159" t="s">
        <v>85</v>
      </c>
      <c r="G218" s="89"/>
      <c r="H218" s="159"/>
      <c r="J218" s="132"/>
    </row>
    <row r="219" spans="1:10" x14ac:dyDescent="0.25">
      <c r="A219" s="1"/>
      <c r="B219" s="111">
        <v>28</v>
      </c>
      <c r="C219" s="111" t="s">
        <v>276</v>
      </c>
      <c r="D219" s="159"/>
      <c r="E219" s="111" t="s">
        <v>276</v>
      </c>
      <c r="F219" s="159" t="s">
        <v>85</v>
      </c>
      <c r="G219" s="111"/>
      <c r="H219" s="159"/>
      <c r="J219" s="132"/>
    </row>
    <row r="220" spans="1:10" x14ac:dyDescent="0.25">
      <c r="A220" s="1"/>
      <c r="B220" s="111">
        <v>29</v>
      </c>
      <c r="C220" s="111" t="s">
        <v>276</v>
      </c>
      <c r="D220" s="159"/>
      <c r="E220" s="111" t="s">
        <v>276</v>
      </c>
      <c r="F220" s="159" t="s">
        <v>85</v>
      </c>
      <c r="G220" s="111"/>
      <c r="H220" s="159"/>
      <c r="J220" s="132"/>
    </row>
    <row r="221" spans="1:10" x14ac:dyDescent="0.25">
      <c r="A221" s="1"/>
      <c r="B221" s="89">
        <v>30</v>
      </c>
      <c r="C221" s="89" t="s">
        <v>276</v>
      </c>
      <c r="D221" s="159"/>
      <c r="E221" s="89" t="s">
        <v>278</v>
      </c>
      <c r="F221" s="159"/>
      <c r="G221" s="89"/>
      <c r="H221" s="159"/>
      <c r="J221" s="132"/>
    </row>
    <row r="222" spans="1:10" ht="15.75" thickBot="1" x14ac:dyDescent="0.3">
      <c r="A222" s="1"/>
      <c r="B222" s="102">
        <v>31</v>
      </c>
      <c r="C222" s="102" t="s">
        <v>276</v>
      </c>
      <c r="D222" s="161"/>
      <c r="E222" s="102" t="s">
        <v>278</v>
      </c>
      <c r="F222" s="161"/>
      <c r="G222" s="102"/>
      <c r="H222" s="161"/>
      <c r="J222" s="132"/>
    </row>
    <row r="223" spans="1:10" x14ac:dyDescent="0.25">
      <c r="A223" s="1"/>
      <c r="B223" s="87">
        <v>1</v>
      </c>
      <c r="C223" s="87" t="s">
        <v>278</v>
      </c>
      <c r="D223" s="156"/>
      <c r="E223" s="87" t="s">
        <v>276</v>
      </c>
      <c r="F223" s="156" t="s">
        <v>22</v>
      </c>
      <c r="G223" s="87"/>
      <c r="H223" s="156"/>
      <c r="J223" s="132"/>
    </row>
    <row r="224" spans="1:10" x14ac:dyDescent="0.25">
      <c r="A224" s="1"/>
      <c r="B224" s="80">
        <v>2</v>
      </c>
      <c r="C224" s="80" t="s">
        <v>278</v>
      </c>
      <c r="D224" s="157"/>
      <c r="E224" s="80" t="s">
        <v>276</v>
      </c>
      <c r="F224" s="157" t="s">
        <v>22</v>
      </c>
      <c r="G224" s="80"/>
      <c r="H224" s="157"/>
      <c r="J224" s="132"/>
    </row>
    <row r="225" spans="1:10" x14ac:dyDescent="0.25">
      <c r="A225" s="1"/>
      <c r="B225" s="84">
        <v>3</v>
      </c>
      <c r="C225" s="84" t="s">
        <v>276</v>
      </c>
      <c r="D225" s="151" t="s">
        <v>90</v>
      </c>
      <c r="E225" s="84" t="s">
        <v>276</v>
      </c>
      <c r="F225" s="151" t="s">
        <v>85</v>
      </c>
      <c r="G225" s="84"/>
      <c r="H225" s="151"/>
      <c r="J225" s="132"/>
    </row>
    <row r="226" spans="1:10" x14ac:dyDescent="0.25">
      <c r="A226" s="1"/>
      <c r="B226" s="40">
        <v>4</v>
      </c>
      <c r="C226" s="40" t="s">
        <v>276</v>
      </c>
      <c r="D226" s="155" t="s">
        <v>295</v>
      </c>
      <c r="E226" s="40" t="s">
        <v>276</v>
      </c>
      <c r="F226" s="155" t="s">
        <v>85</v>
      </c>
      <c r="G226" s="40"/>
      <c r="H226" s="155"/>
      <c r="J226" s="132"/>
    </row>
    <row r="227" spans="1:10" x14ac:dyDescent="0.25">
      <c r="A227" s="1"/>
      <c r="B227" s="40">
        <v>5</v>
      </c>
      <c r="C227" s="40" t="s">
        <v>276</v>
      </c>
      <c r="D227" s="155"/>
      <c r="E227" s="40" t="s">
        <v>276</v>
      </c>
      <c r="F227" s="155" t="s">
        <v>85</v>
      </c>
      <c r="G227" s="40"/>
      <c r="H227" s="155"/>
      <c r="J227" s="132"/>
    </row>
    <row r="228" spans="1:10" x14ac:dyDescent="0.25">
      <c r="A228" s="1"/>
      <c r="B228" s="84">
        <v>6</v>
      </c>
      <c r="C228" s="84" t="s">
        <v>278</v>
      </c>
      <c r="D228" s="151"/>
      <c r="E228" s="84" t="s">
        <v>276</v>
      </c>
      <c r="F228" s="151" t="s">
        <v>85</v>
      </c>
      <c r="G228" s="84"/>
      <c r="H228" s="151"/>
      <c r="J228" s="132"/>
    </row>
    <row r="229" spans="1:10" x14ac:dyDescent="0.25">
      <c r="A229" s="2" t="s">
        <v>94</v>
      </c>
      <c r="B229" s="40">
        <v>7</v>
      </c>
      <c r="C229" s="40" t="s">
        <v>278</v>
      </c>
      <c r="D229" s="155"/>
      <c r="E229" s="40" t="s">
        <v>276</v>
      </c>
      <c r="F229" s="155" t="s">
        <v>85</v>
      </c>
      <c r="G229" s="40"/>
      <c r="H229" s="155"/>
      <c r="J229" s="132"/>
    </row>
    <row r="230" spans="1:10" x14ac:dyDescent="0.25">
      <c r="A230" s="2" t="s">
        <v>103</v>
      </c>
      <c r="B230" s="87">
        <v>8</v>
      </c>
      <c r="C230" s="87" t="s">
        <v>276</v>
      </c>
      <c r="D230" s="156"/>
      <c r="E230" s="87" t="s">
        <v>278</v>
      </c>
      <c r="F230" s="156"/>
      <c r="G230" s="87"/>
      <c r="H230" s="156"/>
      <c r="J230" s="132"/>
    </row>
    <row r="231" spans="1:10" x14ac:dyDescent="0.25">
      <c r="A231" s="2" t="s">
        <v>101</v>
      </c>
      <c r="B231" s="80">
        <v>9</v>
      </c>
      <c r="C231" s="80" t="s">
        <v>276</v>
      </c>
      <c r="D231" s="157"/>
      <c r="E231" s="80" t="s">
        <v>278</v>
      </c>
      <c r="F231" s="157"/>
      <c r="G231" s="80"/>
      <c r="H231" s="157"/>
      <c r="J231" s="132"/>
    </row>
    <row r="232" spans="1:10" x14ac:dyDescent="0.25">
      <c r="A232" s="2" t="s">
        <v>102</v>
      </c>
      <c r="B232" s="84">
        <v>10</v>
      </c>
      <c r="C232" s="84" t="s">
        <v>276</v>
      </c>
      <c r="D232" s="151"/>
      <c r="E232" s="84" t="s">
        <v>276</v>
      </c>
      <c r="F232" s="151" t="s">
        <v>85</v>
      </c>
      <c r="G232" s="84"/>
      <c r="H232" s="151"/>
      <c r="J232" s="132"/>
    </row>
    <row r="233" spans="1:10" x14ac:dyDescent="0.25">
      <c r="A233" s="1"/>
      <c r="B233" s="84">
        <v>11</v>
      </c>
      <c r="C233" s="84" t="s">
        <v>276</v>
      </c>
      <c r="D233" s="151"/>
      <c r="E233" s="84" t="s">
        <v>276</v>
      </c>
      <c r="F233" s="151" t="s">
        <v>85</v>
      </c>
      <c r="G233" s="84"/>
      <c r="H233" s="151"/>
      <c r="J233" s="132"/>
    </row>
    <row r="234" spans="1:10" x14ac:dyDescent="0.25">
      <c r="A234" s="1"/>
      <c r="B234" s="84">
        <v>12</v>
      </c>
      <c r="C234" s="84" t="s">
        <v>276</v>
      </c>
      <c r="D234" s="151"/>
      <c r="E234" s="84" t="s">
        <v>276</v>
      </c>
      <c r="F234" s="151" t="s">
        <v>85</v>
      </c>
      <c r="G234" s="84"/>
      <c r="H234" s="151"/>
      <c r="J234" s="132"/>
    </row>
    <row r="235" spans="1:10" x14ac:dyDescent="0.25">
      <c r="A235" s="1"/>
      <c r="B235" s="84">
        <v>13</v>
      </c>
      <c r="C235" s="84" t="s">
        <v>276</v>
      </c>
      <c r="D235" s="151"/>
      <c r="E235" s="84" t="s">
        <v>278</v>
      </c>
      <c r="F235" s="151"/>
      <c r="G235" s="84"/>
      <c r="H235" s="151"/>
      <c r="J235" s="132"/>
    </row>
    <row r="236" spans="1:10" x14ac:dyDescent="0.25">
      <c r="A236" s="1"/>
      <c r="B236" s="40">
        <v>14</v>
      </c>
      <c r="C236" s="40" t="s">
        <v>276</v>
      </c>
      <c r="D236" s="155"/>
      <c r="E236" s="40" t="s">
        <v>278</v>
      </c>
      <c r="F236" s="155"/>
      <c r="G236" s="40"/>
      <c r="H236" s="155"/>
      <c r="J236" s="132"/>
    </row>
    <row r="237" spans="1:10" x14ac:dyDescent="0.25">
      <c r="A237" s="2">
        <v>2</v>
      </c>
      <c r="B237" s="87">
        <v>15</v>
      </c>
      <c r="C237" s="87" t="s">
        <v>278</v>
      </c>
      <c r="D237" s="156"/>
      <c r="E237" s="87" t="s">
        <v>276</v>
      </c>
      <c r="F237" s="156"/>
      <c r="G237" s="87"/>
      <c r="H237" s="156"/>
      <c r="J237" s="132"/>
    </row>
    <row r="238" spans="1:10" x14ac:dyDescent="0.25">
      <c r="A238" s="2">
        <v>0</v>
      </c>
      <c r="B238" s="80">
        <v>16</v>
      </c>
      <c r="C238" s="80" t="s">
        <v>278</v>
      </c>
      <c r="D238" s="157"/>
      <c r="E238" s="80" t="s">
        <v>276</v>
      </c>
      <c r="F238" s="157" t="s">
        <v>10</v>
      </c>
      <c r="G238" s="80"/>
      <c r="H238" s="157"/>
      <c r="J238" s="132"/>
    </row>
    <row r="239" spans="1:10" x14ac:dyDescent="0.25">
      <c r="A239" s="2">
        <v>2</v>
      </c>
      <c r="B239" s="84">
        <v>17</v>
      </c>
      <c r="C239" s="84" t="s">
        <v>276</v>
      </c>
      <c r="D239" s="151" t="s">
        <v>90</v>
      </c>
      <c r="E239" s="84" t="s">
        <v>276</v>
      </c>
      <c r="F239" s="151"/>
      <c r="G239" s="84"/>
      <c r="H239" s="151"/>
      <c r="J239" s="132"/>
    </row>
    <row r="240" spans="1:10" x14ac:dyDescent="0.25">
      <c r="A240" s="2">
        <v>6</v>
      </c>
      <c r="B240" s="40">
        <v>18</v>
      </c>
      <c r="C240" s="40" t="s">
        <v>276</v>
      </c>
      <c r="D240" s="155" t="s">
        <v>85</v>
      </c>
      <c r="E240" s="40" t="s">
        <v>276</v>
      </c>
      <c r="F240" s="155"/>
      <c r="G240" s="40"/>
      <c r="H240" s="155"/>
      <c r="J240" s="132"/>
    </row>
    <row r="241" spans="1:10" x14ac:dyDescent="0.25">
      <c r="A241" s="10"/>
      <c r="B241" s="40">
        <v>19</v>
      </c>
      <c r="C241" s="40" t="s">
        <v>276</v>
      </c>
      <c r="D241" s="155" t="s">
        <v>85</v>
      </c>
      <c r="E241" s="40" t="s">
        <v>276</v>
      </c>
      <c r="F241" s="155" t="s">
        <v>296</v>
      </c>
      <c r="G241" s="40"/>
      <c r="H241" s="155"/>
      <c r="J241" s="132"/>
    </row>
    <row r="242" spans="1:10" x14ac:dyDescent="0.25">
      <c r="A242" s="1"/>
      <c r="B242" s="84">
        <v>20</v>
      </c>
      <c r="C242" s="84" t="s">
        <v>278</v>
      </c>
      <c r="D242" s="151"/>
      <c r="E242" s="84" t="s">
        <v>276</v>
      </c>
      <c r="F242" s="151"/>
      <c r="G242" s="84"/>
      <c r="H242" s="151"/>
      <c r="J242" s="132"/>
    </row>
    <row r="243" spans="1:10" x14ac:dyDescent="0.25">
      <c r="A243" s="1"/>
      <c r="B243" s="40">
        <v>21</v>
      </c>
      <c r="C243" s="40" t="s">
        <v>278</v>
      </c>
      <c r="D243" s="155"/>
      <c r="E243" s="40" t="s">
        <v>276</v>
      </c>
      <c r="F243" s="155"/>
      <c r="G243" s="40"/>
      <c r="H243" s="155"/>
      <c r="J243" s="132"/>
    </row>
    <row r="244" spans="1:10" x14ac:dyDescent="0.25">
      <c r="A244" s="1"/>
      <c r="B244" s="87">
        <v>22</v>
      </c>
      <c r="C244" s="87" t="s">
        <v>276</v>
      </c>
      <c r="D244" s="156"/>
      <c r="E244" s="87" t="s">
        <v>278</v>
      </c>
      <c r="F244" s="156"/>
      <c r="G244" s="87"/>
      <c r="H244" s="156"/>
      <c r="J244" s="132"/>
    </row>
    <row r="245" spans="1:10" x14ac:dyDescent="0.25">
      <c r="A245" s="1"/>
      <c r="B245" s="80">
        <v>23</v>
      </c>
      <c r="C245" s="80" t="s">
        <v>276</v>
      </c>
      <c r="D245" s="157"/>
      <c r="E245" s="80" t="s">
        <v>278</v>
      </c>
      <c r="F245" s="157"/>
      <c r="G245" s="80"/>
      <c r="H245" s="157"/>
      <c r="J245" s="132"/>
    </row>
    <row r="246" spans="1:10" x14ac:dyDescent="0.25">
      <c r="A246" s="1"/>
      <c r="B246" s="84">
        <v>24</v>
      </c>
      <c r="C246" s="84" t="s">
        <v>276</v>
      </c>
      <c r="D246" s="151"/>
      <c r="E246" s="84" t="s">
        <v>276</v>
      </c>
      <c r="F246" s="151" t="s">
        <v>87</v>
      </c>
      <c r="G246" s="84"/>
      <c r="H246" s="151"/>
      <c r="J246" s="132"/>
    </row>
    <row r="247" spans="1:10" x14ac:dyDescent="0.25">
      <c r="A247" s="1"/>
      <c r="B247" s="84">
        <v>25</v>
      </c>
      <c r="C247" s="84" t="s">
        <v>276</v>
      </c>
      <c r="D247" s="151"/>
      <c r="E247" s="84" t="s">
        <v>276</v>
      </c>
      <c r="F247" s="151" t="s">
        <v>87</v>
      </c>
      <c r="G247" s="84"/>
      <c r="H247" s="151"/>
      <c r="J247" s="132"/>
    </row>
    <row r="248" spans="1:10" x14ac:dyDescent="0.25">
      <c r="A248" s="1"/>
      <c r="B248" s="84">
        <v>26</v>
      </c>
      <c r="C248" s="84" t="s">
        <v>276</v>
      </c>
      <c r="D248" s="151"/>
      <c r="E248" s="84" t="s">
        <v>276</v>
      </c>
      <c r="F248" s="151" t="s">
        <v>87</v>
      </c>
      <c r="G248" s="84"/>
      <c r="H248" s="151"/>
      <c r="J248" s="132"/>
    </row>
    <row r="249" spans="1:10" x14ac:dyDescent="0.25">
      <c r="A249" s="1"/>
      <c r="B249" s="84">
        <v>27</v>
      </c>
      <c r="C249" s="84" t="s">
        <v>276</v>
      </c>
      <c r="D249" s="151"/>
      <c r="E249" s="84" t="s">
        <v>278</v>
      </c>
      <c r="F249" s="151"/>
      <c r="G249" s="84"/>
      <c r="H249" s="151"/>
      <c r="J249" s="132"/>
    </row>
    <row r="250" spans="1:10" x14ac:dyDescent="0.25">
      <c r="A250" s="1"/>
      <c r="B250" s="40">
        <v>28</v>
      </c>
      <c r="C250" s="40" t="s">
        <v>276</v>
      </c>
      <c r="D250" s="155"/>
      <c r="E250" s="40" t="s">
        <v>278</v>
      </c>
      <c r="F250" s="155"/>
      <c r="G250" s="40"/>
      <c r="H250" s="155"/>
      <c r="J250" s="132"/>
    </row>
    <row r="251" spans="1:10" x14ac:dyDescent="0.25">
      <c r="A251" s="1"/>
      <c r="B251" s="86">
        <v>29</v>
      </c>
      <c r="C251" s="86" t="s">
        <v>278</v>
      </c>
      <c r="D251" s="147"/>
      <c r="E251" s="86" t="s">
        <v>276</v>
      </c>
      <c r="F251" s="147"/>
      <c r="G251" s="86"/>
      <c r="H251" s="147"/>
      <c r="J251" s="132"/>
    </row>
    <row r="252" spans="1:10" x14ac:dyDescent="0.25">
      <c r="A252" s="1"/>
      <c r="B252" s="19">
        <v>30</v>
      </c>
      <c r="C252" s="19" t="s">
        <v>278</v>
      </c>
      <c r="D252" s="149"/>
      <c r="E252" s="19" t="s">
        <v>276</v>
      </c>
      <c r="F252" s="149" t="s">
        <v>16</v>
      </c>
      <c r="G252" s="19"/>
      <c r="H252" s="149"/>
      <c r="J252" s="132"/>
    </row>
    <row r="253" spans="1:10" ht="15.75" thickBot="1" x14ac:dyDescent="0.3">
      <c r="A253" s="1"/>
      <c r="B253" s="41">
        <v>31</v>
      </c>
      <c r="C253" s="41" t="s">
        <v>276</v>
      </c>
      <c r="D253" s="246" t="s">
        <v>90</v>
      </c>
      <c r="E253" s="41" t="s">
        <v>276</v>
      </c>
      <c r="F253" s="246"/>
      <c r="G253" s="41"/>
      <c r="H253" s="246"/>
      <c r="J253" s="132"/>
    </row>
    <row r="254" spans="1:10" x14ac:dyDescent="0.25">
      <c r="A254" s="1"/>
      <c r="B254" s="240">
        <v>1</v>
      </c>
      <c r="C254" s="240" t="s">
        <v>276</v>
      </c>
      <c r="D254" s="247" t="s">
        <v>85</v>
      </c>
      <c r="E254" s="240" t="s">
        <v>276</v>
      </c>
      <c r="F254" s="247" t="s">
        <v>295</v>
      </c>
      <c r="G254" s="240"/>
      <c r="H254" s="247"/>
      <c r="J254" s="132"/>
    </row>
    <row r="255" spans="1:10" x14ac:dyDescent="0.25">
      <c r="A255" s="1"/>
      <c r="B255" s="89">
        <v>2</v>
      </c>
      <c r="C255" s="89" t="s">
        <v>276</v>
      </c>
      <c r="D255" s="159" t="s">
        <v>85</v>
      </c>
      <c r="E255" s="89" t="s">
        <v>276</v>
      </c>
      <c r="F255" s="159"/>
      <c r="G255" s="89"/>
      <c r="H255" s="159"/>
      <c r="J255" s="132"/>
    </row>
    <row r="256" spans="1:10" x14ac:dyDescent="0.25">
      <c r="A256" s="1"/>
      <c r="B256" s="89">
        <v>3</v>
      </c>
      <c r="C256" s="89" t="s">
        <v>278</v>
      </c>
      <c r="D256" s="159"/>
      <c r="E256" s="89" t="s">
        <v>276</v>
      </c>
      <c r="F256" s="159" t="s">
        <v>296</v>
      </c>
      <c r="G256" s="89"/>
      <c r="H256" s="159"/>
      <c r="J256" s="132"/>
    </row>
    <row r="257" spans="1:10" x14ac:dyDescent="0.25">
      <c r="A257" s="2" t="s">
        <v>99</v>
      </c>
      <c r="B257" s="89">
        <v>4</v>
      </c>
      <c r="C257" s="89" t="s">
        <v>278</v>
      </c>
      <c r="D257" s="159"/>
      <c r="E257" s="89" t="s">
        <v>538</v>
      </c>
      <c r="F257" s="159" t="s">
        <v>284</v>
      </c>
      <c r="G257" s="89"/>
      <c r="H257" s="159"/>
      <c r="J257" s="132"/>
    </row>
    <row r="258" spans="1:10" x14ac:dyDescent="0.25">
      <c r="A258" s="2" t="s">
        <v>97</v>
      </c>
      <c r="B258" s="87">
        <v>5</v>
      </c>
      <c r="C258" s="87" t="s">
        <v>276</v>
      </c>
      <c r="D258" s="156" t="s">
        <v>282</v>
      </c>
      <c r="E258" s="87" t="s">
        <v>278</v>
      </c>
      <c r="F258" s="156"/>
      <c r="G258" s="87"/>
      <c r="H258" s="156"/>
      <c r="J258" s="132"/>
    </row>
    <row r="259" spans="1:10" x14ac:dyDescent="0.25">
      <c r="A259" s="2" t="s">
        <v>104</v>
      </c>
      <c r="B259" s="80">
        <v>6</v>
      </c>
      <c r="C259" s="80" t="s">
        <v>276</v>
      </c>
      <c r="D259" s="157"/>
      <c r="E259" s="80" t="s">
        <v>278</v>
      </c>
      <c r="F259" s="157"/>
      <c r="G259" s="80"/>
      <c r="H259" s="157"/>
      <c r="J259" s="132"/>
    </row>
    <row r="260" spans="1:10" x14ac:dyDescent="0.25">
      <c r="A260" s="2" t="s">
        <v>102</v>
      </c>
      <c r="B260" s="89">
        <v>7</v>
      </c>
      <c r="C260" s="89" t="s">
        <v>276</v>
      </c>
      <c r="D260" s="159" t="s">
        <v>287</v>
      </c>
      <c r="E260" s="89" t="s">
        <v>276</v>
      </c>
      <c r="F260" s="159" t="s">
        <v>87</v>
      </c>
      <c r="G260" s="89"/>
      <c r="H260" s="159"/>
      <c r="J260" s="132"/>
    </row>
    <row r="261" spans="1:10" x14ac:dyDescent="0.25">
      <c r="A261" s="2" t="s">
        <v>97</v>
      </c>
      <c r="B261" s="101">
        <v>8</v>
      </c>
      <c r="C261" s="101" t="s">
        <v>276</v>
      </c>
      <c r="D261" s="160"/>
      <c r="E261" s="101" t="s">
        <v>276</v>
      </c>
      <c r="F261" s="160" t="s">
        <v>87</v>
      </c>
      <c r="G261" s="101"/>
      <c r="H261" s="160"/>
      <c r="J261" s="132"/>
    </row>
    <row r="262" spans="1:10" x14ac:dyDescent="0.25">
      <c r="A262" s="2" t="s">
        <v>98</v>
      </c>
      <c r="B262" s="101">
        <v>9</v>
      </c>
      <c r="C262" s="101" t="s">
        <v>276</v>
      </c>
      <c r="D262" s="160"/>
      <c r="E262" s="101" t="s">
        <v>276</v>
      </c>
      <c r="F262" s="160" t="s">
        <v>87</v>
      </c>
      <c r="G262" s="101"/>
      <c r="H262" s="160"/>
      <c r="J262" s="132"/>
    </row>
    <row r="263" spans="1:10" x14ac:dyDescent="0.25">
      <c r="A263" s="2" t="s">
        <v>105</v>
      </c>
      <c r="B263" s="89">
        <v>10</v>
      </c>
      <c r="C263" s="89" t="s">
        <v>276</v>
      </c>
      <c r="D263" s="159" t="s">
        <v>587</v>
      </c>
      <c r="E263" s="89" t="s">
        <v>278</v>
      </c>
      <c r="F263" s="159"/>
      <c r="G263" s="89"/>
      <c r="H263" s="159"/>
      <c r="J263" s="132"/>
    </row>
    <row r="264" spans="1:10" x14ac:dyDescent="0.25">
      <c r="A264" s="2" t="s">
        <v>86</v>
      </c>
      <c r="B264" s="101">
        <v>11</v>
      </c>
      <c r="C264" s="101" t="s">
        <v>276</v>
      </c>
      <c r="D264" s="160"/>
      <c r="E264" s="101" t="s">
        <v>278</v>
      </c>
      <c r="F264" s="160"/>
      <c r="G264" s="101"/>
      <c r="H264" s="160"/>
      <c r="J264" s="132"/>
    </row>
    <row r="265" spans="1:10" x14ac:dyDescent="0.25">
      <c r="A265" s="2" t="s">
        <v>97</v>
      </c>
      <c r="B265" s="87">
        <v>12</v>
      </c>
      <c r="C265" s="87" t="s">
        <v>278</v>
      </c>
      <c r="D265" s="156"/>
      <c r="E265" s="87" t="s">
        <v>276</v>
      </c>
      <c r="F265" s="156" t="s">
        <v>537</v>
      </c>
      <c r="G265" s="87"/>
      <c r="H265" s="156"/>
      <c r="J265" s="132"/>
    </row>
    <row r="266" spans="1:10" x14ac:dyDescent="0.25">
      <c r="A266" s="1"/>
      <c r="B266" s="80">
        <v>13</v>
      </c>
      <c r="C266" s="80" t="s">
        <v>278</v>
      </c>
      <c r="D266" s="157"/>
      <c r="E266" s="80" t="s">
        <v>276</v>
      </c>
      <c r="F266" s="157"/>
      <c r="G266" s="80"/>
      <c r="H266" s="157"/>
      <c r="J266" s="132"/>
    </row>
    <row r="267" spans="1:10" x14ac:dyDescent="0.25">
      <c r="A267" s="1"/>
      <c r="B267" s="89">
        <v>14</v>
      </c>
      <c r="C267" s="89" t="s">
        <v>276</v>
      </c>
      <c r="D267" s="159" t="s">
        <v>90</v>
      </c>
      <c r="E267" s="89" t="s">
        <v>276</v>
      </c>
      <c r="F267" s="159"/>
      <c r="G267" s="89"/>
      <c r="H267" s="159"/>
      <c r="J267" s="132"/>
    </row>
    <row r="268" spans="1:10" x14ac:dyDescent="0.25">
      <c r="A268" s="1"/>
      <c r="B268" s="101">
        <v>15</v>
      </c>
      <c r="C268" s="101" t="s">
        <v>276</v>
      </c>
      <c r="D268" s="160"/>
      <c r="E268" s="101" t="s">
        <v>276</v>
      </c>
      <c r="F268" s="160" t="s">
        <v>285</v>
      </c>
      <c r="G268" s="101"/>
      <c r="H268" s="160"/>
      <c r="J268" s="132"/>
    </row>
    <row r="269" spans="1:10" x14ac:dyDescent="0.25">
      <c r="A269" s="2">
        <v>2</v>
      </c>
      <c r="B269" s="101">
        <v>16</v>
      </c>
      <c r="C269" s="101" t="s">
        <v>276</v>
      </c>
      <c r="D269" s="160" t="s">
        <v>85</v>
      </c>
      <c r="E269" s="101" t="s">
        <v>276</v>
      </c>
      <c r="F269" s="160" t="s">
        <v>295</v>
      </c>
      <c r="G269" s="101"/>
      <c r="H269" s="160"/>
      <c r="J269" s="132"/>
    </row>
    <row r="270" spans="1:10" x14ac:dyDescent="0.25">
      <c r="A270" s="2">
        <v>0</v>
      </c>
      <c r="B270" s="89">
        <v>17</v>
      </c>
      <c r="C270" s="89" t="s">
        <v>278</v>
      </c>
      <c r="D270" s="159"/>
      <c r="E270" s="89" t="s">
        <v>276</v>
      </c>
      <c r="F270" s="159"/>
      <c r="G270" s="89"/>
      <c r="H270" s="159"/>
      <c r="J270" s="132"/>
    </row>
    <row r="271" spans="1:10" x14ac:dyDescent="0.25">
      <c r="A271" s="2">
        <v>2</v>
      </c>
      <c r="B271" s="101">
        <v>18</v>
      </c>
      <c r="C271" s="101" t="s">
        <v>278</v>
      </c>
      <c r="D271" s="160"/>
      <c r="E271" s="101" t="s">
        <v>276</v>
      </c>
      <c r="F271" s="160" t="s">
        <v>542</v>
      </c>
      <c r="G271" s="101"/>
      <c r="H271" s="160"/>
      <c r="J271" s="132"/>
    </row>
    <row r="272" spans="1:10" x14ac:dyDescent="0.25">
      <c r="A272" s="2">
        <v>6</v>
      </c>
      <c r="B272" s="87">
        <v>19</v>
      </c>
      <c r="C272" s="87" t="s">
        <v>276</v>
      </c>
      <c r="D272" s="156"/>
      <c r="E272" s="87" t="s">
        <v>278</v>
      </c>
      <c r="F272" s="156"/>
      <c r="G272" s="87"/>
      <c r="H272" s="156"/>
      <c r="J272" s="132"/>
    </row>
    <row r="273" spans="1:10" x14ac:dyDescent="0.25">
      <c r="A273" s="10"/>
      <c r="B273" s="80">
        <v>20</v>
      </c>
      <c r="C273" s="80" t="s">
        <v>276</v>
      </c>
      <c r="D273" s="157"/>
      <c r="E273" s="80" t="s">
        <v>278</v>
      </c>
      <c r="F273" s="157"/>
      <c r="G273" s="80"/>
      <c r="H273" s="157"/>
      <c r="J273" s="132"/>
    </row>
    <row r="274" spans="1:10" x14ac:dyDescent="0.25">
      <c r="A274" s="1"/>
      <c r="B274" s="89">
        <v>21</v>
      </c>
      <c r="C274" s="89" t="s">
        <v>276</v>
      </c>
      <c r="D274" s="159"/>
      <c r="E274" s="89" t="s">
        <v>276</v>
      </c>
      <c r="F274" s="159" t="s">
        <v>84</v>
      </c>
      <c r="G274" s="89"/>
      <c r="H274" s="159"/>
      <c r="J274" s="132"/>
    </row>
    <row r="275" spans="1:10" x14ac:dyDescent="0.25">
      <c r="A275" s="1"/>
      <c r="B275" s="101">
        <v>22</v>
      </c>
      <c r="C275" s="101" t="s">
        <v>276</v>
      </c>
      <c r="D275" s="160"/>
      <c r="E275" s="101" t="s">
        <v>276</v>
      </c>
      <c r="F275" s="160" t="s">
        <v>87</v>
      </c>
      <c r="G275" s="101"/>
      <c r="H275" s="160"/>
      <c r="J275" s="132"/>
    </row>
    <row r="276" spans="1:10" x14ac:dyDescent="0.25">
      <c r="A276" s="1"/>
      <c r="B276" s="101">
        <v>23</v>
      </c>
      <c r="C276" s="101" t="s">
        <v>276</v>
      </c>
      <c r="D276" s="160" t="s">
        <v>287</v>
      </c>
      <c r="E276" s="101" t="s">
        <v>276</v>
      </c>
      <c r="F276" s="160" t="s">
        <v>87</v>
      </c>
      <c r="G276" s="101"/>
      <c r="H276" s="160"/>
      <c r="J276" s="132"/>
    </row>
    <row r="277" spans="1:10" x14ac:dyDescent="0.25">
      <c r="A277" s="1"/>
      <c r="B277" s="89">
        <v>24</v>
      </c>
      <c r="C277" s="89" t="s">
        <v>276</v>
      </c>
      <c r="D277" s="159"/>
      <c r="E277" s="89" t="s">
        <v>278</v>
      </c>
      <c r="F277" s="159"/>
      <c r="G277" s="89"/>
      <c r="H277" s="159"/>
      <c r="J277" s="132"/>
    </row>
    <row r="278" spans="1:10" x14ac:dyDescent="0.25">
      <c r="A278" s="1"/>
      <c r="B278" s="101">
        <v>25</v>
      </c>
      <c r="C278" s="101" t="s">
        <v>276</v>
      </c>
      <c r="D278" s="160" t="s">
        <v>287</v>
      </c>
      <c r="E278" s="101" t="s">
        <v>278</v>
      </c>
      <c r="F278" s="160"/>
      <c r="G278" s="101"/>
      <c r="H278" s="160"/>
      <c r="J278" s="132"/>
    </row>
    <row r="279" spans="1:10" x14ac:dyDescent="0.25">
      <c r="A279" s="1"/>
      <c r="B279" s="87">
        <v>26</v>
      </c>
      <c r="C279" s="87" t="s">
        <v>278</v>
      </c>
      <c r="D279" s="156"/>
      <c r="E279" s="87" t="s">
        <v>276</v>
      </c>
      <c r="F279" s="156" t="s">
        <v>552</v>
      </c>
      <c r="G279" s="87"/>
      <c r="H279" s="156"/>
      <c r="J279" s="132"/>
    </row>
    <row r="280" spans="1:10" x14ac:dyDescent="0.25">
      <c r="A280" s="1"/>
      <c r="B280" s="80">
        <v>27</v>
      </c>
      <c r="C280" s="80" t="s">
        <v>278</v>
      </c>
      <c r="D280" s="157"/>
      <c r="E280" s="80" t="s">
        <v>276</v>
      </c>
      <c r="F280" s="157" t="s">
        <v>17</v>
      </c>
      <c r="G280" s="80"/>
      <c r="H280" s="157"/>
      <c r="J280" s="132"/>
    </row>
    <row r="281" spans="1:10" x14ac:dyDescent="0.25">
      <c r="A281" s="1"/>
      <c r="B281" s="89">
        <v>28</v>
      </c>
      <c r="C281" s="89" t="s">
        <v>276</v>
      </c>
      <c r="D281" s="159" t="s">
        <v>90</v>
      </c>
      <c r="E281" s="89" t="s">
        <v>276</v>
      </c>
      <c r="F281" s="159"/>
      <c r="G281" s="89"/>
      <c r="H281" s="159"/>
      <c r="J281" s="132"/>
    </row>
    <row r="282" spans="1:10" x14ac:dyDescent="0.25">
      <c r="A282" s="1"/>
      <c r="B282" s="89">
        <v>29</v>
      </c>
      <c r="C282" s="89" t="s">
        <v>276</v>
      </c>
      <c r="D282" s="159" t="s">
        <v>88</v>
      </c>
      <c r="E282" s="89" t="s">
        <v>276</v>
      </c>
      <c r="F282" s="159"/>
      <c r="G282" s="89"/>
      <c r="H282" s="159"/>
      <c r="J282" s="132"/>
    </row>
    <row r="283" spans="1:10" ht="15.75" thickBot="1" x14ac:dyDescent="0.3">
      <c r="A283" s="1"/>
      <c r="B283" s="90">
        <v>30</v>
      </c>
      <c r="C283" s="90" t="s">
        <v>276</v>
      </c>
      <c r="D283" s="163" t="s">
        <v>88</v>
      </c>
      <c r="E283" s="90" t="s">
        <v>276</v>
      </c>
      <c r="F283" s="163"/>
      <c r="G283" s="90"/>
      <c r="H283" s="163"/>
      <c r="J283" s="132"/>
    </row>
    <row r="284" spans="1:10" x14ac:dyDescent="0.25">
      <c r="A284" s="1"/>
      <c r="B284" s="84">
        <v>1</v>
      </c>
      <c r="C284" s="84" t="s">
        <v>278</v>
      </c>
      <c r="D284" s="151"/>
      <c r="E284" s="84" t="s">
        <v>276</v>
      </c>
      <c r="F284" s="151"/>
      <c r="G284" s="84"/>
      <c r="H284" s="151"/>
      <c r="J284" s="132"/>
    </row>
    <row r="285" spans="1:10" x14ac:dyDescent="0.25">
      <c r="A285" s="1"/>
      <c r="B285" s="84">
        <v>2</v>
      </c>
      <c r="C285" s="84" t="s">
        <v>278</v>
      </c>
      <c r="D285" s="151"/>
      <c r="E285" s="84" t="s">
        <v>276</v>
      </c>
      <c r="F285" s="151"/>
      <c r="G285" s="84"/>
      <c r="H285" s="151"/>
      <c r="J285" s="132"/>
    </row>
    <row r="286" spans="1:10" x14ac:dyDescent="0.25">
      <c r="A286" s="1"/>
      <c r="B286" s="87">
        <v>3</v>
      </c>
      <c r="C286" s="87" t="s">
        <v>276</v>
      </c>
      <c r="D286" s="156"/>
      <c r="E286" s="87" t="s">
        <v>278</v>
      </c>
      <c r="F286" s="156"/>
      <c r="G286" s="87"/>
      <c r="H286" s="156"/>
      <c r="J286" s="132"/>
    </row>
    <row r="287" spans="1:10" x14ac:dyDescent="0.25">
      <c r="A287" s="2" t="s">
        <v>103</v>
      </c>
      <c r="B287" s="80">
        <v>4</v>
      </c>
      <c r="C287" s="80" t="s">
        <v>276</v>
      </c>
      <c r="D287" s="157"/>
      <c r="E287" s="80" t="s">
        <v>278</v>
      </c>
      <c r="F287" s="157"/>
      <c r="G287" s="80"/>
      <c r="H287" s="157"/>
      <c r="J287" s="132"/>
    </row>
    <row r="288" spans="1:10" x14ac:dyDescent="0.25">
      <c r="A288" s="2" t="s">
        <v>106</v>
      </c>
      <c r="B288" s="84">
        <v>5</v>
      </c>
      <c r="C288" s="84" t="s">
        <v>276</v>
      </c>
      <c r="D288" s="151"/>
      <c r="E288" s="84" t="s">
        <v>276</v>
      </c>
      <c r="F288" s="151" t="s">
        <v>87</v>
      </c>
      <c r="G288" s="84"/>
      <c r="H288" s="151"/>
      <c r="J288" s="132"/>
    </row>
    <row r="289" spans="1:10" x14ac:dyDescent="0.25">
      <c r="A289" s="2" t="s">
        <v>102</v>
      </c>
      <c r="B289" s="40">
        <v>6</v>
      </c>
      <c r="C289" s="40" t="s">
        <v>276</v>
      </c>
      <c r="D289" s="155"/>
      <c r="E289" s="40" t="s">
        <v>276</v>
      </c>
      <c r="F289" s="155" t="s">
        <v>87</v>
      </c>
      <c r="G289" s="40"/>
      <c r="H289" s="155"/>
      <c r="J289" s="132"/>
    </row>
    <row r="290" spans="1:10" x14ac:dyDescent="0.25">
      <c r="A290" s="2" t="s">
        <v>103</v>
      </c>
      <c r="B290" s="40">
        <v>7</v>
      </c>
      <c r="C290" s="40" t="s">
        <v>276</v>
      </c>
      <c r="D290" s="155"/>
      <c r="E290" s="40" t="s">
        <v>276</v>
      </c>
      <c r="F290" s="155" t="s">
        <v>87</v>
      </c>
      <c r="G290" s="40"/>
      <c r="H290" s="155"/>
      <c r="J290" s="132"/>
    </row>
    <row r="291" spans="1:10" x14ac:dyDescent="0.25">
      <c r="A291" s="2" t="s">
        <v>105</v>
      </c>
      <c r="B291" s="84">
        <v>8</v>
      </c>
      <c r="C291" s="84" t="s">
        <v>276</v>
      </c>
      <c r="D291" s="151"/>
      <c r="E291" s="84" t="s">
        <v>278</v>
      </c>
      <c r="F291" s="151"/>
      <c r="G291" s="84"/>
      <c r="H291" s="151"/>
      <c r="J291" s="132"/>
    </row>
    <row r="292" spans="1:10" x14ac:dyDescent="0.25">
      <c r="A292" s="2" t="s">
        <v>86</v>
      </c>
      <c r="B292" s="40">
        <v>9</v>
      </c>
      <c r="C292" s="40" t="s">
        <v>276</v>
      </c>
      <c r="D292" s="155"/>
      <c r="E292" s="40" t="s">
        <v>278</v>
      </c>
      <c r="F292" s="155"/>
      <c r="G292" s="40"/>
      <c r="H292" s="155"/>
      <c r="J292" s="132"/>
    </row>
    <row r="293" spans="1:10" x14ac:dyDescent="0.25">
      <c r="A293" s="2" t="s">
        <v>97</v>
      </c>
      <c r="B293" s="87">
        <v>10</v>
      </c>
      <c r="C293" s="87" t="s">
        <v>278</v>
      </c>
      <c r="D293" s="156"/>
      <c r="E293" s="87" t="s">
        <v>276</v>
      </c>
      <c r="F293" s="156"/>
      <c r="G293" s="87"/>
      <c r="H293" s="156"/>
      <c r="J293" s="132"/>
    </row>
    <row r="294" spans="1:10" x14ac:dyDescent="0.25">
      <c r="A294" s="1"/>
      <c r="B294" s="80">
        <v>11</v>
      </c>
      <c r="C294" s="80" t="s">
        <v>278</v>
      </c>
      <c r="D294" s="157"/>
      <c r="E294" s="80" t="s">
        <v>276</v>
      </c>
      <c r="F294" s="157"/>
      <c r="G294" s="80"/>
      <c r="H294" s="157"/>
      <c r="J294" s="132"/>
    </row>
    <row r="295" spans="1:10" x14ac:dyDescent="0.25">
      <c r="A295" s="1"/>
      <c r="B295" s="234">
        <v>12</v>
      </c>
      <c r="C295" s="234" t="s">
        <v>276</v>
      </c>
      <c r="D295" s="151" t="s">
        <v>90</v>
      </c>
      <c r="E295" s="234" t="s">
        <v>276</v>
      </c>
      <c r="F295" s="151"/>
      <c r="G295" s="234"/>
      <c r="H295" s="151"/>
      <c r="J295" s="132"/>
    </row>
    <row r="296" spans="1:10" x14ac:dyDescent="0.25">
      <c r="A296" s="1"/>
      <c r="B296" s="40">
        <v>13</v>
      </c>
      <c r="C296" s="40" t="s">
        <v>276</v>
      </c>
      <c r="D296" s="155" t="s">
        <v>85</v>
      </c>
      <c r="E296" s="40" t="s">
        <v>276</v>
      </c>
      <c r="F296" s="155"/>
      <c r="G296" s="40"/>
      <c r="H296" s="155"/>
      <c r="J296" s="132"/>
    </row>
    <row r="297" spans="1:10" x14ac:dyDescent="0.25">
      <c r="A297" s="2">
        <v>2</v>
      </c>
      <c r="B297" s="40">
        <v>14</v>
      </c>
      <c r="C297" s="40" t="s">
        <v>276</v>
      </c>
      <c r="D297" s="155" t="s">
        <v>88</v>
      </c>
      <c r="E297" s="40" t="s">
        <v>276</v>
      </c>
      <c r="F297" s="155"/>
      <c r="G297" s="40"/>
      <c r="H297" s="155"/>
      <c r="J297" s="132"/>
    </row>
    <row r="298" spans="1:10" x14ac:dyDescent="0.25">
      <c r="A298" s="2">
        <v>0</v>
      </c>
      <c r="B298" s="84">
        <v>15</v>
      </c>
      <c r="C298" s="84" t="s">
        <v>278</v>
      </c>
      <c r="D298" s="151"/>
      <c r="E298" s="84" t="s">
        <v>276</v>
      </c>
      <c r="F298" s="151" t="s">
        <v>84</v>
      </c>
      <c r="G298" s="84"/>
      <c r="H298" s="151"/>
      <c r="J298" s="132"/>
    </row>
    <row r="299" spans="1:10" x14ac:dyDescent="0.25">
      <c r="A299" s="2">
        <v>2</v>
      </c>
      <c r="B299" s="40">
        <v>16</v>
      </c>
      <c r="C299" s="40" t="s">
        <v>278</v>
      </c>
      <c r="D299" s="155"/>
      <c r="E299" s="40" t="s">
        <v>276</v>
      </c>
      <c r="F299" s="155"/>
      <c r="G299" s="40"/>
      <c r="H299" s="155"/>
      <c r="J299" s="132"/>
    </row>
    <row r="300" spans="1:10" x14ac:dyDescent="0.25">
      <c r="A300" s="2">
        <v>6</v>
      </c>
      <c r="B300" s="87">
        <v>17</v>
      </c>
      <c r="C300" s="87" t="s">
        <v>276</v>
      </c>
      <c r="D300" s="156"/>
      <c r="E300" s="87" t="s">
        <v>278</v>
      </c>
      <c r="F300" s="156"/>
      <c r="G300" s="87"/>
      <c r="H300" s="156"/>
      <c r="J300" s="132"/>
    </row>
    <row r="301" spans="1:10" x14ac:dyDescent="0.25">
      <c r="A301" s="10"/>
      <c r="B301" s="80">
        <v>18</v>
      </c>
      <c r="C301" s="80" t="s">
        <v>276</v>
      </c>
      <c r="D301" s="157"/>
      <c r="E301" s="80" t="s">
        <v>278</v>
      </c>
      <c r="F301" s="157"/>
      <c r="G301" s="80"/>
      <c r="H301" s="157"/>
      <c r="J301" s="132"/>
    </row>
    <row r="302" spans="1:10" x14ac:dyDescent="0.25">
      <c r="A302" s="1"/>
      <c r="B302" s="84">
        <v>19</v>
      </c>
      <c r="C302" s="84" t="s">
        <v>276</v>
      </c>
      <c r="D302" s="151"/>
      <c r="E302" s="84" t="s">
        <v>276</v>
      </c>
      <c r="F302" s="151" t="s">
        <v>88</v>
      </c>
      <c r="G302" s="84"/>
      <c r="H302" s="151"/>
      <c r="J302" s="132"/>
    </row>
    <row r="303" spans="1:10" x14ac:dyDescent="0.25">
      <c r="A303" s="1"/>
      <c r="B303" s="40">
        <v>20</v>
      </c>
      <c r="C303" s="40" t="s">
        <v>276</v>
      </c>
      <c r="D303" s="155"/>
      <c r="E303" s="40" t="s">
        <v>276</v>
      </c>
      <c r="F303" s="155" t="s">
        <v>88</v>
      </c>
      <c r="G303" s="40"/>
      <c r="H303" s="155"/>
      <c r="J303" s="132"/>
    </row>
    <row r="304" spans="1:10" x14ac:dyDescent="0.25">
      <c r="A304" s="1"/>
      <c r="B304" s="40">
        <v>21</v>
      </c>
      <c r="C304" s="40" t="s">
        <v>276</v>
      </c>
      <c r="D304" s="155"/>
      <c r="E304" s="40" t="s">
        <v>276</v>
      </c>
      <c r="F304" s="155" t="s">
        <v>88</v>
      </c>
      <c r="G304" s="40"/>
      <c r="H304" s="155"/>
      <c r="J304" s="132"/>
    </row>
    <row r="305" spans="1:10" x14ac:dyDescent="0.25">
      <c r="A305" s="1"/>
      <c r="B305" s="84">
        <v>22</v>
      </c>
      <c r="C305" s="84" t="s">
        <v>276</v>
      </c>
      <c r="D305" s="151"/>
      <c r="E305" s="84" t="s">
        <v>278</v>
      </c>
      <c r="F305" s="151"/>
      <c r="G305" s="84"/>
      <c r="H305" s="151"/>
      <c r="J305" s="132"/>
    </row>
    <row r="306" spans="1:10" x14ac:dyDescent="0.25">
      <c r="A306" s="1"/>
      <c r="B306" s="40">
        <v>23</v>
      </c>
      <c r="C306" s="40" t="s">
        <v>276</v>
      </c>
      <c r="D306" s="155"/>
      <c r="E306" s="40" t="s">
        <v>278</v>
      </c>
      <c r="F306" s="155"/>
      <c r="G306" s="40"/>
      <c r="H306" s="155"/>
      <c r="J306" s="132"/>
    </row>
    <row r="307" spans="1:10" x14ac:dyDescent="0.25">
      <c r="A307" s="1"/>
      <c r="B307" s="87">
        <v>24</v>
      </c>
      <c r="C307" s="87" t="s">
        <v>278</v>
      </c>
      <c r="D307" s="156"/>
      <c r="E307" s="87" t="s">
        <v>276</v>
      </c>
      <c r="F307" s="156"/>
      <c r="G307" s="87"/>
      <c r="H307" s="156"/>
      <c r="J307" s="132"/>
    </row>
    <row r="308" spans="1:10" x14ac:dyDescent="0.25">
      <c r="A308" s="1"/>
      <c r="B308" s="80">
        <v>25</v>
      </c>
      <c r="C308" s="80" t="s">
        <v>278</v>
      </c>
      <c r="D308" s="157"/>
      <c r="E308" s="80" t="s">
        <v>276</v>
      </c>
      <c r="F308" s="157"/>
      <c r="G308" s="80"/>
      <c r="H308" s="157"/>
      <c r="J308" s="132"/>
    </row>
    <row r="309" spans="1:10" x14ac:dyDescent="0.25">
      <c r="A309" s="1"/>
      <c r="B309" s="84">
        <v>26</v>
      </c>
      <c r="C309" s="84" t="s">
        <v>276</v>
      </c>
      <c r="D309" s="151" t="s">
        <v>90</v>
      </c>
      <c r="E309" s="84" t="s">
        <v>276</v>
      </c>
      <c r="F309" s="151"/>
      <c r="G309" s="84"/>
      <c r="H309" s="151"/>
      <c r="J309" s="132"/>
    </row>
    <row r="310" spans="1:10" x14ac:dyDescent="0.25">
      <c r="A310" s="1"/>
      <c r="B310" s="40">
        <v>27</v>
      </c>
      <c r="C310" s="40" t="s">
        <v>276</v>
      </c>
      <c r="D310" s="155" t="s">
        <v>87</v>
      </c>
      <c r="E310" s="40" t="s">
        <v>276</v>
      </c>
      <c r="F310" s="155"/>
      <c r="G310" s="40"/>
      <c r="H310" s="155"/>
      <c r="J310" s="132"/>
    </row>
    <row r="311" spans="1:10" x14ac:dyDescent="0.25">
      <c r="A311" s="1"/>
      <c r="B311" s="40">
        <v>28</v>
      </c>
      <c r="C311" s="40" t="s">
        <v>276</v>
      </c>
      <c r="D311" s="155" t="s">
        <v>87</v>
      </c>
      <c r="E311" s="40" t="s">
        <v>276</v>
      </c>
      <c r="F311" s="155"/>
      <c r="G311" s="40"/>
      <c r="H311" s="155"/>
      <c r="J311" s="132"/>
    </row>
    <row r="312" spans="1:10" x14ac:dyDescent="0.25">
      <c r="A312" s="1"/>
      <c r="B312" s="84">
        <v>29</v>
      </c>
      <c r="C312" s="84" t="s">
        <v>278</v>
      </c>
      <c r="D312" s="151"/>
      <c r="E312" s="84" t="s">
        <v>276</v>
      </c>
      <c r="F312" s="151"/>
      <c r="G312" s="84"/>
      <c r="H312" s="151"/>
      <c r="J312" s="132"/>
    </row>
    <row r="313" spans="1:10" x14ac:dyDescent="0.25">
      <c r="A313" s="1"/>
      <c r="B313" s="40">
        <v>30</v>
      </c>
      <c r="C313" s="40" t="s">
        <v>278</v>
      </c>
      <c r="D313" s="155"/>
      <c r="E313" s="40" t="s">
        <v>276</v>
      </c>
      <c r="F313" s="155"/>
      <c r="G313" s="40"/>
      <c r="H313" s="155"/>
      <c r="J313" s="132"/>
    </row>
    <row r="314" spans="1:10" ht="15.75" thickBot="1" x14ac:dyDescent="0.3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/>
      <c r="H314" s="243"/>
      <c r="J314" s="132"/>
    </row>
    <row r="315" spans="1:10" x14ac:dyDescent="0.25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/>
      <c r="H315" s="156"/>
      <c r="J315" s="132"/>
    </row>
    <row r="316" spans="1:10" x14ac:dyDescent="0.25">
      <c r="A316" s="1"/>
      <c r="B316" s="89">
        <v>2</v>
      </c>
      <c r="C316" s="89" t="s">
        <v>276</v>
      </c>
      <c r="D316" s="159"/>
      <c r="E316" s="89" t="s">
        <v>276</v>
      </c>
      <c r="F316" s="159" t="s">
        <v>88</v>
      </c>
      <c r="G316" s="89"/>
      <c r="H316" s="159"/>
      <c r="J316" s="132"/>
    </row>
    <row r="317" spans="1:10" x14ac:dyDescent="0.25">
      <c r="A317" s="1"/>
      <c r="B317" s="89">
        <v>3</v>
      </c>
      <c r="C317" s="89" t="s">
        <v>276</v>
      </c>
      <c r="D317" s="159"/>
      <c r="E317" s="89" t="s">
        <v>276</v>
      </c>
      <c r="F317" s="159" t="s">
        <v>88</v>
      </c>
      <c r="G317" s="89"/>
      <c r="H317" s="159"/>
      <c r="J317" s="132"/>
    </row>
    <row r="318" spans="1:10" x14ac:dyDescent="0.25">
      <c r="A318" s="2" t="s">
        <v>82</v>
      </c>
      <c r="B318" s="89">
        <v>4</v>
      </c>
      <c r="C318" s="89" t="s">
        <v>276</v>
      </c>
      <c r="D318" s="159"/>
      <c r="E318" s="89" t="s">
        <v>276</v>
      </c>
      <c r="F318" s="159" t="s">
        <v>88</v>
      </c>
      <c r="G318" s="89"/>
      <c r="H318" s="159"/>
      <c r="J318" s="132"/>
    </row>
    <row r="319" spans="1:10" x14ac:dyDescent="0.25">
      <c r="A319" s="2" t="s">
        <v>103</v>
      </c>
      <c r="B319" s="89">
        <v>5</v>
      </c>
      <c r="C319" s="89" t="s">
        <v>276</v>
      </c>
      <c r="D319" s="159"/>
      <c r="E319" s="89" t="s">
        <v>278</v>
      </c>
      <c r="F319" s="159"/>
      <c r="G319" s="89"/>
      <c r="H319" s="159"/>
      <c r="J319" s="132"/>
    </row>
    <row r="320" spans="1:10" x14ac:dyDescent="0.25">
      <c r="A320" s="2" t="s">
        <v>95</v>
      </c>
      <c r="B320" s="89">
        <v>6</v>
      </c>
      <c r="C320" s="89" t="s">
        <v>276</v>
      </c>
      <c r="D320" s="159"/>
      <c r="E320" s="89" t="s">
        <v>278</v>
      </c>
      <c r="F320" s="159"/>
      <c r="G320" s="89"/>
      <c r="H320" s="159"/>
      <c r="J320" s="132"/>
    </row>
    <row r="321" spans="1:10" x14ac:dyDescent="0.25">
      <c r="A321" s="2" t="s">
        <v>97</v>
      </c>
      <c r="B321" s="87">
        <v>7</v>
      </c>
      <c r="C321" s="87" t="s">
        <v>278</v>
      </c>
      <c r="D321" s="156"/>
      <c r="E321" s="87" t="s">
        <v>276</v>
      </c>
      <c r="F321" s="156"/>
      <c r="G321" s="87"/>
      <c r="H321" s="156"/>
      <c r="J321" s="132"/>
    </row>
    <row r="322" spans="1:10" x14ac:dyDescent="0.25">
      <c r="A322" s="2" t="s">
        <v>98</v>
      </c>
      <c r="B322" s="87">
        <v>8</v>
      </c>
      <c r="C322" s="87" t="s">
        <v>278</v>
      </c>
      <c r="D322" s="156"/>
      <c r="E322" s="87" t="s">
        <v>276</v>
      </c>
      <c r="F322" s="156"/>
      <c r="G322" s="87"/>
      <c r="H322" s="156"/>
      <c r="J322" s="132"/>
    </row>
    <row r="323" spans="1:10" x14ac:dyDescent="0.25">
      <c r="A323" s="2" t="s">
        <v>105</v>
      </c>
      <c r="B323" s="89">
        <v>9</v>
      </c>
      <c r="C323" s="89" t="s">
        <v>276</v>
      </c>
      <c r="D323" s="159" t="s">
        <v>90</v>
      </c>
      <c r="E323" s="89" t="s">
        <v>276</v>
      </c>
      <c r="F323" s="159"/>
      <c r="G323" s="89"/>
      <c r="H323" s="159"/>
      <c r="J323" s="132"/>
    </row>
    <row r="324" spans="1:10" x14ac:dyDescent="0.25">
      <c r="A324" s="2" t="s">
        <v>86</v>
      </c>
      <c r="B324" s="89">
        <v>10</v>
      </c>
      <c r="C324" s="89" t="s">
        <v>276</v>
      </c>
      <c r="D324" s="159" t="s">
        <v>87</v>
      </c>
      <c r="E324" s="89" t="s">
        <v>276</v>
      </c>
      <c r="F324" s="159"/>
      <c r="G324" s="89"/>
      <c r="H324" s="159"/>
      <c r="J324" s="132"/>
    </row>
    <row r="325" spans="1:10" x14ac:dyDescent="0.25">
      <c r="A325" s="2" t="s">
        <v>97</v>
      </c>
      <c r="B325" s="87">
        <v>11</v>
      </c>
      <c r="C325" s="87" t="s">
        <v>276</v>
      </c>
      <c r="D325" s="156" t="s">
        <v>88</v>
      </c>
      <c r="E325" s="87" t="s">
        <v>276</v>
      </c>
      <c r="F325" s="156"/>
      <c r="G325" s="87"/>
      <c r="H325" s="156"/>
      <c r="J325" s="132"/>
    </row>
    <row r="326" spans="1:10" x14ac:dyDescent="0.25">
      <c r="A326" s="1"/>
      <c r="B326" s="89">
        <v>12</v>
      </c>
      <c r="C326" s="89" t="s">
        <v>278</v>
      </c>
      <c r="D326" s="159"/>
      <c r="E326" s="89" t="s">
        <v>276</v>
      </c>
      <c r="F326" s="159"/>
      <c r="G326" s="89"/>
      <c r="H326" s="159"/>
      <c r="J326" s="132"/>
    </row>
    <row r="327" spans="1:10" x14ac:dyDescent="0.25">
      <c r="A327" s="1"/>
      <c r="B327" s="89">
        <v>13</v>
      </c>
      <c r="C327" s="89" t="s">
        <v>278</v>
      </c>
      <c r="D327" s="159"/>
      <c r="E327" s="89" t="s">
        <v>276</v>
      </c>
      <c r="F327" s="159"/>
      <c r="G327" s="89"/>
      <c r="H327" s="159"/>
      <c r="J327" s="132"/>
    </row>
    <row r="328" spans="1:10" x14ac:dyDescent="0.25">
      <c r="A328" s="1"/>
      <c r="B328" s="87">
        <v>14</v>
      </c>
      <c r="C328" s="87" t="s">
        <v>276</v>
      </c>
      <c r="D328" s="156"/>
      <c r="E328" s="87" t="s">
        <v>278</v>
      </c>
      <c r="F328" s="156"/>
      <c r="G328" s="87"/>
      <c r="H328" s="156"/>
      <c r="J328" s="132"/>
    </row>
    <row r="329" spans="1:10" x14ac:dyDescent="0.25">
      <c r="A329" s="2">
        <v>2</v>
      </c>
      <c r="B329" s="80">
        <v>15</v>
      </c>
      <c r="C329" s="80" t="s">
        <v>276</v>
      </c>
      <c r="D329" s="157"/>
      <c r="E329" s="80" t="s">
        <v>278</v>
      </c>
      <c r="F329" s="157"/>
      <c r="G329" s="80"/>
      <c r="H329" s="157"/>
      <c r="J329" s="132"/>
    </row>
    <row r="330" spans="1:10" x14ac:dyDescent="0.25">
      <c r="A330" s="2">
        <v>0</v>
      </c>
      <c r="B330" s="89">
        <v>16</v>
      </c>
      <c r="C330" s="89" t="s">
        <v>276</v>
      </c>
      <c r="D330" s="159"/>
      <c r="E330" s="89" t="s">
        <v>276</v>
      </c>
      <c r="F330" s="159" t="s">
        <v>88</v>
      </c>
      <c r="G330" s="89"/>
      <c r="H330" s="159"/>
      <c r="J330" s="132"/>
    </row>
    <row r="331" spans="1:10" x14ac:dyDescent="0.25">
      <c r="A331" s="2">
        <v>2</v>
      </c>
      <c r="B331" s="101">
        <v>17</v>
      </c>
      <c r="C331" s="101" t="s">
        <v>276</v>
      </c>
      <c r="D331" s="160"/>
      <c r="E331" s="101" t="s">
        <v>276</v>
      </c>
      <c r="F331" s="160" t="s">
        <v>88</v>
      </c>
      <c r="G331" s="101"/>
      <c r="H331" s="160"/>
      <c r="J331" s="132"/>
    </row>
    <row r="332" spans="1:10" x14ac:dyDescent="0.25">
      <c r="A332" s="2">
        <v>6</v>
      </c>
      <c r="B332" s="101">
        <v>18</v>
      </c>
      <c r="C332" s="101" t="s">
        <v>276</v>
      </c>
      <c r="D332" s="160"/>
      <c r="E332" s="101" t="s">
        <v>276</v>
      </c>
      <c r="F332" s="160" t="s">
        <v>88</v>
      </c>
      <c r="G332" s="101"/>
      <c r="H332" s="160"/>
      <c r="J332" s="132"/>
    </row>
    <row r="333" spans="1:10" x14ac:dyDescent="0.25">
      <c r="A333" s="10"/>
      <c r="B333" s="89">
        <v>19</v>
      </c>
      <c r="C333" s="89" t="s">
        <v>276</v>
      </c>
      <c r="D333" s="159"/>
      <c r="E333" s="89" t="s">
        <v>278</v>
      </c>
      <c r="F333" s="159"/>
      <c r="G333" s="89"/>
      <c r="H333" s="159"/>
      <c r="J333" s="132"/>
    </row>
    <row r="334" spans="1:10" x14ac:dyDescent="0.25">
      <c r="A334" s="1"/>
      <c r="B334" s="101">
        <v>20</v>
      </c>
      <c r="C334" s="101" t="s">
        <v>276</v>
      </c>
      <c r="D334" s="160"/>
      <c r="E334" s="101" t="s">
        <v>278</v>
      </c>
      <c r="F334" s="160"/>
      <c r="G334" s="101"/>
      <c r="H334" s="160"/>
      <c r="J334" s="132"/>
    </row>
    <row r="335" spans="1:10" x14ac:dyDescent="0.25">
      <c r="A335" s="1"/>
      <c r="B335" s="87">
        <v>21</v>
      </c>
      <c r="C335" s="87" t="s">
        <v>278</v>
      </c>
      <c r="D335" s="156"/>
      <c r="E335" s="87" t="s">
        <v>276</v>
      </c>
      <c r="F335" s="156"/>
      <c r="G335" s="87"/>
      <c r="H335" s="156"/>
      <c r="J335" s="132"/>
    </row>
    <row r="336" spans="1:10" x14ac:dyDescent="0.25">
      <c r="A336" s="1"/>
      <c r="B336" s="80">
        <v>22</v>
      </c>
      <c r="C336" s="80" t="s">
        <v>278</v>
      </c>
      <c r="D336" s="157"/>
      <c r="E336" s="80" t="s">
        <v>276</v>
      </c>
      <c r="F336" s="157"/>
      <c r="G336" s="80"/>
      <c r="H336" s="157"/>
      <c r="J336" s="132"/>
    </row>
    <row r="337" spans="1:10" x14ac:dyDescent="0.25">
      <c r="A337" s="1"/>
      <c r="B337" s="89">
        <v>23</v>
      </c>
      <c r="C337" s="89" t="s">
        <v>276</v>
      </c>
      <c r="D337" s="159" t="s">
        <v>90</v>
      </c>
      <c r="E337" s="89" t="s">
        <v>276</v>
      </c>
      <c r="F337" s="159"/>
      <c r="G337" s="89"/>
      <c r="H337" s="159"/>
      <c r="J337" s="132"/>
    </row>
    <row r="338" spans="1:10" x14ac:dyDescent="0.25">
      <c r="A338" s="1"/>
      <c r="B338" s="101">
        <v>24</v>
      </c>
      <c r="C338" s="101" t="s">
        <v>276</v>
      </c>
      <c r="D338" s="160" t="s">
        <v>87</v>
      </c>
      <c r="E338" s="101" t="s">
        <v>276</v>
      </c>
      <c r="F338" s="160"/>
      <c r="G338" s="101"/>
      <c r="H338" s="160"/>
      <c r="J338" s="132"/>
    </row>
    <row r="339" spans="1:10" x14ac:dyDescent="0.25">
      <c r="A339" s="1"/>
      <c r="B339" s="101">
        <v>25</v>
      </c>
      <c r="C339" s="101" t="s">
        <v>276</v>
      </c>
      <c r="D339" s="160" t="s">
        <v>88</v>
      </c>
      <c r="E339" s="101" t="s">
        <v>276</v>
      </c>
      <c r="F339" s="160"/>
      <c r="G339" s="101"/>
      <c r="H339" s="160"/>
      <c r="J339" s="132"/>
    </row>
    <row r="340" spans="1:10" x14ac:dyDescent="0.25">
      <c r="A340" s="1"/>
      <c r="B340" s="89">
        <v>26</v>
      </c>
      <c r="C340" s="89" t="s">
        <v>278</v>
      </c>
      <c r="D340" s="159"/>
      <c r="E340" s="89" t="s">
        <v>276</v>
      </c>
      <c r="F340" s="159"/>
      <c r="G340" s="89"/>
      <c r="H340" s="159"/>
      <c r="J340" s="132"/>
    </row>
    <row r="341" spans="1:10" x14ac:dyDescent="0.25">
      <c r="A341" s="1"/>
      <c r="B341" s="101">
        <v>27</v>
      </c>
      <c r="C341" s="101" t="s">
        <v>278</v>
      </c>
      <c r="D341" s="160"/>
      <c r="E341" s="101" t="s">
        <v>276</v>
      </c>
      <c r="F341" s="160"/>
      <c r="G341" s="101"/>
      <c r="H341" s="160"/>
      <c r="J341" s="132"/>
    </row>
    <row r="342" spans="1:10" x14ac:dyDescent="0.25">
      <c r="A342" s="1"/>
      <c r="B342" s="87">
        <v>28</v>
      </c>
      <c r="C342" s="87" t="s">
        <v>276</v>
      </c>
      <c r="D342" s="156"/>
      <c r="E342" s="87" t="s">
        <v>278</v>
      </c>
      <c r="F342" s="156"/>
      <c r="G342" s="87"/>
      <c r="H342" s="156"/>
      <c r="J342" s="132"/>
    </row>
    <row r="343" spans="1:10" x14ac:dyDescent="0.25">
      <c r="A343" s="1"/>
      <c r="B343" s="80">
        <v>29</v>
      </c>
      <c r="C343" s="80" t="s">
        <v>276</v>
      </c>
      <c r="D343" s="157"/>
      <c r="E343" s="80" t="s">
        <v>278</v>
      </c>
      <c r="F343" s="157"/>
      <c r="G343" s="80"/>
      <c r="H343" s="157"/>
      <c r="J343" s="132"/>
    </row>
    <row r="344" spans="1:10" ht="15.75" thickBot="1" x14ac:dyDescent="0.3">
      <c r="A344" s="1"/>
      <c r="B344" s="102">
        <v>30</v>
      </c>
      <c r="C344" s="102" t="s">
        <v>276</v>
      </c>
      <c r="D344" s="161"/>
      <c r="E344" s="102" t="s">
        <v>276</v>
      </c>
      <c r="F344" s="161"/>
      <c r="G344" s="102"/>
      <c r="H344" s="161"/>
      <c r="J344" s="132"/>
    </row>
    <row r="345" spans="1:10" x14ac:dyDescent="0.25">
      <c r="A345" s="1"/>
      <c r="B345" s="84">
        <v>1</v>
      </c>
      <c r="C345" s="84" t="s">
        <v>276</v>
      </c>
      <c r="D345" s="151"/>
      <c r="E345" s="84" t="s">
        <v>276</v>
      </c>
      <c r="F345" s="151"/>
      <c r="G345" s="84"/>
      <c r="H345" s="151"/>
      <c r="J345" s="132"/>
    </row>
    <row r="346" spans="1:10" x14ac:dyDescent="0.25">
      <c r="A346" s="1"/>
      <c r="B346" s="84">
        <v>2</v>
      </c>
      <c r="C346" s="84" t="s">
        <v>276</v>
      </c>
      <c r="D346" s="151"/>
      <c r="E346" s="84" t="s">
        <v>276</v>
      </c>
      <c r="F346" s="151"/>
      <c r="G346" s="84"/>
      <c r="H346" s="151"/>
      <c r="J346" s="132"/>
    </row>
    <row r="347" spans="1:10" x14ac:dyDescent="0.25">
      <c r="A347" s="1"/>
      <c r="B347" s="84">
        <v>3</v>
      </c>
      <c r="C347" s="84" t="s">
        <v>276</v>
      </c>
      <c r="D347" s="151"/>
      <c r="E347" s="84" t="s">
        <v>278</v>
      </c>
      <c r="F347" s="151"/>
      <c r="G347" s="84"/>
      <c r="H347" s="151"/>
      <c r="J347" s="132"/>
    </row>
    <row r="348" spans="1:10" x14ac:dyDescent="0.25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/>
      <c r="H348" s="151"/>
      <c r="J348" s="132"/>
    </row>
    <row r="349" spans="1:10" x14ac:dyDescent="0.25">
      <c r="A349" s="2" t="s">
        <v>97</v>
      </c>
      <c r="B349" s="87">
        <v>5</v>
      </c>
      <c r="C349" s="87" t="s">
        <v>278</v>
      </c>
      <c r="D349" s="156"/>
      <c r="E349" s="87" t="s">
        <v>276</v>
      </c>
      <c r="F349" s="156"/>
      <c r="G349" s="87"/>
      <c r="H349" s="156"/>
      <c r="J349" s="132"/>
    </row>
    <row r="350" spans="1:10" x14ac:dyDescent="0.25">
      <c r="A350" s="2" t="s">
        <v>106</v>
      </c>
      <c r="B350" s="80">
        <v>6</v>
      </c>
      <c r="C350" s="80" t="s">
        <v>278</v>
      </c>
      <c r="D350" s="157"/>
      <c r="E350" s="80" t="s">
        <v>276</v>
      </c>
      <c r="F350" s="157"/>
      <c r="G350" s="80"/>
      <c r="H350" s="157"/>
      <c r="J350" s="132"/>
    </row>
    <row r="351" spans="1:10" x14ac:dyDescent="0.25">
      <c r="A351" s="2" t="s">
        <v>97</v>
      </c>
      <c r="B351" s="84">
        <v>7</v>
      </c>
      <c r="C351" s="84" t="s">
        <v>276</v>
      </c>
      <c r="D351" s="151" t="s">
        <v>90</v>
      </c>
      <c r="E351" s="84" t="s">
        <v>276</v>
      </c>
      <c r="F351" s="151"/>
      <c r="G351" s="84"/>
      <c r="H351" s="151"/>
      <c r="J351" s="132"/>
    </row>
    <row r="352" spans="1:10" x14ac:dyDescent="0.25">
      <c r="A352" s="2" t="s">
        <v>98</v>
      </c>
      <c r="B352" s="40">
        <v>8</v>
      </c>
      <c r="C352" s="40" t="s">
        <v>276</v>
      </c>
      <c r="D352" s="155" t="s">
        <v>87</v>
      </c>
      <c r="E352" s="40" t="s">
        <v>276</v>
      </c>
      <c r="F352" s="155"/>
      <c r="G352" s="40"/>
      <c r="H352" s="155"/>
      <c r="J352" s="132"/>
    </row>
    <row r="353" spans="1:10" x14ac:dyDescent="0.25">
      <c r="A353" s="2" t="s">
        <v>105</v>
      </c>
      <c r="B353" s="40">
        <v>9</v>
      </c>
      <c r="C353" s="40" t="s">
        <v>276</v>
      </c>
      <c r="D353" s="155" t="s">
        <v>87</v>
      </c>
      <c r="E353" s="40" t="s">
        <v>276</v>
      </c>
      <c r="F353" s="155"/>
      <c r="G353" s="40"/>
      <c r="H353" s="155"/>
      <c r="J353" s="132"/>
    </row>
    <row r="354" spans="1:10" x14ac:dyDescent="0.25">
      <c r="A354" s="2" t="s">
        <v>86</v>
      </c>
      <c r="B354" s="84">
        <v>10</v>
      </c>
      <c r="C354" s="84" t="s">
        <v>278</v>
      </c>
      <c r="D354" s="151"/>
      <c r="E354" s="84" t="s">
        <v>276</v>
      </c>
      <c r="F354" s="151"/>
      <c r="G354" s="84"/>
      <c r="H354" s="151"/>
      <c r="J354" s="132"/>
    </row>
    <row r="355" spans="1:10" x14ac:dyDescent="0.25">
      <c r="A355" s="2" t="s">
        <v>97</v>
      </c>
      <c r="B355" s="40">
        <v>11</v>
      </c>
      <c r="C355" s="40" t="s">
        <v>278</v>
      </c>
      <c r="D355" s="155"/>
      <c r="E355" s="40" t="s">
        <v>276</v>
      </c>
      <c r="F355" s="155"/>
      <c r="G355" s="40"/>
      <c r="H355" s="155"/>
      <c r="J355" s="132"/>
    </row>
    <row r="356" spans="1:10" x14ac:dyDescent="0.25">
      <c r="A356" s="1"/>
      <c r="B356" s="87">
        <v>12</v>
      </c>
      <c r="C356" s="87" t="s">
        <v>276</v>
      </c>
      <c r="D356" s="156"/>
      <c r="E356" s="87" t="s">
        <v>278</v>
      </c>
      <c r="F356" s="156"/>
      <c r="G356" s="87"/>
      <c r="H356" s="156"/>
      <c r="J356" s="132"/>
    </row>
    <row r="357" spans="1:10" x14ac:dyDescent="0.25">
      <c r="A357" s="1"/>
      <c r="B357" s="80">
        <v>13</v>
      </c>
      <c r="C357" s="80" t="s">
        <v>276</v>
      </c>
      <c r="D357" s="157"/>
      <c r="E357" s="80" t="s">
        <v>278</v>
      </c>
      <c r="F357" s="157"/>
      <c r="G357" s="80"/>
      <c r="H357" s="157"/>
      <c r="J357" s="132"/>
    </row>
    <row r="358" spans="1:10" x14ac:dyDescent="0.25">
      <c r="A358" s="1"/>
      <c r="B358" s="84">
        <v>14</v>
      </c>
      <c r="C358" s="84" t="s">
        <v>276</v>
      </c>
      <c r="D358" s="151"/>
      <c r="E358" s="84" t="s">
        <v>276</v>
      </c>
      <c r="F358" s="151"/>
      <c r="G358" s="84"/>
      <c r="H358" s="151"/>
      <c r="J358" s="132"/>
    </row>
    <row r="359" spans="1:10" x14ac:dyDescent="0.25">
      <c r="A359" s="2">
        <v>2</v>
      </c>
      <c r="B359" s="40">
        <v>15</v>
      </c>
      <c r="C359" s="40" t="s">
        <v>276</v>
      </c>
      <c r="D359" s="155"/>
      <c r="E359" s="40" t="s">
        <v>276</v>
      </c>
      <c r="F359" s="155"/>
      <c r="G359" s="40"/>
      <c r="H359" s="155"/>
      <c r="J359" s="132"/>
    </row>
    <row r="360" spans="1:10" x14ac:dyDescent="0.25">
      <c r="A360" s="2">
        <v>0</v>
      </c>
      <c r="B360" s="40">
        <v>16</v>
      </c>
      <c r="C360" s="40" t="s">
        <v>276</v>
      </c>
      <c r="D360" s="155"/>
      <c r="E360" s="40" t="s">
        <v>276</v>
      </c>
      <c r="F360" s="155" t="s">
        <v>84</v>
      </c>
      <c r="G360" s="40"/>
      <c r="H360" s="155"/>
      <c r="J360" s="132"/>
    </row>
    <row r="361" spans="1:10" x14ac:dyDescent="0.25">
      <c r="A361" s="2">
        <v>2</v>
      </c>
      <c r="B361" s="84">
        <v>17</v>
      </c>
      <c r="C361" s="84" t="s">
        <v>276</v>
      </c>
      <c r="D361" s="151"/>
      <c r="E361" s="84" t="s">
        <v>278</v>
      </c>
      <c r="F361" s="151"/>
      <c r="G361" s="84"/>
      <c r="H361" s="151"/>
      <c r="J361" s="132"/>
    </row>
    <row r="362" spans="1:10" x14ac:dyDescent="0.25">
      <c r="A362" s="2">
        <v>6</v>
      </c>
      <c r="B362" s="40">
        <v>18</v>
      </c>
      <c r="C362" s="40" t="s">
        <v>276</v>
      </c>
      <c r="D362" s="155"/>
      <c r="E362" s="40" t="s">
        <v>278</v>
      </c>
      <c r="F362" s="155"/>
      <c r="G362" s="40"/>
      <c r="H362" s="155"/>
      <c r="J362" s="132"/>
    </row>
    <row r="363" spans="1:10" x14ac:dyDescent="0.25">
      <c r="A363" s="10"/>
      <c r="B363" s="87">
        <v>19</v>
      </c>
      <c r="C363" s="87" t="s">
        <v>278</v>
      </c>
      <c r="D363" s="156"/>
      <c r="E363" s="87" t="s">
        <v>276</v>
      </c>
      <c r="F363" s="156"/>
      <c r="G363" s="87"/>
      <c r="H363" s="156"/>
      <c r="J363" s="132"/>
    </row>
    <row r="364" spans="1:10" x14ac:dyDescent="0.25">
      <c r="A364" s="1"/>
      <c r="B364" s="80">
        <v>20</v>
      </c>
      <c r="C364" s="80" t="s">
        <v>278</v>
      </c>
      <c r="D364" s="157"/>
      <c r="E364" s="80" t="s">
        <v>276</v>
      </c>
      <c r="F364" s="157"/>
      <c r="G364" s="80"/>
      <c r="H364" s="157"/>
      <c r="J364" s="132"/>
    </row>
    <row r="365" spans="1:10" x14ac:dyDescent="0.25">
      <c r="A365" s="1"/>
      <c r="B365" s="84">
        <v>21</v>
      </c>
      <c r="C365" s="84" t="s">
        <v>276</v>
      </c>
      <c r="D365" s="151" t="s">
        <v>90</v>
      </c>
      <c r="E365" s="84" t="s">
        <v>276</v>
      </c>
      <c r="F365" s="151"/>
      <c r="G365" s="84"/>
      <c r="H365" s="151"/>
      <c r="J365" s="132"/>
    </row>
    <row r="366" spans="1:10" x14ac:dyDescent="0.25">
      <c r="A366" s="1"/>
      <c r="B366" s="84">
        <v>22</v>
      </c>
      <c r="C366" s="84" t="s">
        <v>276</v>
      </c>
      <c r="D366" s="151" t="s">
        <v>88</v>
      </c>
      <c r="E366" s="84" t="s">
        <v>276</v>
      </c>
      <c r="F366" s="151"/>
      <c r="G366" s="84"/>
      <c r="H366" s="151"/>
      <c r="J366" s="132"/>
    </row>
    <row r="367" spans="1:10" x14ac:dyDescent="0.25">
      <c r="A367" s="1"/>
      <c r="B367" s="84">
        <v>23</v>
      </c>
      <c r="C367" s="84" t="s">
        <v>276</v>
      </c>
      <c r="D367" s="151" t="s">
        <v>88</v>
      </c>
      <c r="E367" s="84" t="s">
        <v>276</v>
      </c>
      <c r="F367" s="151"/>
      <c r="G367" s="84"/>
      <c r="H367" s="151"/>
      <c r="J367" s="132"/>
    </row>
    <row r="368" spans="1:10" x14ac:dyDescent="0.25">
      <c r="A368" s="1"/>
      <c r="B368" s="84">
        <v>24</v>
      </c>
      <c r="C368" s="84" t="s">
        <v>278</v>
      </c>
      <c r="D368" s="151"/>
      <c r="E368" s="84" t="s">
        <v>276</v>
      </c>
      <c r="F368" s="151"/>
      <c r="G368" s="84"/>
      <c r="H368" s="151"/>
      <c r="J368" s="132"/>
    </row>
    <row r="369" spans="1:10" x14ac:dyDescent="0.25">
      <c r="A369" s="1"/>
      <c r="B369" s="87">
        <v>25</v>
      </c>
      <c r="C369" s="87" t="s">
        <v>278</v>
      </c>
      <c r="D369" s="156"/>
      <c r="E369" s="87" t="s">
        <v>276</v>
      </c>
      <c r="F369" s="156"/>
      <c r="G369" s="87"/>
      <c r="H369" s="156"/>
      <c r="J369" s="132"/>
    </row>
    <row r="370" spans="1:10" x14ac:dyDescent="0.25">
      <c r="A370" s="1"/>
      <c r="B370" s="87">
        <v>26</v>
      </c>
      <c r="C370" s="87" t="s">
        <v>276</v>
      </c>
      <c r="D370" s="156"/>
      <c r="E370" s="87" t="s">
        <v>278</v>
      </c>
      <c r="F370" s="156"/>
      <c r="G370" s="87"/>
      <c r="H370" s="156"/>
      <c r="J370" s="132"/>
    </row>
    <row r="371" spans="1:10" x14ac:dyDescent="0.25">
      <c r="A371" s="1"/>
      <c r="B371" s="87">
        <v>27</v>
      </c>
      <c r="C371" s="87" t="s">
        <v>276</v>
      </c>
      <c r="D371" s="156"/>
      <c r="E371" s="87" t="s">
        <v>278</v>
      </c>
      <c r="F371" s="156"/>
      <c r="G371" s="87"/>
      <c r="H371" s="156"/>
      <c r="J371" s="132"/>
    </row>
    <row r="372" spans="1:10" x14ac:dyDescent="0.25">
      <c r="A372" s="1"/>
      <c r="B372" s="84">
        <v>28</v>
      </c>
      <c r="C372" s="84" t="s">
        <v>276</v>
      </c>
      <c r="D372" s="151"/>
      <c r="E372" s="84" t="s">
        <v>276</v>
      </c>
      <c r="F372" s="151"/>
      <c r="G372" s="84"/>
      <c r="H372" s="151"/>
      <c r="J372" s="132"/>
    </row>
    <row r="373" spans="1:10" x14ac:dyDescent="0.25">
      <c r="A373" s="1"/>
      <c r="B373" s="40">
        <v>29</v>
      </c>
      <c r="C373" s="40" t="s">
        <v>276</v>
      </c>
      <c r="D373" s="155"/>
      <c r="E373" s="40" t="s">
        <v>276</v>
      </c>
      <c r="F373" s="155"/>
      <c r="G373" s="40"/>
      <c r="H373" s="155"/>
      <c r="J373" s="132"/>
    </row>
    <row r="374" spans="1:10" x14ac:dyDescent="0.25">
      <c r="A374" s="1"/>
      <c r="B374" s="40">
        <v>30</v>
      </c>
      <c r="C374" s="40" t="s">
        <v>276</v>
      </c>
      <c r="D374" s="155"/>
      <c r="E374" s="40" t="s">
        <v>276</v>
      </c>
      <c r="F374" s="155"/>
      <c r="G374" s="40"/>
      <c r="H374" s="155"/>
      <c r="J374" s="132"/>
    </row>
    <row r="375" spans="1:10" ht="15.75" thickBot="1" x14ac:dyDescent="0.3">
      <c r="A375" s="17"/>
      <c r="B375" s="88">
        <v>31</v>
      </c>
      <c r="C375" s="88" t="s">
        <v>276</v>
      </c>
      <c r="D375" s="153"/>
      <c r="E375" s="88" t="s">
        <v>278</v>
      </c>
      <c r="F375" s="153"/>
      <c r="G375" s="88"/>
      <c r="H375" s="153"/>
      <c r="J375" s="132"/>
    </row>
    <row r="376" spans="1:10" x14ac:dyDescent="0.25">
      <c r="B376" s="30"/>
      <c r="C376" s="30"/>
      <c r="D376" s="31"/>
      <c r="E376" s="30"/>
      <c r="F376" s="31"/>
      <c r="G376" s="30"/>
      <c r="H376" s="31"/>
      <c r="J376" s="132"/>
    </row>
    <row r="377" spans="1:10" hidden="1" x14ac:dyDescent="0.25">
      <c r="A377" s="1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</row>
    <row r="378" spans="1:10" hidden="1" x14ac:dyDescent="0.25">
      <c r="A378" s="1"/>
      <c r="C378" s="12" t="s">
        <v>286</v>
      </c>
      <c r="D378" s="71">
        <v>0</v>
      </c>
      <c r="E378" s="12" t="s">
        <v>286</v>
      </c>
      <c r="F378" s="71">
        <v>0</v>
      </c>
    </row>
    <row r="379" spans="1:10" x14ac:dyDescent="0.25">
      <c r="A379" s="91" t="s">
        <v>237</v>
      </c>
      <c r="C379" s="131" t="s">
        <v>85</v>
      </c>
      <c r="D379" s="71">
        <v>144</v>
      </c>
      <c r="E379" s="131" t="s">
        <v>85</v>
      </c>
      <c r="F379" s="71">
        <v>152</v>
      </c>
    </row>
    <row r="380" spans="1:10" hidden="1" x14ac:dyDescent="0.25">
      <c r="A380" s="91"/>
      <c r="C380" s="137" t="s">
        <v>287</v>
      </c>
      <c r="D380" s="71">
        <v>6</v>
      </c>
      <c r="E380" s="137" t="s">
        <v>287</v>
      </c>
      <c r="F380" s="71">
        <v>1</v>
      </c>
    </row>
    <row r="381" spans="1:10" hidden="1" x14ac:dyDescent="0.25">
      <c r="A381" s="91"/>
      <c r="C381" s="137" t="s">
        <v>288</v>
      </c>
      <c r="D381" s="71">
        <v>0</v>
      </c>
      <c r="E381" s="137" t="s">
        <v>288</v>
      </c>
      <c r="F381" s="71">
        <v>2</v>
      </c>
    </row>
    <row r="382" spans="1:10" hidden="1" x14ac:dyDescent="0.25">
      <c r="A382" s="1"/>
      <c r="C382" s="137" t="s">
        <v>289</v>
      </c>
      <c r="D382" s="71">
        <v>3</v>
      </c>
      <c r="E382" s="137" t="s">
        <v>289</v>
      </c>
      <c r="F382" s="71">
        <v>3</v>
      </c>
    </row>
    <row r="383" spans="1:10" hidden="1" x14ac:dyDescent="0.25">
      <c r="A383" s="1"/>
      <c r="C383" s="137" t="s">
        <v>283</v>
      </c>
      <c r="D383" s="71">
        <v>0</v>
      </c>
      <c r="E383" s="137" t="s">
        <v>283</v>
      </c>
      <c r="F383" s="71">
        <v>4</v>
      </c>
    </row>
    <row r="384" spans="1:10" hidden="1" x14ac:dyDescent="0.25">
      <c r="A384" s="1"/>
      <c r="C384" s="137" t="s">
        <v>290</v>
      </c>
      <c r="D384" s="71">
        <v>0</v>
      </c>
      <c r="E384" s="137" t="s">
        <v>290</v>
      </c>
      <c r="F384" s="71">
        <v>0</v>
      </c>
    </row>
    <row r="385" spans="1:6" hidden="1" x14ac:dyDescent="0.25">
      <c r="A385" s="1"/>
      <c r="C385" s="137" t="s">
        <v>291</v>
      </c>
      <c r="D385" s="71">
        <v>0</v>
      </c>
      <c r="E385" s="137" t="s">
        <v>291</v>
      </c>
      <c r="F385" s="71">
        <v>0</v>
      </c>
    </row>
    <row r="386" spans="1:6" hidden="1" x14ac:dyDescent="0.25">
      <c r="A386" s="1"/>
      <c r="C386" s="137" t="s">
        <v>292</v>
      </c>
      <c r="D386" s="71">
        <v>0</v>
      </c>
      <c r="E386" s="137" t="s">
        <v>292</v>
      </c>
      <c r="F386" s="71">
        <v>0</v>
      </c>
    </row>
    <row r="387" spans="1:6" hidden="1" x14ac:dyDescent="0.25">
      <c r="A387" s="1"/>
      <c r="C387" s="12" t="s">
        <v>87</v>
      </c>
      <c r="D387" s="71">
        <v>64</v>
      </c>
      <c r="E387" s="12" t="s">
        <v>87</v>
      </c>
      <c r="F387" s="71">
        <v>112</v>
      </c>
    </row>
    <row r="388" spans="1:6" x14ac:dyDescent="0.25">
      <c r="A388" s="21"/>
      <c r="C388" s="131" t="s">
        <v>87</v>
      </c>
      <c r="D388" s="71">
        <v>73</v>
      </c>
      <c r="E388" s="131" t="s">
        <v>87</v>
      </c>
      <c r="F388" s="71">
        <v>122</v>
      </c>
    </row>
    <row r="389" spans="1:6" hidden="1" x14ac:dyDescent="0.25">
      <c r="A389" s="1"/>
      <c r="C389" s="12" t="s">
        <v>279</v>
      </c>
      <c r="D389" s="71">
        <v>0</v>
      </c>
      <c r="E389" s="12" t="s">
        <v>279</v>
      </c>
      <c r="F389" s="71">
        <v>0</v>
      </c>
    </row>
    <row r="390" spans="1:6" hidden="1" x14ac:dyDescent="0.25">
      <c r="A390" s="1"/>
      <c r="C390" s="12" t="s">
        <v>293</v>
      </c>
      <c r="D390" s="71">
        <v>0</v>
      </c>
      <c r="E390" s="12" t="s">
        <v>293</v>
      </c>
      <c r="F390" s="71">
        <v>0</v>
      </c>
    </row>
    <row r="391" spans="1:6" x14ac:dyDescent="0.25">
      <c r="A391" s="21"/>
      <c r="C391" s="131" t="s">
        <v>279</v>
      </c>
      <c r="D391" s="71">
        <v>0</v>
      </c>
      <c r="E391" s="131" t="s">
        <v>279</v>
      </c>
      <c r="F391" s="71">
        <v>0</v>
      </c>
    </row>
    <row r="392" spans="1:6" hidden="1" x14ac:dyDescent="0.25">
      <c r="A392" s="21"/>
      <c r="C392" s="12" t="s">
        <v>88</v>
      </c>
      <c r="D392" s="71">
        <v>72</v>
      </c>
      <c r="E392" s="12" t="s">
        <v>88</v>
      </c>
      <c r="F392" s="71">
        <v>72</v>
      </c>
    </row>
    <row r="393" spans="1:6" hidden="1" x14ac:dyDescent="0.25">
      <c r="A393" s="21"/>
      <c r="C393" s="12" t="s">
        <v>294</v>
      </c>
      <c r="D393" s="71">
        <v>0</v>
      </c>
      <c r="E393" s="12" t="s">
        <v>294</v>
      </c>
      <c r="F393" s="71">
        <v>0</v>
      </c>
    </row>
    <row r="394" spans="1:6" x14ac:dyDescent="0.25">
      <c r="A394" s="21"/>
      <c r="C394" s="131" t="s">
        <v>88</v>
      </c>
      <c r="D394" s="71">
        <v>72</v>
      </c>
      <c r="E394" s="131" t="s">
        <v>88</v>
      </c>
      <c r="F394" s="71">
        <v>72</v>
      </c>
    </row>
    <row r="395" spans="1:6" x14ac:dyDescent="0.25">
      <c r="A395" s="1"/>
      <c r="C395" s="21"/>
      <c r="D395" s="1"/>
      <c r="E395" s="21"/>
      <c r="F395" s="1"/>
    </row>
    <row r="396" spans="1:6" x14ac:dyDescent="0.25">
      <c r="A396" s="91" t="s">
        <v>463</v>
      </c>
      <c r="C396" s="140"/>
      <c r="D396" s="24"/>
      <c r="E396" s="140"/>
      <c r="F396" s="14"/>
    </row>
    <row r="397" spans="1:6" x14ac:dyDescent="0.25">
      <c r="A397" s="91"/>
      <c r="C397" s="140"/>
      <c r="D397" s="24"/>
      <c r="E397" s="140"/>
      <c r="F397" s="14"/>
    </row>
    <row r="398" spans="1:6" x14ac:dyDescent="0.25">
      <c r="A398" s="91"/>
      <c r="C398" s="140"/>
      <c r="D398" s="24"/>
      <c r="E398" s="140"/>
      <c r="F398" s="14"/>
    </row>
    <row r="399" spans="1:6" x14ac:dyDescent="0.25">
      <c r="A399" s="92" t="s">
        <v>464</v>
      </c>
      <c r="C399" s="71" t="s">
        <v>85</v>
      </c>
      <c r="D399" s="141">
        <v>144</v>
      </c>
      <c r="E399" s="81" t="s">
        <v>85</v>
      </c>
      <c r="F399" s="141">
        <v>152</v>
      </c>
    </row>
    <row r="400" spans="1:6" x14ac:dyDescent="0.25">
      <c r="A400" s="14"/>
      <c r="C400" s="71" t="s">
        <v>87</v>
      </c>
      <c r="D400" s="141">
        <v>122</v>
      </c>
      <c r="E400" s="81" t="s">
        <v>87</v>
      </c>
      <c r="F400" s="141">
        <v>144</v>
      </c>
    </row>
    <row r="401" spans="1:6" x14ac:dyDescent="0.25">
      <c r="A401" s="14"/>
      <c r="C401" s="71" t="s">
        <v>279</v>
      </c>
      <c r="D401" s="71">
        <v>320</v>
      </c>
      <c r="E401" s="81" t="s">
        <v>279</v>
      </c>
      <c r="F401" s="71">
        <v>252</v>
      </c>
    </row>
    <row r="402" spans="1:6" x14ac:dyDescent="0.25">
      <c r="A402" s="14"/>
      <c r="C402" s="71" t="s">
        <v>88</v>
      </c>
      <c r="D402" s="141">
        <v>72</v>
      </c>
      <c r="E402" s="81" t="s">
        <v>88</v>
      </c>
      <c r="F402" s="141">
        <v>80</v>
      </c>
    </row>
    <row r="403" spans="1:6" x14ac:dyDescent="0.25">
      <c r="A403" s="14"/>
      <c r="C403" s="24"/>
      <c r="D403" s="24"/>
      <c r="E403" s="14"/>
      <c r="F403" s="14"/>
    </row>
    <row r="404" spans="1:6" x14ac:dyDescent="0.25">
      <c r="A404" s="91" t="s">
        <v>56</v>
      </c>
      <c r="C404" s="143"/>
      <c r="D404" s="24"/>
      <c r="E404" s="143"/>
      <c r="F404" s="14"/>
    </row>
    <row r="405" spans="1:6" x14ac:dyDescent="0.25">
      <c r="A405" s="25"/>
      <c r="C405" s="131" t="s">
        <v>85</v>
      </c>
      <c r="D405" s="136">
        <v>0</v>
      </c>
      <c r="E405" s="131" t="s">
        <v>85</v>
      </c>
      <c r="F405" s="136">
        <v>0</v>
      </c>
    </row>
    <row r="406" spans="1:6" x14ac:dyDescent="0.25">
      <c r="A406" s="25"/>
      <c r="C406" s="131" t="s">
        <v>87</v>
      </c>
      <c r="D406" s="136">
        <v>49</v>
      </c>
      <c r="E406" s="131" t="s">
        <v>87</v>
      </c>
      <c r="F406" s="136">
        <v>22</v>
      </c>
    </row>
    <row r="407" spans="1:6" x14ac:dyDescent="0.25">
      <c r="A407" s="25"/>
      <c r="C407" s="131" t="s">
        <v>279</v>
      </c>
      <c r="D407" s="136">
        <v>320</v>
      </c>
      <c r="E407" s="131" t="s">
        <v>279</v>
      </c>
      <c r="F407" s="136">
        <v>252</v>
      </c>
    </row>
    <row r="408" spans="1:6" x14ac:dyDescent="0.25">
      <c r="A408" s="8"/>
      <c r="C408" s="131" t="s">
        <v>88</v>
      </c>
      <c r="D408" s="144">
        <v>0</v>
      </c>
      <c r="E408" s="131" t="s">
        <v>88</v>
      </c>
      <c r="F408" s="144">
        <v>8</v>
      </c>
    </row>
    <row r="409" spans="1:6" x14ac:dyDescent="0.25">
      <c r="A409" s="8"/>
      <c r="D409" s="145"/>
      <c r="E409" s="8"/>
      <c r="F409" s="145"/>
    </row>
    <row r="410" spans="1:6" x14ac:dyDescent="0.25">
      <c r="A410" s="6"/>
      <c r="E410" s="146"/>
      <c r="F410" s="145"/>
    </row>
    <row r="411" spans="1:6" x14ac:dyDescent="0.25">
      <c r="F411" s="9"/>
    </row>
    <row r="412" spans="1:6" hidden="1" x14ac:dyDescent="0.25">
      <c r="C412" s="103" t="s">
        <v>295</v>
      </c>
      <c r="D412" s="71">
        <v>3</v>
      </c>
      <c r="E412" s="103" t="s">
        <v>295</v>
      </c>
      <c r="F412" s="71">
        <v>7</v>
      </c>
    </row>
    <row r="413" spans="1:6" hidden="1" x14ac:dyDescent="0.25">
      <c r="C413" s="103" t="s">
        <v>296</v>
      </c>
      <c r="D413" s="71">
        <v>2</v>
      </c>
      <c r="E413" s="103" t="s">
        <v>296</v>
      </c>
      <c r="F413" s="71">
        <v>14</v>
      </c>
    </row>
    <row r="414" spans="1:6" hidden="1" x14ac:dyDescent="0.25">
      <c r="A414" s="6"/>
      <c r="C414" s="103" t="s">
        <v>285</v>
      </c>
      <c r="D414" s="71">
        <v>3</v>
      </c>
      <c r="E414" s="103" t="s">
        <v>285</v>
      </c>
      <c r="F414" s="71">
        <v>6</v>
      </c>
    </row>
    <row r="415" spans="1:6" hidden="1" x14ac:dyDescent="0.25">
      <c r="C415" s="103" t="s">
        <v>284</v>
      </c>
      <c r="D415" s="71">
        <v>0</v>
      </c>
      <c r="E415" s="103" t="s">
        <v>284</v>
      </c>
      <c r="F415" s="71">
        <v>4</v>
      </c>
    </row>
    <row r="416" spans="1:6" hidden="1" x14ac:dyDescent="0.25">
      <c r="C416" s="103" t="s">
        <v>12</v>
      </c>
      <c r="D416" s="71">
        <v>0</v>
      </c>
      <c r="E416" s="103" t="s">
        <v>12</v>
      </c>
      <c r="F416" s="71">
        <v>0</v>
      </c>
    </row>
    <row r="417" spans="1:6" hidden="1" x14ac:dyDescent="0.25">
      <c r="C417" s="103" t="s">
        <v>13</v>
      </c>
      <c r="D417" s="71">
        <v>0</v>
      </c>
      <c r="E417" s="103" t="s">
        <v>13</v>
      </c>
      <c r="F417" s="71">
        <v>0</v>
      </c>
    </row>
    <row r="418" spans="1:6" hidden="1" x14ac:dyDescent="0.25">
      <c r="C418" s="103" t="s">
        <v>14</v>
      </c>
      <c r="D418" s="71">
        <v>0</v>
      </c>
      <c r="E418" s="103" t="s">
        <v>14</v>
      </c>
      <c r="F418" s="71">
        <v>0</v>
      </c>
    </row>
    <row r="419" spans="1:6" hidden="1" x14ac:dyDescent="0.25">
      <c r="C419" s="71" t="s">
        <v>11</v>
      </c>
      <c r="D419" s="71">
        <v>0</v>
      </c>
      <c r="E419" s="71" t="s">
        <v>11</v>
      </c>
      <c r="F419" s="71">
        <v>0</v>
      </c>
    </row>
    <row r="420" spans="1:6" x14ac:dyDescent="0.25">
      <c r="A420" s="6" t="s">
        <v>137</v>
      </c>
      <c r="C420" s="106" t="s">
        <v>15</v>
      </c>
      <c r="D420" s="71">
        <v>8</v>
      </c>
      <c r="E420" s="93" t="s">
        <v>15</v>
      </c>
      <c r="F420" s="71">
        <v>31</v>
      </c>
    </row>
    <row r="421" spans="1:6" hidden="1" x14ac:dyDescent="0.25">
      <c r="C421" s="109" t="s">
        <v>16</v>
      </c>
      <c r="D421" s="121">
        <v>0</v>
      </c>
      <c r="E421" s="104" t="s">
        <v>16</v>
      </c>
      <c r="F421" s="121">
        <v>-4</v>
      </c>
    </row>
    <row r="422" spans="1:6" hidden="1" x14ac:dyDescent="0.25">
      <c r="C422" s="109" t="s">
        <v>10</v>
      </c>
      <c r="D422" s="121">
        <v>0</v>
      </c>
      <c r="E422" s="104" t="s">
        <v>10</v>
      </c>
      <c r="F422" s="121">
        <v>-2</v>
      </c>
    </row>
    <row r="423" spans="1:6" hidden="1" x14ac:dyDescent="0.25">
      <c r="C423" s="109" t="s">
        <v>17</v>
      </c>
      <c r="D423" s="121">
        <v>0</v>
      </c>
      <c r="E423" s="104" t="s">
        <v>17</v>
      </c>
      <c r="F423" s="121">
        <v>-9</v>
      </c>
    </row>
    <row r="424" spans="1:6" hidden="1" x14ac:dyDescent="0.25">
      <c r="C424" s="109" t="s">
        <v>18</v>
      </c>
      <c r="D424" s="121">
        <v>0</v>
      </c>
      <c r="E424" s="104" t="s">
        <v>18</v>
      </c>
      <c r="F424" s="121">
        <v>0</v>
      </c>
    </row>
    <row r="425" spans="1:6" hidden="1" x14ac:dyDescent="0.25">
      <c r="C425" s="109" t="s">
        <v>19</v>
      </c>
      <c r="D425" s="121">
        <v>0</v>
      </c>
      <c r="E425" s="104" t="s">
        <v>19</v>
      </c>
      <c r="F425" s="121">
        <v>0</v>
      </c>
    </row>
    <row r="426" spans="1:6" hidden="1" x14ac:dyDescent="0.25">
      <c r="C426" s="109" t="s">
        <v>20</v>
      </c>
      <c r="D426" s="121">
        <v>0</v>
      </c>
      <c r="E426" s="104" t="s">
        <v>20</v>
      </c>
      <c r="F426" s="121">
        <v>0</v>
      </c>
    </row>
    <row r="427" spans="1:6" hidden="1" x14ac:dyDescent="0.25">
      <c r="C427" s="109" t="s">
        <v>21</v>
      </c>
      <c r="D427" s="121">
        <v>0</v>
      </c>
      <c r="E427" s="104" t="s">
        <v>21</v>
      </c>
      <c r="F427" s="121">
        <v>0</v>
      </c>
    </row>
    <row r="428" spans="1:6" hidden="1" x14ac:dyDescent="0.25">
      <c r="C428" s="108" t="s">
        <v>22</v>
      </c>
      <c r="D428" s="121">
        <v>-8</v>
      </c>
      <c r="E428" s="81" t="s">
        <v>22</v>
      </c>
      <c r="F428" s="121">
        <v>-16</v>
      </c>
    </row>
    <row r="429" spans="1:6" x14ac:dyDescent="0.25">
      <c r="C429" s="106" t="s">
        <v>23</v>
      </c>
      <c r="D429" s="71">
        <v>-8</v>
      </c>
      <c r="E429" s="93" t="s">
        <v>23</v>
      </c>
      <c r="F429" s="71">
        <v>-31</v>
      </c>
    </row>
    <row r="430" spans="1:6" x14ac:dyDescent="0.25">
      <c r="C430" s="105" t="s">
        <v>24</v>
      </c>
      <c r="D430" s="12">
        <v>8</v>
      </c>
      <c r="E430" s="105" t="s">
        <v>24</v>
      </c>
      <c r="F430" s="12">
        <v>16</v>
      </c>
    </row>
    <row r="431" spans="1:6" x14ac:dyDescent="0.25">
      <c r="A431" s="30"/>
      <c r="D431" s="9"/>
      <c r="E431" s="30"/>
      <c r="F431" s="30"/>
    </row>
    <row r="432" spans="1:6" x14ac:dyDescent="0.25">
      <c r="F432" s="9"/>
    </row>
    <row r="433" spans="3:4" x14ac:dyDescent="0.25">
      <c r="D433" s="9"/>
    </row>
    <row r="434" spans="3:4" x14ac:dyDescent="0.25">
      <c r="C434" s="12" t="s">
        <v>90</v>
      </c>
      <c r="D434" s="71">
        <v>26</v>
      </c>
    </row>
    <row r="435" spans="3:4" x14ac:dyDescent="0.25">
      <c r="C435" s="3" t="s">
        <v>297</v>
      </c>
      <c r="D435" s="12">
        <v>0</v>
      </c>
    </row>
    <row r="436" spans="3:4" x14ac:dyDescent="0.25">
      <c r="D436" s="9"/>
    </row>
    <row r="437" spans="3:4" x14ac:dyDescent="0.25">
      <c r="D437" s="9"/>
    </row>
    <row r="438" spans="3:4" x14ac:dyDescent="0.25">
      <c r="D438" s="9"/>
    </row>
    <row r="439" spans="3:4" x14ac:dyDescent="0.25">
      <c r="D439" s="9"/>
    </row>
    <row r="440" spans="3:4" x14ac:dyDescent="0.25">
      <c r="D440" s="9"/>
    </row>
    <row r="441" spans="3:4" x14ac:dyDescent="0.25">
      <c r="D441" s="9"/>
    </row>
    <row r="442" spans="3:4" x14ac:dyDescent="0.25">
      <c r="D442" s="9"/>
    </row>
    <row r="443" spans="3:4" x14ac:dyDescent="0.25">
      <c r="D443" s="9"/>
    </row>
    <row r="444" spans="3:4" x14ac:dyDescent="0.25">
      <c r="D444" s="9"/>
    </row>
    <row r="445" spans="3:4" x14ac:dyDescent="0.25">
      <c r="D445" s="9"/>
    </row>
    <row r="446" spans="3:4" x14ac:dyDescent="0.25">
      <c r="D446" s="9"/>
    </row>
    <row r="447" spans="3:4" x14ac:dyDescent="0.25">
      <c r="D447" s="9"/>
    </row>
    <row r="448" spans="3:4" x14ac:dyDescent="0.25">
      <c r="D448" s="9"/>
    </row>
    <row r="449" spans="4:4" x14ac:dyDescent="0.25">
      <c r="D449" s="9"/>
    </row>
    <row r="450" spans="4:4" x14ac:dyDescent="0.25">
      <c r="D450" s="9"/>
    </row>
  </sheetData>
  <sheetProtection algorithmName="SHA-512" hashValue="K3sOQ/XB/qrtbBxZHjigtgCVxmvJoee+ZEc7qlnjThvQlgN1x95/xgaPZUDSKXLZkd5GLLQimtbh2ysh3GpkKA==" saltValue="FRYJDRE1b8JZHzbxT1sj8w==" spinCount="100000" sheet="1" objects="1" scenarios="1" formatRows="0"/>
  <mergeCells count="18">
    <mergeCell ref="Q4:S4"/>
    <mergeCell ref="D5:G5"/>
    <mergeCell ref="J5:O5"/>
    <mergeCell ref="Q5:S5"/>
    <mergeCell ref="A1:E2"/>
    <mergeCell ref="F1:J1"/>
    <mergeCell ref="F2:J2"/>
    <mergeCell ref="J4:O4"/>
    <mergeCell ref="D4:G4"/>
    <mergeCell ref="A85:A92"/>
    <mergeCell ref="A110:A118"/>
    <mergeCell ref="J6:O6"/>
    <mergeCell ref="D7:G7"/>
    <mergeCell ref="J7:O7"/>
    <mergeCell ref="C10:D10"/>
    <mergeCell ref="E10:F10"/>
    <mergeCell ref="G10:H10"/>
    <mergeCell ref="D6:G6"/>
  </mergeCells>
  <conditionalFormatting sqref="C405:D408">
    <cfRule type="cellIs" dxfId="231" priority="1" operator="lessThan">
      <formula>0</formula>
    </cfRule>
  </conditionalFormatting>
  <conditionalFormatting sqref="D430">
    <cfRule type="cellIs" dxfId="230" priority="2" operator="lessThan">
      <formula>-9</formula>
    </cfRule>
    <cfRule type="cellIs" dxfId="229" priority="3" operator="notBetween">
      <formula>-8</formula>
      <formula>80</formula>
    </cfRule>
  </conditionalFormatting>
  <conditionalFormatting sqref="F405:F408">
    <cfRule type="cellIs" dxfId="228" priority="4" operator="lessThan">
      <formula>0</formula>
    </cfRule>
  </conditionalFormatting>
  <conditionalFormatting sqref="F430">
    <cfRule type="cellIs" dxfId="227" priority="5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FF00"/>
  </sheetPr>
  <dimension ref="A1:AJ450"/>
  <sheetViews>
    <sheetView showGridLines="0" zoomScaleNormal="100" workbookViewId="0">
      <pane ySplit="10" topLeftCell="A245" activePane="bottomLeft" state="frozen"/>
      <selection activeCell="M18" sqref="M18"/>
      <selection pane="bottomLeft" activeCell="B259" sqref="B259"/>
    </sheetView>
  </sheetViews>
  <sheetFormatPr baseColWidth="10" defaultColWidth="9.140625" defaultRowHeight="15" outlineLevelRow="1" outlineLevelCol="1" x14ac:dyDescent="0.25"/>
  <cols>
    <col min="1" max="14" width="7.42578125" style="24" customWidth="1"/>
    <col min="15" max="17" width="7" style="24" customWidth="1" outlineLevel="1"/>
    <col min="18" max="19" width="7" customWidth="1" outlineLevel="1"/>
    <col min="20" max="23" width="6.5703125" customWidth="1" outlineLevel="1"/>
    <col min="24" max="24" width="6.5703125" style="10" customWidth="1" outlineLevel="1"/>
    <col min="25" max="25" width="6.5703125" customWidth="1" outlineLevel="1"/>
    <col min="26" max="26" width="9.140625" style="10" customWidth="1" outlineLevel="1"/>
  </cols>
  <sheetData>
    <row r="1" spans="1:34" ht="15.75" outlineLevel="1" x14ac:dyDescent="0.25">
      <c r="A1" s="412" t="s">
        <v>135</v>
      </c>
      <c r="B1" s="413"/>
      <c r="C1" s="413"/>
      <c r="D1" s="413"/>
      <c r="E1" s="414"/>
      <c r="F1" s="295" t="s">
        <v>269</v>
      </c>
      <c r="G1" s="296"/>
      <c r="H1" s="296"/>
      <c r="I1" s="296"/>
      <c r="J1" s="297"/>
      <c r="K1" s="112" t="s">
        <v>90</v>
      </c>
      <c r="L1" s="411" t="s">
        <v>110</v>
      </c>
      <c r="M1" s="411"/>
      <c r="N1" s="411"/>
    </row>
    <row r="2" spans="1:34" ht="15.75" outlineLevel="1" thickBot="1" x14ac:dyDescent="0.3">
      <c r="A2" s="415"/>
      <c r="B2" s="416"/>
      <c r="C2" s="416"/>
      <c r="D2" s="416"/>
      <c r="E2" s="417"/>
      <c r="F2" s="298">
        <f>Shift1!O2</f>
        <v>46293.569166666668</v>
      </c>
      <c r="G2" s="299"/>
      <c r="H2" s="299"/>
      <c r="I2" s="299"/>
      <c r="J2" s="300"/>
      <c r="K2" s="112" t="s">
        <v>113</v>
      </c>
      <c r="L2" s="411" t="s">
        <v>114</v>
      </c>
      <c r="M2" s="411"/>
      <c r="N2" s="411"/>
    </row>
    <row r="3" spans="1:34" outlineLevel="1" x14ac:dyDescent="0.25"/>
    <row r="4" spans="1:34" outlineLevel="1" x14ac:dyDescent="0.25">
      <c r="A4" s="52" t="s">
        <v>85</v>
      </c>
      <c r="B4" s="405" t="s">
        <v>107</v>
      </c>
      <c r="C4" s="406"/>
      <c r="D4" s="406"/>
      <c r="E4" s="407"/>
      <c r="G4" s="134" t="s">
        <v>108</v>
      </c>
      <c r="H4" s="408" t="s">
        <v>109</v>
      </c>
      <c r="I4" s="409"/>
      <c r="J4" s="409"/>
      <c r="K4" s="409"/>
      <c r="L4" s="409"/>
      <c r="M4" s="410"/>
      <c r="O4" s="262" t="s">
        <v>467</v>
      </c>
      <c r="P4" s="263" t="s">
        <v>635</v>
      </c>
      <c r="Q4" s="95"/>
      <c r="R4" s="95"/>
    </row>
    <row r="5" spans="1:34" outlineLevel="1" x14ac:dyDescent="0.25">
      <c r="A5" s="133" t="s">
        <v>87</v>
      </c>
      <c r="B5" s="405" t="s">
        <v>111</v>
      </c>
      <c r="C5" s="406"/>
      <c r="D5" s="406"/>
      <c r="E5" s="407"/>
      <c r="G5" s="81" t="s">
        <v>86</v>
      </c>
      <c r="H5" s="405" t="s">
        <v>112</v>
      </c>
      <c r="I5" s="406"/>
      <c r="J5" s="406"/>
      <c r="K5" s="406"/>
      <c r="L5" s="406"/>
      <c r="M5" s="407"/>
    </row>
    <row r="6" spans="1:34" outlineLevel="1" x14ac:dyDescent="0.25">
      <c r="A6" s="133" t="s">
        <v>89</v>
      </c>
      <c r="B6" s="405" t="s">
        <v>115</v>
      </c>
      <c r="C6" s="406"/>
      <c r="D6" s="406"/>
      <c r="E6" s="407"/>
      <c r="G6" s="71" t="s">
        <v>116</v>
      </c>
      <c r="H6" s="405" t="s">
        <v>117</v>
      </c>
      <c r="I6" s="406"/>
      <c r="J6" s="406"/>
      <c r="K6" s="406"/>
      <c r="L6" s="406"/>
      <c r="M6" s="407"/>
      <c r="P6"/>
      <c r="Q6"/>
    </row>
    <row r="7" spans="1:34" outlineLevel="1" x14ac:dyDescent="0.25">
      <c r="A7" s="133" t="s">
        <v>88</v>
      </c>
      <c r="B7" s="405" t="s">
        <v>118</v>
      </c>
      <c r="C7" s="406"/>
      <c r="D7" s="406"/>
      <c r="E7" s="407"/>
      <c r="G7" s="71" t="s">
        <v>91</v>
      </c>
      <c r="H7" s="405" t="s">
        <v>119</v>
      </c>
      <c r="I7" s="406"/>
      <c r="J7" s="406"/>
      <c r="K7" s="406"/>
      <c r="L7" s="406"/>
      <c r="M7" s="407"/>
      <c r="P7"/>
      <c r="Q7"/>
    </row>
    <row r="8" spans="1:34" outlineLevel="1" x14ac:dyDescent="0.25"/>
    <row r="9" spans="1:34" x14ac:dyDescent="0.25">
      <c r="C9" s="392">
        <v>1</v>
      </c>
      <c r="D9" s="392"/>
      <c r="E9" s="397">
        <v>2</v>
      </c>
      <c r="F9" s="398"/>
      <c r="G9" s="399">
        <v>3</v>
      </c>
      <c r="H9" s="400"/>
      <c r="I9" s="401">
        <v>4</v>
      </c>
      <c r="J9" s="402"/>
      <c r="K9" s="403">
        <v>5</v>
      </c>
      <c r="L9" s="404"/>
      <c r="M9" s="391">
        <v>6</v>
      </c>
      <c r="N9" s="391"/>
      <c r="O9" s="392">
        <v>1</v>
      </c>
      <c r="P9" s="392"/>
      <c r="Q9" s="397">
        <v>2</v>
      </c>
      <c r="R9" s="398"/>
      <c r="S9" s="399">
        <v>3</v>
      </c>
      <c r="T9" s="400"/>
      <c r="U9" s="401">
        <v>4</v>
      </c>
      <c r="V9" s="402"/>
      <c r="W9" s="403">
        <v>5</v>
      </c>
      <c r="X9" s="404"/>
      <c r="Y9" s="391">
        <v>6</v>
      </c>
      <c r="Z9" s="391"/>
    </row>
    <row r="10" spans="1:34" x14ac:dyDescent="0.25">
      <c r="C10" s="392" t="s">
        <v>131</v>
      </c>
      <c r="D10" s="392"/>
      <c r="E10" s="397" t="s">
        <v>122</v>
      </c>
      <c r="F10" s="398"/>
      <c r="G10" s="399" t="s">
        <v>132</v>
      </c>
      <c r="H10" s="400"/>
      <c r="I10" s="401" t="s">
        <v>133</v>
      </c>
      <c r="J10" s="402"/>
      <c r="K10" s="403" t="s">
        <v>30</v>
      </c>
      <c r="L10" s="404"/>
      <c r="M10" s="391" t="s">
        <v>134</v>
      </c>
      <c r="N10" s="391"/>
      <c r="O10" s="392" t="str">
        <f>Shift1!C10</f>
        <v>VGG</v>
      </c>
      <c r="P10" s="392"/>
      <c r="Q10" s="393">
        <f>Shift1!E10</f>
        <v>0</v>
      </c>
      <c r="R10" s="393"/>
      <c r="S10" s="394" t="str">
        <f>Shift1!G10</f>
        <v>JBI</v>
      </c>
      <c r="T10" s="394"/>
      <c r="U10" s="395" t="str">
        <f>Shift1!I10</f>
        <v>YBT</v>
      </c>
      <c r="V10" s="395"/>
      <c r="W10" s="396" t="str">
        <f>Shift1!K10</f>
        <v>ATR</v>
      </c>
      <c r="X10" s="396"/>
      <c r="Y10" s="391" t="str">
        <f>Shift1!M10</f>
        <v>FPA</v>
      </c>
      <c r="Z10" s="391"/>
    </row>
    <row r="11" spans="1:34" x14ac:dyDescent="0.25">
      <c r="A11" s="15"/>
      <c r="B11" s="86">
        <v>1</v>
      </c>
      <c r="C11" s="86" t="s">
        <v>278</v>
      </c>
      <c r="D11" s="147"/>
      <c r="E11" s="86" t="s">
        <v>82</v>
      </c>
      <c r="F11" s="147" t="s">
        <v>22</v>
      </c>
      <c r="G11" s="86" t="s">
        <v>278</v>
      </c>
      <c r="H11" s="147"/>
      <c r="I11" s="86" t="s">
        <v>276</v>
      </c>
      <c r="J11" s="147"/>
      <c r="K11" s="86" t="s">
        <v>82</v>
      </c>
      <c r="L11" s="147" t="s">
        <v>467</v>
      </c>
      <c r="M11" s="86" t="s">
        <v>83</v>
      </c>
      <c r="N11" s="147" t="s">
        <v>90</v>
      </c>
      <c r="O11" s="86" t="s">
        <v>278</v>
      </c>
      <c r="P11" s="147"/>
      <c r="Q11" s="86"/>
      <c r="R11" s="147"/>
      <c r="S11" s="86" t="s">
        <v>278</v>
      </c>
      <c r="T11" s="147"/>
      <c r="U11" s="86" t="s">
        <v>276</v>
      </c>
      <c r="V11" s="147" t="s">
        <v>492</v>
      </c>
      <c r="W11" s="86" t="s">
        <v>277</v>
      </c>
      <c r="X11" s="147" t="s">
        <v>22</v>
      </c>
      <c r="Y11" s="86" t="s">
        <v>442</v>
      </c>
      <c r="Z11" s="147" t="s">
        <v>22</v>
      </c>
      <c r="AA11" s="29"/>
      <c r="AB11" s="33"/>
      <c r="AC11" s="29"/>
      <c r="AD11" s="33"/>
      <c r="AE11" s="29"/>
      <c r="AF11" s="33"/>
      <c r="AG11" s="29"/>
      <c r="AH11" s="33"/>
    </row>
    <row r="12" spans="1:34" x14ac:dyDescent="0.25">
      <c r="A12" s="1"/>
      <c r="B12" s="85">
        <v>2</v>
      </c>
      <c r="C12" s="85" t="s">
        <v>278</v>
      </c>
      <c r="D12" s="148"/>
      <c r="E12" s="85" t="s">
        <v>278</v>
      </c>
      <c r="F12" s="148"/>
      <c r="G12" s="85" t="s">
        <v>276</v>
      </c>
      <c r="H12" s="148"/>
      <c r="I12" s="85" t="s">
        <v>277</v>
      </c>
      <c r="J12" s="148" t="s">
        <v>494</v>
      </c>
      <c r="K12" s="85" t="s">
        <v>278</v>
      </c>
      <c r="L12" s="148"/>
      <c r="M12" s="85" t="s">
        <v>83</v>
      </c>
      <c r="N12" s="148" t="s">
        <v>90</v>
      </c>
      <c r="O12" s="85" t="s">
        <v>491</v>
      </c>
      <c r="P12" s="148" t="s">
        <v>87</v>
      </c>
      <c r="Q12" s="85"/>
      <c r="R12" s="148"/>
      <c r="S12" s="85" t="s">
        <v>276</v>
      </c>
      <c r="T12" s="148" t="s">
        <v>89</v>
      </c>
      <c r="U12" s="85" t="s">
        <v>277</v>
      </c>
      <c r="V12" s="148" t="s">
        <v>492</v>
      </c>
      <c r="W12" s="85" t="s">
        <v>82</v>
      </c>
      <c r="X12" s="148" t="s">
        <v>467</v>
      </c>
      <c r="Y12" s="85" t="s">
        <v>442</v>
      </c>
      <c r="Z12" s="148" t="s">
        <v>527</v>
      </c>
      <c r="AA12" s="24"/>
      <c r="AB12" s="34"/>
      <c r="AC12" s="24"/>
      <c r="AD12" s="34"/>
      <c r="AE12" s="24"/>
      <c r="AF12" s="34"/>
      <c r="AG12" s="24"/>
      <c r="AH12" s="34"/>
    </row>
    <row r="13" spans="1:34" x14ac:dyDescent="0.25">
      <c r="A13" s="2" t="s">
        <v>93</v>
      </c>
      <c r="B13" s="232">
        <v>3</v>
      </c>
      <c r="C13" s="232" t="s">
        <v>278</v>
      </c>
      <c r="D13" s="147"/>
      <c r="E13" s="232" t="s">
        <v>278</v>
      </c>
      <c r="F13" s="147"/>
      <c r="G13" s="232" t="s">
        <v>276</v>
      </c>
      <c r="H13" s="147"/>
      <c r="I13" s="232" t="s">
        <v>277</v>
      </c>
      <c r="J13" s="147"/>
      <c r="K13" s="232" t="s">
        <v>278</v>
      </c>
      <c r="L13" s="147"/>
      <c r="M13" s="232" t="s">
        <v>278</v>
      </c>
      <c r="N13" s="147"/>
      <c r="O13" s="232" t="s">
        <v>278</v>
      </c>
      <c r="P13" s="147"/>
      <c r="Q13" s="232"/>
      <c r="R13" s="147"/>
      <c r="S13" s="232" t="s">
        <v>276</v>
      </c>
      <c r="T13" s="147"/>
      <c r="U13" s="232" t="s">
        <v>277</v>
      </c>
      <c r="V13" s="147" t="s">
        <v>492</v>
      </c>
      <c r="W13" s="232" t="s">
        <v>82</v>
      </c>
      <c r="X13" s="147" t="s">
        <v>467</v>
      </c>
      <c r="Y13" s="232" t="s">
        <v>278</v>
      </c>
      <c r="Z13" s="147" t="s">
        <v>283</v>
      </c>
      <c r="AA13" s="24"/>
      <c r="AB13" s="34"/>
      <c r="AC13" s="24"/>
      <c r="AD13" s="34"/>
      <c r="AE13" s="24"/>
      <c r="AF13" s="34"/>
      <c r="AG13" s="24"/>
      <c r="AH13" s="34"/>
    </row>
    <row r="14" spans="1:34" x14ac:dyDescent="0.25">
      <c r="A14" s="2" t="s">
        <v>94</v>
      </c>
      <c r="B14" s="19">
        <v>4</v>
      </c>
      <c r="C14" s="19" t="s">
        <v>278</v>
      </c>
      <c r="D14" s="149"/>
      <c r="E14" s="19" t="s">
        <v>278</v>
      </c>
      <c r="F14" s="149"/>
      <c r="G14" s="19" t="s">
        <v>276</v>
      </c>
      <c r="H14" s="149"/>
      <c r="I14" s="19" t="s">
        <v>277</v>
      </c>
      <c r="J14" s="149"/>
      <c r="K14" s="19" t="s">
        <v>278</v>
      </c>
      <c r="L14" s="149"/>
      <c r="M14" s="19" t="s">
        <v>278</v>
      </c>
      <c r="N14" s="149"/>
      <c r="O14" s="19" t="s">
        <v>278</v>
      </c>
      <c r="P14" s="149"/>
      <c r="Q14" s="19"/>
      <c r="R14" s="149"/>
      <c r="S14" s="19" t="s">
        <v>276</v>
      </c>
      <c r="T14" s="149" t="s">
        <v>466</v>
      </c>
      <c r="U14" s="19" t="s">
        <v>277</v>
      </c>
      <c r="V14" s="149" t="s">
        <v>492</v>
      </c>
      <c r="W14" s="19" t="s">
        <v>82</v>
      </c>
      <c r="X14" s="149" t="s">
        <v>467</v>
      </c>
      <c r="Y14" s="19" t="s">
        <v>278</v>
      </c>
      <c r="Z14" s="149"/>
      <c r="AA14" s="24"/>
      <c r="AB14" s="34"/>
      <c r="AC14" s="24"/>
      <c r="AD14" s="34"/>
      <c r="AE14" s="24"/>
      <c r="AF14" s="34"/>
      <c r="AG14" s="24"/>
      <c r="AH14" s="34"/>
    </row>
    <row r="15" spans="1:34" x14ac:dyDescent="0.25">
      <c r="A15" s="2" t="s">
        <v>82</v>
      </c>
      <c r="B15" s="233">
        <v>5</v>
      </c>
      <c r="C15" s="233" t="s">
        <v>298</v>
      </c>
      <c r="D15" s="148" t="s">
        <v>82</v>
      </c>
      <c r="E15" s="233" t="s">
        <v>298</v>
      </c>
      <c r="F15" s="148"/>
      <c r="G15" s="233" t="s">
        <v>277</v>
      </c>
      <c r="H15" s="148"/>
      <c r="I15" s="233" t="s">
        <v>82</v>
      </c>
      <c r="J15" s="148" t="s">
        <v>494</v>
      </c>
      <c r="K15" s="233" t="s">
        <v>298</v>
      </c>
      <c r="L15" s="148" t="s">
        <v>90</v>
      </c>
      <c r="M15" s="233" t="s">
        <v>276</v>
      </c>
      <c r="N15" s="148" t="s">
        <v>492</v>
      </c>
      <c r="O15" s="233" t="s">
        <v>442</v>
      </c>
      <c r="P15" s="148"/>
      <c r="Q15" s="233"/>
      <c r="R15" s="148"/>
      <c r="S15" s="233" t="s">
        <v>277</v>
      </c>
      <c r="T15" s="148" t="s">
        <v>520</v>
      </c>
      <c r="U15" s="233" t="s">
        <v>82</v>
      </c>
      <c r="V15" s="148" t="s">
        <v>492</v>
      </c>
      <c r="W15" s="233" t="s">
        <v>278</v>
      </c>
      <c r="X15" s="148"/>
      <c r="Y15" s="233" t="s">
        <v>276</v>
      </c>
      <c r="Z15" s="148" t="s">
        <v>467</v>
      </c>
      <c r="AA15" s="24"/>
      <c r="AB15" s="34"/>
      <c r="AC15" s="24"/>
      <c r="AD15" s="34"/>
      <c r="AE15" s="24"/>
      <c r="AF15" s="34"/>
      <c r="AG15" s="24"/>
      <c r="AH15" s="34"/>
    </row>
    <row r="16" spans="1:34" x14ac:dyDescent="0.25">
      <c r="A16" s="2" t="s">
        <v>95</v>
      </c>
      <c r="B16" s="85">
        <v>6</v>
      </c>
      <c r="C16" s="85" t="s">
        <v>298</v>
      </c>
      <c r="D16" s="148" t="s">
        <v>82</v>
      </c>
      <c r="E16" s="85" t="s">
        <v>298</v>
      </c>
      <c r="F16" s="148"/>
      <c r="G16" s="85" t="s">
        <v>277</v>
      </c>
      <c r="H16" s="148"/>
      <c r="I16" s="85" t="s">
        <v>83</v>
      </c>
      <c r="J16" s="148" t="s">
        <v>531</v>
      </c>
      <c r="K16" s="85" t="s">
        <v>298</v>
      </c>
      <c r="L16" s="148" t="s">
        <v>90</v>
      </c>
      <c r="M16" s="85" t="s">
        <v>276</v>
      </c>
      <c r="N16" s="148" t="s">
        <v>492</v>
      </c>
      <c r="O16" s="85" t="s">
        <v>442</v>
      </c>
      <c r="P16" s="148" t="s">
        <v>524</v>
      </c>
      <c r="Q16" s="85"/>
      <c r="R16" s="148"/>
      <c r="S16" s="85" t="s">
        <v>277</v>
      </c>
      <c r="T16" s="148" t="s">
        <v>466</v>
      </c>
      <c r="U16" s="85" t="s">
        <v>82</v>
      </c>
      <c r="V16" s="148" t="s">
        <v>492</v>
      </c>
      <c r="W16" s="85" t="s">
        <v>278</v>
      </c>
      <c r="X16" s="148"/>
      <c r="Y16" s="85" t="s">
        <v>276</v>
      </c>
      <c r="Z16" s="148" t="s">
        <v>467</v>
      </c>
      <c r="AA16" s="29"/>
      <c r="AB16" s="33"/>
      <c r="AC16" s="29"/>
      <c r="AD16" s="33"/>
      <c r="AE16" s="29"/>
      <c r="AF16" s="33"/>
      <c r="AG16" s="29"/>
      <c r="AH16" s="33"/>
    </row>
    <row r="17" spans="1:34" x14ac:dyDescent="0.25">
      <c r="A17" s="2" t="s">
        <v>96</v>
      </c>
      <c r="B17" s="85">
        <v>7</v>
      </c>
      <c r="C17" s="85" t="s">
        <v>298</v>
      </c>
      <c r="D17" s="148" t="s">
        <v>90</v>
      </c>
      <c r="E17" s="85" t="s">
        <v>298</v>
      </c>
      <c r="F17" s="148" t="s">
        <v>85</v>
      </c>
      <c r="G17" s="85" t="s">
        <v>82</v>
      </c>
      <c r="H17" s="148" t="s">
        <v>89</v>
      </c>
      <c r="I17" s="148" t="s">
        <v>485</v>
      </c>
      <c r="J17" s="148" t="s">
        <v>13</v>
      </c>
      <c r="K17" s="85" t="s">
        <v>298</v>
      </c>
      <c r="L17" s="148" t="s">
        <v>90</v>
      </c>
      <c r="M17" s="85" t="s">
        <v>277</v>
      </c>
      <c r="N17" s="148" t="s">
        <v>492</v>
      </c>
      <c r="O17" s="85" t="s">
        <v>442</v>
      </c>
      <c r="P17" s="148" t="s">
        <v>467</v>
      </c>
      <c r="Q17" s="85"/>
      <c r="R17" s="148"/>
      <c r="S17" s="85" t="s">
        <v>82</v>
      </c>
      <c r="T17" s="148" t="s">
        <v>467</v>
      </c>
      <c r="U17" s="85" t="s">
        <v>278</v>
      </c>
      <c r="V17" s="148" t="s">
        <v>492</v>
      </c>
      <c r="W17" s="85" t="s">
        <v>467</v>
      </c>
      <c r="X17" s="148" t="s">
        <v>515</v>
      </c>
      <c r="Y17" s="85" t="s">
        <v>277</v>
      </c>
      <c r="Z17" s="148" t="s">
        <v>467</v>
      </c>
      <c r="AA17" s="29"/>
      <c r="AB17" s="33"/>
      <c r="AC17" s="29"/>
      <c r="AD17" s="33"/>
      <c r="AE17" s="29"/>
      <c r="AF17" s="33"/>
      <c r="AG17" s="29"/>
      <c r="AH17" s="33"/>
    </row>
    <row r="18" spans="1:34" x14ac:dyDescent="0.25">
      <c r="A18" s="2" t="s">
        <v>97</v>
      </c>
      <c r="B18" s="85">
        <v>8</v>
      </c>
      <c r="C18" s="85" t="s">
        <v>298</v>
      </c>
      <c r="D18" s="148"/>
      <c r="E18" s="85" t="s">
        <v>278</v>
      </c>
      <c r="F18" s="148" t="s">
        <v>485</v>
      </c>
      <c r="G18" s="85" t="s">
        <v>82</v>
      </c>
      <c r="H18" s="148" t="s">
        <v>89</v>
      </c>
      <c r="I18" s="85" t="s">
        <v>485</v>
      </c>
      <c r="J18" s="148" t="s">
        <v>11</v>
      </c>
      <c r="K18" s="85" t="s">
        <v>278</v>
      </c>
      <c r="L18" s="148"/>
      <c r="M18" s="85" t="s">
        <v>277</v>
      </c>
      <c r="N18" s="148" t="s">
        <v>492</v>
      </c>
      <c r="O18" s="85" t="s">
        <v>442</v>
      </c>
      <c r="P18" s="148" t="s">
        <v>467</v>
      </c>
      <c r="Q18" s="85"/>
      <c r="R18" s="148"/>
      <c r="S18" s="85" t="s">
        <v>82</v>
      </c>
      <c r="T18" s="148" t="s">
        <v>467</v>
      </c>
      <c r="U18" s="85" t="s">
        <v>278</v>
      </c>
      <c r="V18" s="148" t="s">
        <v>492</v>
      </c>
      <c r="W18" s="85" t="s">
        <v>276</v>
      </c>
      <c r="X18" s="148" t="s">
        <v>85</v>
      </c>
      <c r="Y18" s="85" t="s">
        <v>277</v>
      </c>
      <c r="Z18" s="148" t="s">
        <v>467</v>
      </c>
      <c r="AA18" s="24"/>
      <c r="AB18" s="34"/>
      <c r="AC18" s="24"/>
      <c r="AD18" s="34"/>
      <c r="AE18" s="24"/>
      <c r="AF18" s="34"/>
      <c r="AG18" s="24"/>
      <c r="AH18" s="34"/>
    </row>
    <row r="19" spans="1:34" x14ac:dyDescent="0.25">
      <c r="A19" s="2" t="s">
        <v>86</v>
      </c>
      <c r="B19" s="85">
        <v>9</v>
      </c>
      <c r="C19" s="85" t="s">
        <v>298</v>
      </c>
      <c r="D19" s="148" t="s">
        <v>85</v>
      </c>
      <c r="E19" s="85" t="s">
        <v>278</v>
      </c>
      <c r="F19" s="148" t="s">
        <v>485</v>
      </c>
      <c r="G19" s="85" t="s">
        <v>278</v>
      </c>
      <c r="H19" s="148"/>
      <c r="I19" s="85" t="s">
        <v>276</v>
      </c>
      <c r="J19" s="148" t="s">
        <v>485</v>
      </c>
      <c r="K19" s="85" t="s">
        <v>278</v>
      </c>
      <c r="L19" s="148"/>
      <c r="M19" s="85" t="s">
        <v>82</v>
      </c>
      <c r="N19" s="148" t="s">
        <v>492</v>
      </c>
      <c r="O19" s="85" t="s">
        <v>442</v>
      </c>
      <c r="P19" s="148" t="s">
        <v>88</v>
      </c>
      <c r="Q19" s="85"/>
      <c r="R19" s="148"/>
      <c r="S19" s="85" t="s">
        <v>278</v>
      </c>
      <c r="T19" s="148"/>
      <c r="U19" s="85" t="s">
        <v>276</v>
      </c>
      <c r="V19" s="148" t="s">
        <v>492</v>
      </c>
      <c r="W19" s="85" t="s">
        <v>277</v>
      </c>
      <c r="X19" s="148" t="s">
        <v>467</v>
      </c>
      <c r="Y19" s="85" t="s">
        <v>82</v>
      </c>
      <c r="Z19" s="148" t="s">
        <v>467</v>
      </c>
      <c r="AA19" s="24"/>
      <c r="AB19" s="34"/>
      <c r="AC19" s="24"/>
      <c r="AD19" s="34"/>
      <c r="AE19" s="24"/>
      <c r="AF19" s="34"/>
      <c r="AG19" s="24"/>
      <c r="AH19" s="34"/>
    </row>
    <row r="20" spans="1:34" x14ac:dyDescent="0.25">
      <c r="A20" s="1"/>
      <c r="B20" s="232">
        <v>10</v>
      </c>
      <c r="C20" s="232" t="s">
        <v>278</v>
      </c>
      <c r="D20" s="147"/>
      <c r="E20" s="232" t="s">
        <v>278</v>
      </c>
      <c r="F20" s="147"/>
      <c r="G20" s="232" t="s">
        <v>278</v>
      </c>
      <c r="H20" s="147"/>
      <c r="I20" s="232" t="s">
        <v>276</v>
      </c>
      <c r="J20" s="147"/>
      <c r="K20" s="232" t="s">
        <v>278</v>
      </c>
      <c r="L20" s="147"/>
      <c r="M20" s="232" t="s">
        <v>82</v>
      </c>
      <c r="N20" s="147" t="s">
        <v>492</v>
      </c>
      <c r="O20" s="232" t="s">
        <v>278</v>
      </c>
      <c r="P20" s="147"/>
      <c r="Q20" s="232"/>
      <c r="R20" s="147"/>
      <c r="S20" s="232" t="s">
        <v>278</v>
      </c>
      <c r="T20" s="147" t="s">
        <v>284</v>
      </c>
      <c r="U20" s="232" t="s">
        <v>276</v>
      </c>
      <c r="V20" s="147" t="s">
        <v>492</v>
      </c>
      <c r="W20" s="232" t="s">
        <v>277</v>
      </c>
      <c r="X20" s="147" t="s">
        <v>467</v>
      </c>
      <c r="Y20" s="232" t="s">
        <v>82</v>
      </c>
      <c r="Z20" s="147" t="s">
        <v>467</v>
      </c>
      <c r="AA20" s="24"/>
      <c r="AB20" s="34"/>
      <c r="AC20" s="24"/>
      <c r="AD20" s="34"/>
      <c r="AE20" s="24"/>
      <c r="AF20" s="34"/>
      <c r="AG20" s="24"/>
      <c r="AH20" s="34"/>
    </row>
    <row r="21" spans="1:34" x14ac:dyDescent="0.25">
      <c r="A21" s="1"/>
      <c r="B21" s="19">
        <v>11</v>
      </c>
      <c r="C21" s="19" t="s">
        <v>278</v>
      </c>
      <c r="D21" s="149"/>
      <c r="E21" s="19" t="s">
        <v>278</v>
      </c>
      <c r="F21" s="149"/>
      <c r="G21" s="19" t="s">
        <v>278</v>
      </c>
      <c r="H21" s="149"/>
      <c r="I21" s="19" t="s">
        <v>276</v>
      </c>
      <c r="J21" s="149"/>
      <c r="K21" s="19" t="s">
        <v>278</v>
      </c>
      <c r="L21" s="149"/>
      <c r="M21" s="19" t="s">
        <v>82</v>
      </c>
      <c r="N21" s="149" t="s">
        <v>492</v>
      </c>
      <c r="O21" s="19" t="s">
        <v>278</v>
      </c>
      <c r="P21" s="149"/>
      <c r="Q21" s="19"/>
      <c r="R21" s="149"/>
      <c r="S21" s="19" t="s">
        <v>278</v>
      </c>
      <c r="T21" s="149"/>
      <c r="U21" s="19" t="s">
        <v>276</v>
      </c>
      <c r="V21" s="149" t="s">
        <v>492</v>
      </c>
      <c r="W21" s="19" t="s">
        <v>277</v>
      </c>
      <c r="X21" s="149" t="s">
        <v>467</v>
      </c>
      <c r="Y21" s="19" t="s">
        <v>82</v>
      </c>
      <c r="Z21" s="149" t="s">
        <v>467</v>
      </c>
      <c r="AA21" s="24"/>
      <c r="AB21" s="34"/>
      <c r="AC21" s="24"/>
      <c r="AD21" s="34"/>
      <c r="AE21" s="24"/>
      <c r="AF21" s="34"/>
      <c r="AG21" s="24"/>
      <c r="AH21" s="34"/>
    </row>
    <row r="22" spans="1:34" x14ac:dyDescent="0.25">
      <c r="A22" s="1"/>
      <c r="B22" s="233">
        <v>12</v>
      </c>
      <c r="C22" s="233" t="s">
        <v>276</v>
      </c>
      <c r="D22" s="148" t="s">
        <v>82</v>
      </c>
      <c r="E22" s="233" t="s">
        <v>298</v>
      </c>
      <c r="F22" s="148" t="s">
        <v>277</v>
      </c>
      <c r="G22" s="233" t="s">
        <v>298</v>
      </c>
      <c r="H22" s="148" t="s">
        <v>281</v>
      </c>
      <c r="I22" s="233" t="s">
        <v>277</v>
      </c>
      <c r="J22" s="148" t="s">
        <v>485</v>
      </c>
      <c r="K22" s="233" t="s">
        <v>298</v>
      </c>
      <c r="L22" s="148"/>
      <c r="M22" s="233" t="s">
        <v>278</v>
      </c>
      <c r="N22" s="148"/>
      <c r="O22" s="233" t="s">
        <v>276</v>
      </c>
      <c r="P22" s="148" t="s">
        <v>511</v>
      </c>
      <c r="Q22" s="233"/>
      <c r="R22" s="148"/>
      <c r="S22" s="233" t="s">
        <v>276</v>
      </c>
      <c r="T22" s="148" t="s">
        <v>467</v>
      </c>
      <c r="U22" s="233" t="s">
        <v>277</v>
      </c>
      <c r="V22" s="148" t="s">
        <v>492</v>
      </c>
      <c r="W22" s="233" t="s">
        <v>82</v>
      </c>
      <c r="X22" s="148"/>
      <c r="Y22" s="233" t="s">
        <v>278</v>
      </c>
      <c r="Z22" s="148"/>
      <c r="AA22" s="24"/>
      <c r="AB22" s="34"/>
      <c r="AC22" s="24"/>
      <c r="AD22" s="34"/>
      <c r="AE22" s="24"/>
      <c r="AF22" s="34"/>
      <c r="AG22" s="24"/>
      <c r="AH22" s="34"/>
    </row>
    <row r="23" spans="1:34" x14ac:dyDescent="0.25">
      <c r="A23" s="1"/>
      <c r="B23" s="85">
        <v>13</v>
      </c>
      <c r="C23" s="85" t="s">
        <v>276</v>
      </c>
      <c r="D23" s="148" t="s">
        <v>82</v>
      </c>
      <c r="E23" s="85" t="s">
        <v>298</v>
      </c>
      <c r="F23" s="148" t="s">
        <v>277</v>
      </c>
      <c r="G23" s="85" t="s">
        <v>298</v>
      </c>
      <c r="H23" s="148" t="s">
        <v>281</v>
      </c>
      <c r="I23" s="85" t="s">
        <v>277</v>
      </c>
      <c r="J23" s="148" t="s">
        <v>485</v>
      </c>
      <c r="K23" s="85" t="s">
        <v>276</v>
      </c>
      <c r="L23" s="148" t="s">
        <v>467</v>
      </c>
      <c r="M23" s="85" t="s">
        <v>278</v>
      </c>
      <c r="N23" s="148"/>
      <c r="O23" s="85" t="s">
        <v>276</v>
      </c>
      <c r="P23" s="148" t="s">
        <v>492</v>
      </c>
      <c r="Q23" s="85"/>
      <c r="R23" s="148"/>
      <c r="S23" s="85" t="s">
        <v>298</v>
      </c>
      <c r="T23" s="148" t="s">
        <v>542</v>
      </c>
      <c r="U23" s="85" t="s">
        <v>277</v>
      </c>
      <c r="V23" s="148" t="s">
        <v>492</v>
      </c>
      <c r="W23" s="85" t="s">
        <v>82</v>
      </c>
      <c r="X23" s="148" t="s">
        <v>467</v>
      </c>
      <c r="Y23" s="85" t="s">
        <v>278</v>
      </c>
      <c r="Z23" s="148" t="s">
        <v>296</v>
      </c>
      <c r="AA23" s="29"/>
      <c r="AB23" s="33"/>
      <c r="AC23" s="29"/>
      <c r="AD23" s="33"/>
      <c r="AE23" s="29"/>
      <c r="AF23" s="33"/>
      <c r="AG23" s="29"/>
      <c r="AH23" s="33"/>
    </row>
    <row r="24" spans="1:34" x14ac:dyDescent="0.25">
      <c r="A24" s="2">
        <v>2</v>
      </c>
      <c r="B24" s="85">
        <v>14</v>
      </c>
      <c r="C24" s="85" t="s">
        <v>82</v>
      </c>
      <c r="D24" s="148" t="s">
        <v>289</v>
      </c>
      <c r="E24" s="85" t="s">
        <v>298</v>
      </c>
      <c r="F24" s="148" t="s">
        <v>287</v>
      </c>
      <c r="G24" s="85" t="s">
        <v>298</v>
      </c>
      <c r="H24" s="148" t="s">
        <v>281</v>
      </c>
      <c r="I24" s="85" t="s">
        <v>82</v>
      </c>
      <c r="J24" s="148" t="s">
        <v>295</v>
      </c>
      <c r="K24" s="85" t="s">
        <v>298</v>
      </c>
      <c r="L24" s="148" t="s">
        <v>84</v>
      </c>
      <c r="M24" s="85" t="s">
        <v>276</v>
      </c>
      <c r="N24" s="148" t="s">
        <v>544</v>
      </c>
      <c r="O24" s="85" t="s">
        <v>277</v>
      </c>
      <c r="P24" s="148" t="s">
        <v>492</v>
      </c>
      <c r="Q24" s="85"/>
      <c r="R24" s="148"/>
      <c r="S24" s="85" t="s">
        <v>541</v>
      </c>
      <c r="T24" s="148" t="s">
        <v>467</v>
      </c>
      <c r="U24" s="85" t="s">
        <v>277</v>
      </c>
      <c r="V24" s="148" t="s">
        <v>492</v>
      </c>
      <c r="W24" s="85" t="s">
        <v>278</v>
      </c>
      <c r="X24" s="148"/>
      <c r="Y24" s="85" t="s">
        <v>276</v>
      </c>
      <c r="Z24" s="148" t="s">
        <v>467</v>
      </c>
      <c r="AA24" s="29"/>
      <c r="AB24" s="33"/>
      <c r="AC24" s="29"/>
      <c r="AD24" s="33"/>
      <c r="AE24" s="29"/>
      <c r="AF24" s="33"/>
      <c r="AG24" s="29"/>
      <c r="AH24" s="33"/>
    </row>
    <row r="25" spans="1:34" x14ac:dyDescent="0.25">
      <c r="A25" s="2">
        <v>0</v>
      </c>
      <c r="B25" s="85">
        <v>15</v>
      </c>
      <c r="C25" s="85" t="s">
        <v>277</v>
      </c>
      <c r="D25" s="148" t="s">
        <v>82</v>
      </c>
      <c r="E25" s="85" t="s">
        <v>298</v>
      </c>
      <c r="F25" s="148" t="s">
        <v>288</v>
      </c>
      <c r="G25" s="85" t="s">
        <v>278</v>
      </c>
      <c r="H25" s="148"/>
      <c r="I25" s="85" t="s">
        <v>485</v>
      </c>
      <c r="J25" s="148" t="s">
        <v>537</v>
      </c>
      <c r="K25" s="85" t="s">
        <v>298</v>
      </c>
      <c r="L25" s="148" t="s">
        <v>85</v>
      </c>
      <c r="M25" s="85" t="s">
        <v>276</v>
      </c>
      <c r="N25" s="148" t="s">
        <v>544</v>
      </c>
      <c r="O25" s="85" t="s">
        <v>277</v>
      </c>
      <c r="P25" s="148" t="s">
        <v>492</v>
      </c>
      <c r="Q25" s="85"/>
      <c r="R25" s="148"/>
      <c r="S25" s="85" t="s">
        <v>277</v>
      </c>
      <c r="T25" s="148" t="s">
        <v>467</v>
      </c>
      <c r="U25" s="85" t="s">
        <v>82</v>
      </c>
      <c r="V25" s="148" t="s">
        <v>492</v>
      </c>
      <c r="W25" s="85" t="s">
        <v>278</v>
      </c>
      <c r="X25" s="148"/>
      <c r="Y25" s="85" t="s">
        <v>276</v>
      </c>
      <c r="Z25" s="148" t="s">
        <v>467</v>
      </c>
      <c r="AA25" s="24"/>
      <c r="AB25" s="34"/>
      <c r="AC25" s="24"/>
      <c r="AD25" s="34"/>
      <c r="AE25" s="24"/>
      <c r="AF25" s="34"/>
      <c r="AG25" s="24"/>
      <c r="AH25" s="34"/>
    </row>
    <row r="26" spans="1:34" x14ac:dyDescent="0.25">
      <c r="A26" s="2">
        <v>2</v>
      </c>
      <c r="B26" s="85">
        <v>16</v>
      </c>
      <c r="C26" s="85" t="s">
        <v>82</v>
      </c>
      <c r="D26" s="148"/>
      <c r="E26" s="85" t="s">
        <v>298</v>
      </c>
      <c r="F26" s="148" t="s">
        <v>485</v>
      </c>
      <c r="G26" s="85" t="s">
        <v>278</v>
      </c>
      <c r="H26" s="148"/>
      <c r="I26" s="85" t="s">
        <v>485</v>
      </c>
      <c r="J26" s="148" t="s">
        <v>13</v>
      </c>
      <c r="K26" s="85" t="s">
        <v>298</v>
      </c>
      <c r="L26" s="148" t="s">
        <v>502</v>
      </c>
      <c r="M26" s="85" t="s">
        <v>277</v>
      </c>
      <c r="N26" s="148"/>
      <c r="O26" s="85" t="s">
        <v>82</v>
      </c>
      <c r="P26" s="148" t="s">
        <v>492</v>
      </c>
      <c r="Q26" s="85"/>
      <c r="R26" s="148"/>
      <c r="S26" s="85" t="s">
        <v>278</v>
      </c>
      <c r="T26" s="148" t="s">
        <v>285</v>
      </c>
      <c r="U26" s="85" t="s">
        <v>278</v>
      </c>
      <c r="V26" s="148" t="s">
        <v>492</v>
      </c>
      <c r="W26" s="85" t="s">
        <v>276</v>
      </c>
      <c r="X26" s="148" t="s">
        <v>467</v>
      </c>
      <c r="Y26" s="85" t="s">
        <v>277</v>
      </c>
      <c r="Z26" s="148" t="s">
        <v>467</v>
      </c>
      <c r="AA26" s="24"/>
      <c r="AB26" s="34"/>
      <c r="AC26" s="24"/>
      <c r="AD26" s="34"/>
      <c r="AE26" s="24"/>
      <c r="AF26" s="34"/>
      <c r="AG26" s="24"/>
      <c r="AH26" s="34"/>
    </row>
    <row r="27" spans="1:34" x14ac:dyDescent="0.25">
      <c r="A27" s="2">
        <v>6</v>
      </c>
      <c r="B27" s="232">
        <v>17</v>
      </c>
      <c r="C27" s="232" t="s">
        <v>82</v>
      </c>
      <c r="D27" s="147"/>
      <c r="E27" s="232" t="s">
        <v>278</v>
      </c>
      <c r="F27" s="147"/>
      <c r="G27" s="232" t="s">
        <v>278</v>
      </c>
      <c r="H27" s="147"/>
      <c r="I27" s="232" t="s">
        <v>278</v>
      </c>
      <c r="J27" s="147"/>
      <c r="K27" s="232" t="s">
        <v>278</v>
      </c>
      <c r="L27" s="147"/>
      <c r="M27" s="232" t="s">
        <v>277</v>
      </c>
      <c r="N27" s="147"/>
      <c r="O27" s="232" t="s">
        <v>82</v>
      </c>
      <c r="P27" s="147" t="s">
        <v>492</v>
      </c>
      <c r="Q27" s="232"/>
      <c r="R27" s="147"/>
      <c r="S27" s="232" t="s">
        <v>278</v>
      </c>
      <c r="T27" s="147" t="s">
        <v>543</v>
      </c>
      <c r="U27" s="232" t="s">
        <v>278</v>
      </c>
      <c r="V27" s="147" t="s">
        <v>492</v>
      </c>
      <c r="W27" s="232" t="s">
        <v>276</v>
      </c>
      <c r="X27" s="147" t="s">
        <v>467</v>
      </c>
      <c r="Y27" s="232" t="s">
        <v>277</v>
      </c>
      <c r="Z27" s="147" t="s">
        <v>22</v>
      </c>
      <c r="AA27" s="24"/>
      <c r="AB27" s="34"/>
      <c r="AC27" s="24"/>
      <c r="AD27" s="34"/>
      <c r="AE27" s="24"/>
      <c r="AF27" s="34"/>
      <c r="AG27" s="24"/>
      <c r="AH27" s="34"/>
    </row>
    <row r="28" spans="1:34" x14ac:dyDescent="0.25">
      <c r="A28" s="1"/>
      <c r="B28" s="19">
        <v>18</v>
      </c>
      <c r="C28" s="19" t="s">
        <v>82</v>
      </c>
      <c r="D28" s="149"/>
      <c r="E28" s="19" t="s">
        <v>278</v>
      </c>
      <c r="F28" s="149"/>
      <c r="G28" s="19" t="s">
        <v>278</v>
      </c>
      <c r="H28" s="149"/>
      <c r="I28" s="19" t="s">
        <v>278</v>
      </c>
      <c r="J28" s="149"/>
      <c r="K28" s="19" t="s">
        <v>278</v>
      </c>
      <c r="L28" s="149"/>
      <c r="M28" s="19" t="s">
        <v>277</v>
      </c>
      <c r="N28" s="149"/>
      <c r="O28" s="19" t="s">
        <v>82</v>
      </c>
      <c r="P28" s="149" t="s">
        <v>492</v>
      </c>
      <c r="Q28" s="19"/>
      <c r="R28" s="149"/>
      <c r="S28" s="19" t="s">
        <v>278</v>
      </c>
      <c r="T28" s="149"/>
      <c r="U28" s="19" t="s">
        <v>278</v>
      </c>
      <c r="V28" s="149" t="s">
        <v>492</v>
      </c>
      <c r="W28" s="19" t="s">
        <v>276</v>
      </c>
      <c r="X28" s="149" t="s">
        <v>467</v>
      </c>
      <c r="Y28" s="19" t="s">
        <v>277</v>
      </c>
      <c r="Z28" s="149" t="s">
        <v>492</v>
      </c>
      <c r="AA28" s="24"/>
      <c r="AB28" s="34"/>
      <c r="AC28" s="24"/>
      <c r="AD28" s="34"/>
      <c r="AE28" s="24"/>
      <c r="AF28" s="34"/>
      <c r="AG28" s="24"/>
      <c r="AH28" s="34"/>
    </row>
    <row r="29" spans="1:34" x14ac:dyDescent="0.25">
      <c r="A29" s="1"/>
      <c r="B29" s="233">
        <v>19</v>
      </c>
      <c r="C29" s="233" t="s">
        <v>82</v>
      </c>
      <c r="D29" s="148" t="s">
        <v>11</v>
      </c>
      <c r="E29" s="233" t="s">
        <v>277</v>
      </c>
      <c r="F29" s="148" t="s">
        <v>83</v>
      </c>
      <c r="G29" s="233" t="s">
        <v>298</v>
      </c>
      <c r="H29" s="148"/>
      <c r="I29" s="233" t="s">
        <v>298</v>
      </c>
      <c r="J29" s="148" t="s">
        <v>485</v>
      </c>
      <c r="K29" s="233" t="s">
        <v>276</v>
      </c>
      <c r="L29" s="148"/>
      <c r="M29" s="233" t="s">
        <v>82</v>
      </c>
      <c r="N29" s="148" t="s">
        <v>83</v>
      </c>
      <c r="O29" s="233" t="s">
        <v>278</v>
      </c>
      <c r="P29" s="148"/>
      <c r="Q29" s="233"/>
      <c r="R29" s="148"/>
      <c r="S29" s="233" t="s">
        <v>276</v>
      </c>
      <c r="T29" s="148" t="s">
        <v>467</v>
      </c>
      <c r="U29" s="233" t="s">
        <v>83</v>
      </c>
      <c r="V29" s="148" t="s">
        <v>492</v>
      </c>
      <c r="W29" s="233" t="s">
        <v>277</v>
      </c>
      <c r="X29" s="148"/>
      <c r="Y29" s="233" t="s">
        <v>82</v>
      </c>
      <c r="Z29" s="148" t="s">
        <v>492</v>
      </c>
      <c r="AA29" s="24"/>
      <c r="AB29" s="34"/>
      <c r="AC29" s="24"/>
      <c r="AD29" s="34"/>
      <c r="AE29" s="24"/>
      <c r="AF29" s="34"/>
      <c r="AG29" s="24"/>
      <c r="AH29" s="34"/>
    </row>
    <row r="30" spans="1:34" x14ac:dyDescent="0.25">
      <c r="A30" s="1"/>
      <c r="B30" s="85">
        <v>20</v>
      </c>
      <c r="C30" s="85" t="s">
        <v>278</v>
      </c>
      <c r="D30" s="148"/>
      <c r="E30" s="85" t="s">
        <v>276</v>
      </c>
      <c r="F30" s="148" t="s">
        <v>277</v>
      </c>
      <c r="G30" s="85" t="s">
        <v>298</v>
      </c>
      <c r="H30" s="148" t="s">
        <v>287</v>
      </c>
      <c r="I30" s="85" t="s">
        <v>298</v>
      </c>
      <c r="J30" s="148" t="s">
        <v>522</v>
      </c>
      <c r="K30" s="85" t="s">
        <v>276</v>
      </c>
      <c r="L30" s="148" t="s">
        <v>502</v>
      </c>
      <c r="M30" s="85" t="s">
        <v>82</v>
      </c>
      <c r="N30" s="148"/>
      <c r="O30" s="85" t="s">
        <v>278</v>
      </c>
      <c r="P30" s="148"/>
      <c r="Q30" s="85"/>
      <c r="R30" s="148"/>
      <c r="S30" s="85" t="s">
        <v>276</v>
      </c>
      <c r="T30" s="148" t="s">
        <v>467</v>
      </c>
      <c r="U30" s="85" t="s">
        <v>83</v>
      </c>
      <c r="V30" s="148" t="s">
        <v>492</v>
      </c>
      <c r="W30" s="85" t="s">
        <v>277</v>
      </c>
      <c r="X30" s="148" t="s">
        <v>502</v>
      </c>
      <c r="Y30" s="85" t="s">
        <v>82</v>
      </c>
      <c r="Z30" s="148" t="s">
        <v>492</v>
      </c>
      <c r="AA30" s="29"/>
      <c r="AB30" s="33"/>
      <c r="AC30" s="29"/>
      <c r="AD30" s="33"/>
      <c r="AE30" s="29"/>
      <c r="AF30" s="33"/>
      <c r="AG30" s="29"/>
      <c r="AH30" s="33"/>
    </row>
    <row r="31" spans="1:34" x14ac:dyDescent="0.25">
      <c r="A31" s="1"/>
      <c r="B31" s="85">
        <v>21</v>
      </c>
      <c r="C31" s="85" t="s">
        <v>276</v>
      </c>
      <c r="D31" s="148" t="s">
        <v>492</v>
      </c>
      <c r="E31" s="85" t="s">
        <v>277</v>
      </c>
      <c r="F31" s="148" t="s">
        <v>288</v>
      </c>
      <c r="G31" s="85" t="s">
        <v>282</v>
      </c>
      <c r="H31" s="148"/>
      <c r="I31" s="85" t="s">
        <v>298</v>
      </c>
      <c r="J31" s="148" t="s">
        <v>278</v>
      </c>
      <c r="K31" s="85" t="s">
        <v>467</v>
      </c>
      <c r="L31" s="148" t="s">
        <v>296</v>
      </c>
      <c r="M31" s="85" t="s">
        <v>278</v>
      </c>
      <c r="N31" s="148"/>
      <c r="O31" s="85" t="s">
        <v>276</v>
      </c>
      <c r="P31" s="148" t="s">
        <v>467</v>
      </c>
      <c r="Q31" s="85"/>
      <c r="R31" s="148"/>
      <c r="S31" s="85" t="s">
        <v>298</v>
      </c>
      <c r="T31" s="148" t="s">
        <v>84</v>
      </c>
      <c r="U31" s="85" t="s">
        <v>83</v>
      </c>
      <c r="V31" s="148" t="s">
        <v>492</v>
      </c>
      <c r="W31" s="85" t="s">
        <v>82</v>
      </c>
      <c r="X31" s="148" t="s">
        <v>495</v>
      </c>
      <c r="Y31" s="85" t="s">
        <v>82</v>
      </c>
      <c r="Z31" s="148" t="s">
        <v>492</v>
      </c>
      <c r="AA31" s="29"/>
      <c r="AB31" s="33"/>
      <c r="AC31" s="29"/>
      <c r="AD31" s="33"/>
      <c r="AE31" s="29"/>
      <c r="AF31" s="33"/>
      <c r="AG31" s="29"/>
      <c r="AH31" s="33"/>
    </row>
    <row r="32" spans="1:34" x14ac:dyDescent="0.25">
      <c r="A32" s="1"/>
      <c r="B32" s="85">
        <v>22</v>
      </c>
      <c r="C32" s="85" t="s">
        <v>276</v>
      </c>
      <c r="D32" s="148" t="s">
        <v>83</v>
      </c>
      <c r="E32" s="85" t="s">
        <v>83</v>
      </c>
      <c r="F32" s="148" t="s">
        <v>492</v>
      </c>
      <c r="G32" s="85" t="s">
        <v>298</v>
      </c>
      <c r="H32" s="148" t="s">
        <v>83</v>
      </c>
      <c r="I32" s="85" t="s">
        <v>278</v>
      </c>
      <c r="J32" s="148" t="s">
        <v>83</v>
      </c>
      <c r="K32" s="85" t="s">
        <v>82</v>
      </c>
      <c r="L32" s="148" t="s">
        <v>467</v>
      </c>
      <c r="M32" s="85" t="s">
        <v>278</v>
      </c>
      <c r="N32" s="148" t="s">
        <v>83</v>
      </c>
      <c r="O32" s="85" t="s">
        <v>277</v>
      </c>
      <c r="P32" s="148" t="s">
        <v>467</v>
      </c>
      <c r="Q32" s="85"/>
      <c r="R32" s="148"/>
      <c r="S32" s="85" t="s">
        <v>298</v>
      </c>
      <c r="T32" s="148" t="s">
        <v>552</v>
      </c>
      <c r="U32" s="85" t="s">
        <v>278</v>
      </c>
      <c r="V32" s="148" t="s">
        <v>492</v>
      </c>
      <c r="W32" s="85" t="s">
        <v>276</v>
      </c>
      <c r="X32" s="148" t="s">
        <v>467</v>
      </c>
      <c r="Y32" s="85" t="s">
        <v>278</v>
      </c>
      <c r="Z32" s="148" t="s">
        <v>492</v>
      </c>
      <c r="AA32" s="24"/>
      <c r="AB32" s="34"/>
      <c r="AC32" s="24"/>
      <c r="AD32" s="34"/>
      <c r="AE32" s="24"/>
      <c r="AF32" s="34"/>
      <c r="AG32" s="24"/>
      <c r="AH32" s="34"/>
    </row>
    <row r="33" spans="1:34" x14ac:dyDescent="0.25">
      <c r="A33" s="1"/>
      <c r="B33" s="85">
        <v>23</v>
      </c>
      <c r="C33" s="85" t="s">
        <v>277</v>
      </c>
      <c r="D33" s="148" t="s">
        <v>287</v>
      </c>
      <c r="E33" s="85" t="s">
        <v>82</v>
      </c>
      <c r="F33" s="148" t="s">
        <v>492</v>
      </c>
      <c r="G33" s="85" t="s">
        <v>298</v>
      </c>
      <c r="H33" s="148"/>
      <c r="I33" s="85" t="s">
        <v>278</v>
      </c>
      <c r="J33" s="148"/>
      <c r="K33" s="85" t="s">
        <v>82</v>
      </c>
      <c r="L33" s="148" t="s">
        <v>467</v>
      </c>
      <c r="M33" s="85" t="s">
        <v>276</v>
      </c>
      <c r="N33" s="148" t="s">
        <v>11</v>
      </c>
      <c r="O33" s="85" t="s">
        <v>277</v>
      </c>
      <c r="P33" s="148" t="s">
        <v>85</v>
      </c>
      <c r="Q33" s="85"/>
      <c r="R33" s="148"/>
      <c r="S33" s="85" t="s">
        <v>298</v>
      </c>
      <c r="T33" s="148" t="s">
        <v>84</v>
      </c>
      <c r="U33" s="85" t="s">
        <v>278</v>
      </c>
      <c r="V33" s="148" t="s">
        <v>492</v>
      </c>
      <c r="W33" s="85" t="s">
        <v>278</v>
      </c>
      <c r="X33" s="148"/>
      <c r="Y33" s="85" t="s">
        <v>276</v>
      </c>
      <c r="Z33" s="148" t="s">
        <v>492</v>
      </c>
      <c r="AA33" s="24"/>
      <c r="AB33" s="34"/>
      <c r="AC33" s="24"/>
      <c r="AD33" s="34"/>
      <c r="AE33" s="24"/>
      <c r="AF33" s="34"/>
      <c r="AG33" s="24"/>
      <c r="AH33" s="34"/>
    </row>
    <row r="34" spans="1:34" x14ac:dyDescent="0.25">
      <c r="A34" s="1"/>
      <c r="B34" s="19">
        <v>24</v>
      </c>
      <c r="C34" s="19" t="s">
        <v>277</v>
      </c>
      <c r="D34" s="149"/>
      <c r="E34" s="19" t="s">
        <v>82</v>
      </c>
      <c r="F34" s="149" t="s">
        <v>492</v>
      </c>
      <c r="G34" s="19" t="s">
        <v>278</v>
      </c>
      <c r="H34" s="149"/>
      <c r="I34" s="19" t="s">
        <v>278</v>
      </c>
      <c r="J34" s="149"/>
      <c r="K34" s="19" t="s">
        <v>82</v>
      </c>
      <c r="L34" s="149" t="s">
        <v>467</v>
      </c>
      <c r="M34" s="19" t="s">
        <v>276</v>
      </c>
      <c r="N34" s="149"/>
      <c r="O34" s="19" t="s">
        <v>277</v>
      </c>
      <c r="P34" s="149" t="s">
        <v>85</v>
      </c>
      <c r="Q34" s="19"/>
      <c r="R34" s="149"/>
      <c r="S34" s="19" t="s">
        <v>278</v>
      </c>
      <c r="T34" s="149"/>
      <c r="U34" s="19" t="s">
        <v>278</v>
      </c>
      <c r="V34" s="149" t="s">
        <v>492</v>
      </c>
      <c r="W34" s="19" t="s">
        <v>278</v>
      </c>
      <c r="X34" s="149" t="s">
        <v>288</v>
      </c>
      <c r="Y34" s="19" t="s">
        <v>276</v>
      </c>
      <c r="Z34" s="149" t="s">
        <v>492</v>
      </c>
      <c r="AA34" s="24"/>
      <c r="AB34" s="34"/>
      <c r="AC34" s="24"/>
      <c r="AD34" s="34"/>
      <c r="AE34" s="24"/>
      <c r="AF34" s="34"/>
      <c r="AG34" s="24"/>
      <c r="AH34" s="34"/>
    </row>
    <row r="35" spans="1:34" x14ac:dyDescent="0.25">
      <c r="A35" s="1"/>
      <c r="B35" s="19">
        <v>25</v>
      </c>
      <c r="C35" s="19" t="s">
        <v>277</v>
      </c>
      <c r="D35" s="149"/>
      <c r="E35" s="19" t="s">
        <v>82</v>
      </c>
      <c r="F35" s="149" t="s">
        <v>492</v>
      </c>
      <c r="G35" s="19" t="s">
        <v>278</v>
      </c>
      <c r="H35" s="149" t="s">
        <v>296</v>
      </c>
      <c r="I35" s="19" t="s">
        <v>278</v>
      </c>
      <c r="J35" s="149"/>
      <c r="K35" s="19" t="s">
        <v>82</v>
      </c>
      <c r="L35" s="149" t="s">
        <v>467</v>
      </c>
      <c r="M35" s="19" t="s">
        <v>276</v>
      </c>
      <c r="N35" s="149"/>
      <c r="O35" s="19" t="s">
        <v>277</v>
      </c>
      <c r="P35" s="149" t="s">
        <v>85</v>
      </c>
      <c r="Q35" s="19"/>
      <c r="R35" s="149"/>
      <c r="S35" s="19" t="s">
        <v>278</v>
      </c>
      <c r="T35" s="149"/>
      <c r="U35" s="19" t="s">
        <v>278</v>
      </c>
      <c r="V35" s="149" t="s">
        <v>492</v>
      </c>
      <c r="W35" s="19" t="s">
        <v>278</v>
      </c>
      <c r="X35" s="149"/>
      <c r="Y35" s="19" t="s">
        <v>277</v>
      </c>
      <c r="Z35" s="149" t="s">
        <v>492</v>
      </c>
      <c r="AA35" s="24"/>
      <c r="AB35" s="34"/>
      <c r="AC35" s="24"/>
      <c r="AD35" s="34"/>
      <c r="AE35" s="24"/>
      <c r="AF35" s="34"/>
      <c r="AG35" s="24"/>
      <c r="AH35" s="34"/>
    </row>
    <row r="36" spans="1:34" x14ac:dyDescent="0.25">
      <c r="A36" s="1"/>
      <c r="B36" s="233">
        <v>26</v>
      </c>
      <c r="C36" s="233" t="s">
        <v>82</v>
      </c>
      <c r="D36" s="148" t="s">
        <v>85</v>
      </c>
      <c r="E36" s="233" t="s">
        <v>278</v>
      </c>
      <c r="F36" s="148"/>
      <c r="G36" s="233" t="s">
        <v>276</v>
      </c>
      <c r="H36" s="148"/>
      <c r="I36" s="233" t="s">
        <v>298</v>
      </c>
      <c r="J36" s="148" t="s">
        <v>84</v>
      </c>
      <c r="K36" s="233" t="s">
        <v>278</v>
      </c>
      <c r="L36" s="148" t="s">
        <v>295</v>
      </c>
      <c r="M36" s="233" t="s">
        <v>277</v>
      </c>
      <c r="N36" s="148"/>
      <c r="O36" s="233" t="s">
        <v>82</v>
      </c>
      <c r="P36" s="148" t="s">
        <v>467</v>
      </c>
      <c r="Q36" s="233"/>
      <c r="R36" s="148"/>
      <c r="S36" s="233" t="s">
        <v>276</v>
      </c>
      <c r="T36" s="148" t="s">
        <v>466</v>
      </c>
      <c r="U36" s="233" t="s">
        <v>83</v>
      </c>
      <c r="V36" s="148" t="s">
        <v>492</v>
      </c>
      <c r="W36" s="233" t="s">
        <v>298</v>
      </c>
      <c r="X36" s="148" t="s">
        <v>84</v>
      </c>
      <c r="Y36" s="233" t="s">
        <v>277</v>
      </c>
      <c r="Z36" s="148" t="s">
        <v>492</v>
      </c>
      <c r="AA36" s="24"/>
      <c r="AB36" s="34"/>
      <c r="AC36" s="24"/>
      <c r="AD36" s="34"/>
      <c r="AE36" s="24"/>
      <c r="AF36" s="34"/>
      <c r="AG36" s="24"/>
      <c r="AH36" s="34"/>
    </row>
    <row r="37" spans="1:34" x14ac:dyDescent="0.25">
      <c r="A37" s="1"/>
      <c r="B37" s="85">
        <v>27</v>
      </c>
      <c r="C37" s="85" t="s">
        <v>82</v>
      </c>
      <c r="D37" s="148" t="s">
        <v>539</v>
      </c>
      <c r="E37" s="85" t="s">
        <v>278</v>
      </c>
      <c r="F37" s="148"/>
      <c r="G37" s="85" t="s">
        <v>540</v>
      </c>
      <c r="H37" s="148" t="s">
        <v>284</v>
      </c>
      <c r="I37" s="85" t="s">
        <v>298</v>
      </c>
      <c r="J37" s="148" t="s">
        <v>84</v>
      </c>
      <c r="K37" s="85" t="s">
        <v>278</v>
      </c>
      <c r="L37" s="148"/>
      <c r="M37" s="85" t="s">
        <v>277</v>
      </c>
      <c r="N37" s="148" t="s">
        <v>492</v>
      </c>
      <c r="O37" s="85" t="s">
        <v>82</v>
      </c>
      <c r="P37" s="148" t="s">
        <v>283</v>
      </c>
      <c r="Q37" s="85"/>
      <c r="R37" s="148"/>
      <c r="S37" s="85" t="s">
        <v>276</v>
      </c>
      <c r="T37" s="148" t="s">
        <v>89</v>
      </c>
      <c r="U37" s="85" t="s">
        <v>83</v>
      </c>
      <c r="V37" s="148" t="s">
        <v>492</v>
      </c>
      <c r="W37" s="85" t="s">
        <v>298</v>
      </c>
      <c r="X37" s="148" t="s">
        <v>84</v>
      </c>
      <c r="Y37" s="85" t="s">
        <v>277</v>
      </c>
      <c r="Z37" s="148" t="s">
        <v>492</v>
      </c>
      <c r="AA37" s="29"/>
      <c r="AB37" s="33"/>
      <c r="AC37" s="29"/>
      <c r="AD37" s="33"/>
      <c r="AE37" s="29"/>
      <c r="AF37" s="33"/>
      <c r="AG37" s="29"/>
      <c r="AH37" s="33"/>
    </row>
    <row r="38" spans="1:34" x14ac:dyDescent="0.25">
      <c r="A38" s="1"/>
      <c r="B38" s="85">
        <v>28</v>
      </c>
      <c r="C38" s="85" t="s">
        <v>278</v>
      </c>
      <c r="D38" s="148"/>
      <c r="E38" s="85" t="s">
        <v>548</v>
      </c>
      <c r="F38" s="148" t="s">
        <v>539</v>
      </c>
      <c r="G38" s="85" t="s">
        <v>540</v>
      </c>
      <c r="H38" s="148" t="s">
        <v>284</v>
      </c>
      <c r="I38" s="85" t="s">
        <v>298</v>
      </c>
      <c r="J38" s="148" t="s">
        <v>557</v>
      </c>
      <c r="K38" s="85" t="s">
        <v>481</v>
      </c>
      <c r="L38" s="148" t="s">
        <v>542</v>
      </c>
      <c r="M38" s="85" t="s">
        <v>82</v>
      </c>
      <c r="N38" s="148" t="s">
        <v>492</v>
      </c>
      <c r="O38" s="85" t="s">
        <v>278</v>
      </c>
      <c r="P38" s="148"/>
      <c r="Q38" s="85"/>
      <c r="R38" s="148"/>
      <c r="S38" s="85" t="s">
        <v>277</v>
      </c>
      <c r="T38" s="148" t="s">
        <v>89</v>
      </c>
      <c r="U38" s="85" t="s">
        <v>83</v>
      </c>
      <c r="V38" s="148" t="s">
        <v>492</v>
      </c>
      <c r="W38" s="85" t="s">
        <v>298</v>
      </c>
      <c r="X38" s="148" t="s">
        <v>86</v>
      </c>
      <c r="Y38" s="85" t="s">
        <v>82</v>
      </c>
      <c r="Z38" s="148" t="s">
        <v>492</v>
      </c>
      <c r="AA38" s="29"/>
      <c r="AB38" s="33"/>
      <c r="AC38" s="29"/>
      <c r="AD38" s="33"/>
      <c r="AE38" s="29"/>
      <c r="AF38" s="33"/>
      <c r="AG38" s="29"/>
      <c r="AH38" s="33"/>
    </row>
    <row r="39" spans="1:34" x14ac:dyDescent="0.25">
      <c r="A39" s="1"/>
      <c r="B39" s="85">
        <v>29</v>
      </c>
      <c r="C39" s="85" t="s">
        <v>278</v>
      </c>
      <c r="D39" s="148"/>
      <c r="E39" s="85" t="s">
        <v>276</v>
      </c>
      <c r="F39" s="148" t="s">
        <v>539</v>
      </c>
      <c r="G39" s="85" t="s">
        <v>277</v>
      </c>
      <c r="H39" s="148" t="s">
        <v>492</v>
      </c>
      <c r="I39" s="85" t="s">
        <v>298</v>
      </c>
      <c r="J39" s="148" t="s">
        <v>538</v>
      </c>
      <c r="K39" s="85" t="s">
        <v>276</v>
      </c>
      <c r="L39" s="148" t="s">
        <v>467</v>
      </c>
      <c r="M39" s="85" t="s">
        <v>82</v>
      </c>
      <c r="N39" s="148" t="s">
        <v>492</v>
      </c>
      <c r="O39" s="85" t="s">
        <v>278</v>
      </c>
      <c r="P39" s="148"/>
      <c r="Q39" s="85"/>
      <c r="R39" s="148"/>
      <c r="S39" s="85" t="s">
        <v>277</v>
      </c>
      <c r="T39" s="148" t="s">
        <v>85</v>
      </c>
      <c r="U39" s="85" t="s">
        <v>83</v>
      </c>
      <c r="V39" s="148" t="s">
        <v>492</v>
      </c>
      <c r="W39" s="85" t="s">
        <v>278</v>
      </c>
      <c r="X39" s="148"/>
      <c r="Y39" s="85" t="s">
        <v>82</v>
      </c>
      <c r="Z39" s="148" t="s">
        <v>492</v>
      </c>
      <c r="AA39" s="24"/>
      <c r="AB39" s="34"/>
      <c r="AC39" s="24"/>
      <c r="AD39" s="34"/>
      <c r="AE39" s="24"/>
      <c r="AF39" s="34"/>
      <c r="AG39" s="24"/>
      <c r="AH39" s="34"/>
    </row>
    <row r="40" spans="1:34" x14ac:dyDescent="0.25">
      <c r="A40" s="1"/>
      <c r="B40" s="85">
        <v>30</v>
      </c>
      <c r="C40" s="85" t="s">
        <v>82</v>
      </c>
      <c r="D40" s="148" t="s">
        <v>87</v>
      </c>
      <c r="E40" s="85" t="s">
        <v>277</v>
      </c>
      <c r="F40" s="148" t="s">
        <v>85</v>
      </c>
      <c r="G40" s="85" t="s">
        <v>276</v>
      </c>
      <c r="H40" s="148" t="s">
        <v>492</v>
      </c>
      <c r="I40" s="85" t="s">
        <v>538</v>
      </c>
      <c r="J40" s="148" t="s">
        <v>284</v>
      </c>
      <c r="K40" s="85" t="s">
        <v>277</v>
      </c>
      <c r="L40" s="148" t="s">
        <v>283</v>
      </c>
      <c r="M40" s="85" t="s">
        <v>278</v>
      </c>
      <c r="N40" s="148"/>
      <c r="O40" s="85" t="s">
        <v>276</v>
      </c>
      <c r="P40" s="148" t="s">
        <v>492</v>
      </c>
      <c r="Q40" s="85"/>
      <c r="R40" s="148"/>
      <c r="S40" s="85" t="s">
        <v>539</v>
      </c>
      <c r="T40" s="148" t="s">
        <v>467</v>
      </c>
      <c r="U40" s="85" t="s">
        <v>83</v>
      </c>
      <c r="V40" s="148" t="s">
        <v>492</v>
      </c>
      <c r="W40" s="85" t="s">
        <v>278</v>
      </c>
      <c r="X40" s="148"/>
      <c r="Y40" s="85" t="s">
        <v>278</v>
      </c>
      <c r="Z40" s="148" t="s">
        <v>492</v>
      </c>
      <c r="AA40" s="24"/>
      <c r="AB40" s="34"/>
      <c r="AC40" s="24"/>
      <c r="AD40" s="34"/>
      <c r="AE40" s="24"/>
      <c r="AF40" s="34"/>
      <c r="AG40" s="24"/>
      <c r="AH40" s="34"/>
    </row>
    <row r="41" spans="1:34" ht="15.75" thickBot="1" x14ac:dyDescent="0.3">
      <c r="A41" s="1"/>
      <c r="B41" s="124">
        <v>31</v>
      </c>
      <c r="C41" s="124" t="s">
        <v>276</v>
      </c>
      <c r="D41" s="162" t="s">
        <v>82</v>
      </c>
      <c r="E41" s="124" t="s">
        <v>277</v>
      </c>
      <c r="F41" s="162" t="s">
        <v>492</v>
      </c>
      <c r="G41" s="124" t="s">
        <v>82</v>
      </c>
      <c r="H41" s="162" t="s">
        <v>22</v>
      </c>
      <c r="I41" s="124" t="s">
        <v>278</v>
      </c>
      <c r="J41" s="162" t="s">
        <v>561</v>
      </c>
      <c r="K41" s="124" t="s">
        <v>277</v>
      </c>
      <c r="L41" s="162" t="s">
        <v>85</v>
      </c>
      <c r="M41" s="124" t="s">
        <v>278</v>
      </c>
      <c r="N41" s="162"/>
      <c r="O41" s="124" t="s">
        <v>467</v>
      </c>
      <c r="P41" s="162" t="s">
        <v>559</v>
      </c>
      <c r="Q41" s="124"/>
      <c r="R41" s="162"/>
      <c r="S41" s="124" t="s">
        <v>82</v>
      </c>
      <c r="T41" s="162" t="s">
        <v>560</v>
      </c>
      <c r="U41" s="124" t="s">
        <v>278</v>
      </c>
      <c r="V41" s="162" t="s">
        <v>492</v>
      </c>
      <c r="W41" s="124" t="s">
        <v>278</v>
      </c>
      <c r="X41" s="162"/>
      <c r="Y41" s="124" t="s">
        <v>278</v>
      </c>
      <c r="Z41" s="162" t="s">
        <v>492</v>
      </c>
      <c r="AA41" s="24"/>
      <c r="AB41" s="34"/>
      <c r="AC41" s="24"/>
      <c r="AD41" s="34"/>
      <c r="AE41" s="24"/>
      <c r="AF41" s="34"/>
      <c r="AG41" s="24"/>
      <c r="AH41" s="34"/>
    </row>
    <row r="42" spans="1:34" x14ac:dyDescent="0.25">
      <c r="A42" s="1"/>
      <c r="B42" s="19">
        <v>1</v>
      </c>
      <c r="C42" s="19" t="s">
        <v>276</v>
      </c>
      <c r="D42" s="149" t="s">
        <v>82</v>
      </c>
      <c r="E42" s="19" t="s">
        <v>277</v>
      </c>
      <c r="F42" s="149"/>
      <c r="G42" s="19" t="s">
        <v>82</v>
      </c>
      <c r="H42" s="149" t="s">
        <v>22</v>
      </c>
      <c r="I42" s="19" t="s">
        <v>278</v>
      </c>
      <c r="J42" s="149"/>
      <c r="K42" s="19" t="s">
        <v>277</v>
      </c>
      <c r="L42" s="149" t="s">
        <v>85</v>
      </c>
      <c r="M42" s="19" t="s">
        <v>278</v>
      </c>
      <c r="N42" s="149"/>
      <c r="O42" s="19" t="s">
        <v>276</v>
      </c>
      <c r="P42" s="149" t="s">
        <v>467</v>
      </c>
      <c r="Q42" s="19"/>
      <c r="R42" s="149"/>
      <c r="S42" s="19" t="s">
        <v>82</v>
      </c>
      <c r="T42" s="149" t="s">
        <v>511</v>
      </c>
      <c r="U42" s="19" t="s">
        <v>278</v>
      </c>
      <c r="V42" s="149" t="s">
        <v>492</v>
      </c>
      <c r="W42" s="19" t="s">
        <v>278</v>
      </c>
      <c r="X42" s="149"/>
      <c r="Y42" s="19" t="s">
        <v>278</v>
      </c>
      <c r="Z42" s="149" t="s">
        <v>492</v>
      </c>
      <c r="AA42" s="24"/>
      <c r="AB42" s="34"/>
      <c r="AC42" s="24"/>
      <c r="AD42" s="34"/>
      <c r="AE42" s="24"/>
      <c r="AF42" s="34"/>
      <c r="AG42" s="24"/>
      <c r="AH42" s="34"/>
    </row>
    <row r="43" spans="1:34" x14ac:dyDescent="0.25">
      <c r="A43" s="1"/>
      <c r="B43" s="234">
        <v>2</v>
      </c>
      <c r="C43" s="234" t="s">
        <v>277</v>
      </c>
      <c r="D43" s="151" t="s">
        <v>492</v>
      </c>
      <c r="E43" s="234" t="s">
        <v>82</v>
      </c>
      <c r="F43" s="151" t="s">
        <v>539</v>
      </c>
      <c r="G43" s="234" t="s">
        <v>298</v>
      </c>
      <c r="H43" s="151" t="s">
        <v>11</v>
      </c>
      <c r="I43" s="234" t="s">
        <v>276</v>
      </c>
      <c r="J43" s="151" t="s">
        <v>284</v>
      </c>
      <c r="K43" s="234" t="s">
        <v>82</v>
      </c>
      <c r="L43" s="151" t="s">
        <v>85</v>
      </c>
      <c r="M43" s="234" t="s">
        <v>83</v>
      </c>
      <c r="N43" s="151" t="s">
        <v>298</v>
      </c>
      <c r="O43" s="234" t="s">
        <v>277</v>
      </c>
      <c r="P43" s="151" t="s">
        <v>466</v>
      </c>
      <c r="Q43" s="234"/>
      <c r="R43" s="151"/>
      <c r="S43" s="234" t="s">
        <v>278</v>
      </c>
      <c r="T43" s="151" t="s">
        <v>284</v>
      </c>
      <c r="U43" s="234" t="s">
        <v>276</v>
      </c>
      <c r="V43" s="151" t="s">
        <v>492</v>
      </c>
      <c r="W43" s="234" t="s">
        <v>298</v>
      </c>
      <c r="X43" s="151" t="s">
        <v>86</v>
      </c>
      <c r="Y43" s="234" t="s">
        <v>442</v>
      </c>
      <c r="Z43" s="151" t="s">
        <v>90</v>
      </c>
      <c r="AA43" s="24"/>
      <c r="AB43" s="34"/>
      <c r="AC43" s="24"/>
      <c r="AD43" s="34"/>
      <c r="AE43" s="24"/>
      <c r="AF43" s="34"/>
      <c r="AG43" s="24"/>
      <c r="AH43" s="34"/>
    </row>
    <row r="44" spans="1:34" x14ac:dyDescent="0.25">
      <c r="A44" s="2" t="s">
        <v>84</v>
      </c>
      <c r="B44" s="84">
        <v>3</v>
      </c>
      <c r="C44" s="84" t="s">
        <v>277</v>
      </c>
      <c r="D44" s="151" t="s">
        <v>492</v>
      </c>
      <c r="E44" s="84" t="s">
        <v>82</v>
      </c>
      <c r="F44" s="151" t="s">
        <v>539</v>
      </c>
      <c r="G44" s="84" t="s">
        <v>298</v>
      </c>
      <c r="H44" s="151" t="s">
        <v>11</v>
      </c>
      <c r="I44" s="84" t="s">
        <v>276</v>
      </c>
      <c r="J44" s="151" t="s">
        <v>540</v>
      </c>
      <c r="K44" s="84" t="s">
        <v>82</v>
      </c>
      <c r="L44" s="151" t="s">
        <v>85</v>
      </c>
      <c r="M44" s="84" t="s">
        <v>83</v>
      </c>
      <c r="N44" s="151" t="s">
        <v>298</v>
      </c>
      <c r="O44" s="84" t="s">
        <v>277</v>
      </c>
      <c r="P44" s="151" t="s">
        <v>466</v>
      </c>
      <c r="Q44" s="84"/>
      <c r="R44" s="151"/>
      <c r="S44" s="84" t="s">
        <v>278</v>
      </c>
      <c r="T44" s="151"/>
      <c r="U44" s="84" t="s">
        <v>276</v>
      </c>
      <c r="V44" s="151" t="s">
        <v>492</v>
      </c>
      <c r="W44" s="84" t="s">
        <v>298</v>
      </c>
      <c r="X44" s="151" t="s">
        <v>84</v>
      </c>
      <c r="Y44" s="84" t="s">
        <v>442</v>
      </c>
      <c r="Z44" s="151" t="s">
        <v>90</v>
      </c>
      <c r="AA44" s="29"/>
      <c r="AB44" s="33"/>
      <c r="AC44" s="29"/>
      <c r="AD44" s="33"/>
      <c r="AE44" s="29"/>
      <c r="AF44" s="33"/>
      <c r="AG44" s="29"/>
      <c r="AH44" s="33"/>
    </row>
    <row r="45" spans="1:34" x14ac:dyDescent="0.25">
      <c r="A45" s="2" t="s">
        <v>97</v>
      </c>
      <c r="B45" s="84">
        <v>4</v>
      </c>
      <c r="C45" s="84" t="s">
        <v>82</v>
      </c>
      <c r="D45" s="151"/>
      <c r="E45" s="84" t="s">
        <v>278</v>
      </c>
      <c r="F45" s="151"/>
      <c r="G45" s="84" t="s">
        <v>276</v>
      </c>
      <c r="H45" s="151" t="s">
        <v>287</v>
      </c>
      <c r="I45" s="84" t="s">
        <v>277</v>
      </c>
      <c r="J45" s="151"/>
      <c r="K45" s="84" t="s">
        <v>278</v>
      </c>
      <c r="L45" s="151" t="s">
        <v>18</v>
      </c>
      <c r="M45" s="84" t="s">
        <v>83</v>
      </c>
      <c r="N45" s="151" t="s">
        <v>298</v>
      </c>
      <c r="O45" s="84" t="s">
        <v>277</v>
      </c>
      <c r="P45" s="151" t="s">
        <v>466</v>
      </c>
      <c r="Q45" s="84"/>
      <c r="R45" s="151"/>
      <c r="S45" s="84" t="s">
        <v>276</v>
      </c>
      <c r="T45" s="151" t="s">
        <v>86</v>
      </c>
      <c r="U45" s="84" t="s">
        <v>277</v>
      </c>
      <c r="V45" s="151" t="s">
        <v>492</v>
      </c>
      <c r="W45" s="84" t="s">
        <v>298</v>
      </c>
      <c r="X45" s="151" t="s">
        <v>86</v>
      </c>
      <c r="Y45" s="84" t="s">
        <v>442</v>
      </c>
      <c r="Z45" s="151" t="s">
        <v>90</v>
      </c>
      <c r="AA45" s="29"/>
      <c r="AB45" s="33"/>
      <c r="AC45" s="29"/>
      <c r="AD45" s="33"/>
      <c r="AE45" s="29"/>
      <c r="AF45" s="33"/>
      <c r="AG45" s="29"/>
      <c r="AH45" s="33"/>
    </row>
    <row r="46" spans="1:34" x14ac:dyDescent="0.25">
      <c r="A46" s="2" t="s">
        <v>95</v>
      </c>
      <c r="B46" s="84">
        <v>5</v>
      </c>
      <c r="C46" s="84" t="s">
        <v>82</v>
      </c>
      <c r="D46" s="151" t="s">
        <v>277</v>
      </c>
      <c r="E46" s="84" t="s">
        <v>278</v>
      </c>
      <c r="F46" s="151"/>
      <c r="G46" s="84" t="s">
        <v>276</v>
      </c>
      <c r="H46" s="151"/>
      <c r="I46" s="84" t="s">
        <v>277</v>
      </c>
      <c r="J46" s="151" t="s">
        <v>82</v>
      </c>
      <c r="K46" s="84" t="s">
        <v>278</v>
      </c>
      <c r="L46" s="151"/>
      <c r="M46" s="84" t="s">
        <v>278</v>
      </c>
      <c r="N46" s="151" t="s">
        <v>298</v>
      </c>
      <c r="O46" s="84" t="s">
        <v>569</v>
      </c>
      <c r="P46" s="151" t="s">
        <v>296</v>
      </c>
      <c r="Q46" s="84"/>
      <c r="R46" s="151"/>
      <c r="S46" s="84" t="s">
        <v>276</v>
      </c>
      <c r="T46" s="151" t="s">
        <v>89</v>
      </c>
      <c r="U46" s="84" t="s">
        <v>277</v>
      </c>
      <c r="V46" s="151" t="s">
        <v>492</v>
      </c>
      <c r="W46" s="84" t="s">
        <v>298</v>
      </c>
      <c r="X46" s="151" t="s">
        <v>283</v>
      </c>
      <c r="Y46" s="84" t="s">
        <v>278</v>
      </c>
      <c r="Z46" s="151"/>
      <c r="AA46" s="24"/>
      <c r="AB46" s="34"/>
      <c r="AC46" s="24"/>
      <c r="AD46" s="34"/>
      <c r="AE46" s="24"/>
      <c r="AF46" s="34"/>
      <c r="AG46" s="24"/>
      <c r="AH46" s="34"/>
    </row>
    <row r="47" spans="1:34" x14ac:dyDescent="0.25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 t="s">
        <v>277</v>
      </c>
      <c r="G47" s="84" t="s">
        <v>276</v>
      </c>
      <c r="H47" s="151" t="s">
        <v>288</v>
      </c>
      <c r="I47" s="84" t="s">
        <v>82</v>
      </c>
      <c r="J47" s="151"/>
      <c r="K47" s="84" t="s">
        <v>276</v>
      </c>
      <c r="L47" s="151" t="s">
        <v>85</v>
      </c>
      <c r="M47" s="84" t="s">
        <v>278</v>
      </c>
      <c r="N47" s="151" t="s">
        <v>298</v>
      </c>
      <c r="O47" s="84" t="s">
        <v>278</v>
      </c>
      <c r="P47" s="151"/>
      <c r="Q47" s="84"/>
      <c r="R47" s="151"/>
      <c r="S47" s="84" t="s">
        <v>277</v>
      </c>
      <c r="T47" s="151" t="s">
        <v>89</v>
      </c>
      <c r="U47" s="84" t="s">
        <v>82</v>
      </c>
      <c r="V47" s="151" t="s">
        <v>492</v>
      </c>
      <c r="W47" s="84" t="s">
        <v>298</v>
      </c>
      <c r="X47" s="151"/>
      <c r="Y47" s="84" t="s">
        <v>278</v>
      </c>
      <c r="Z47" s="151"/>
      <c r="AA47" s="24"/>
      <c r="AB47" s="34"/>
      <c r="AC47" s="24"/>
      <c r="AD47" s="34"/>
      <c r="AE47" s="24"/>
      <c r="AF47" s="34"/>
      <c r="AG47" s="24"/>
      <c r="AH47" s="34"/>
    </row>
    <row r="48" spans="1:34" x14ac:dyDescent="0.25">
      <c r="A48" s="2" t="s">
        <v>96</v>
      </c>
      <c r="B48" s="19">
        <v>7</v>
      </c>
      <c r="C48" s="19" t="s">
        <v>278</v>
      </c>
      <c r="D48" s="149"/>
      <c r="E48" s="19" t="s">
        <v>276</v>
      </c>
      <c r="F48" s="149" t="s">
        <v>277</v>
      </c>
      <c r="G48" s="19" t="s">
        <v>277</v>
      </c>
      <c r="H48" s="149" t="s">
        <v>276</v>
      </c>
      <c r="I48" s="19" t="s">
        <v>82</v>
      </c>
      <c r="J48" s="149"/>
      <c r="K48" s="19" t="s">
        <v>276</v>
      </c>
      <c r="L48" s="149" t="s">
        <v>85</v>
      </c>
      <c r="M48" s="19" t="s">
        <v>278</v>
      </c>
      <c r="N48" s="149"/>
      <c r="O48" s="19" t="s">
        <v>278</v>
      </c>
      <c r="P48" s="149"/>
      <c r="Q48" s="19"/>
      <c r="R48" s="149"/>
      <c r="S48" s="19" t="s">
        <v>277</v>
      </c>
      <c r="T48" s="149" t="s">
        <v>16</v>
      </c>
      <c r="U48" s="19" t="s">
        <v>82</v>
      </c>
      <c r="V48" s="149" t="s">
        <v>492</v>
      </c>
      <c r="W48" s="19" t="s">
        <v>278</v>
      </c>
      <c r="X48" s="149"/>
      <c r="Y48" s="19" t="s">
        <v>278</v>
      </c>
      <c r="Z48" s="149"/>
      <c r="AA48" s="24"/>
      <c r="AB48" s="34"/>
      <c r="AC48" s="24"/>
      <c r="AD48" s="34"/>
      <c r="AE48" s="24"/>
      <c r="AF48" s="34"/>
      <c r="AG48" s="24"/>
      <c r="AH48" s="34"/>
    </row>
    <row r="49" spans="1:34" x14ac:dyDescent="0.25">
      <c r="A49" s="2" t="s">
        <v>97</v>
      </c>
      <c r="B49" s="19">
        <v>8</v>
      </c>
      <c r="C49" s="19" t="s">
        <v>278</v>
      </c>
      <c r="D49" s="149"/>
      <c r="E49" s="19" t="s">
        <v>276</v>
      </c>
      <c r="F49" s="149" t="s">
        <v>277</v>
      </c>
      <c r="G49" s="19" t="s">
        <v>277</v>
      </c>
      <c r="H49" s="149" t="s">
        <v>276</v>
      </c>
      <c r="I49" s="19" t="s">
        <v>82</v>
      </c>
      <c r="J49" s="149"/>
      <c r="K49" s="19" t="s">
        <v>276</v>
      </c>
      <c r="L49" s="149" t="s">
        <v>85</v>
      </c>
      <c r="M49" s="19" t="s">
        <v>278</v>
      </c>
      <c r="N49" s="149"/>
      <c r="O49" s="19" t="s">
        <v>278</v>
      </c>
      <c r="P49" s="149"/>
      <c r="Q49" s="19"/>
      <c r="R49" s="149"/>
      <c r="S49" s="19" t="s">
        <v>277</v>
      </c>
      <c r="T49" s="149" t="s">
        <v>568</v>
      </c>
      <c r="U49" s="19" t="s">
        <v>82</v>
      </c>
      <c r="V49" s="149" t="s">
        <v>492</v>
      </c>
      <c r="W49" s="19" t="s">
        <v>278</v>
      </c>
      <c r="X49" s="149"/>
      <c r="Y49" s="19" t="s">
        <v>278</v>
      </c>
      <c r="Z49" s="149"/>
      <c r="AA49" s="24"/>
      <c r="AB49" s="34"/>
      <c r="AC49" s="24"/>
      <c r="AD49" s="34"/>
      <c r="AE49" s="24"/>
      <c r="AF49" s="34"/>
      <c r="AG49" s="24"/>
      <c r="AH49" s="34"/>
    </row>
    <row r="50" spans="1:34" x14ac:dyDescent="0.25">
      <c r="A50" s="2" t="s">
        <v>86</v>
      </c>
      <c r="B50" s="234">
        <v>9</v>
      </c>
      <c r="C50" s="234" t="s">
        <v>298</v>
      </c>
      <c r="D50" s="151" t="s">
        <v>90</v>
      </c>
      <c r="E50" s="234" t="s">
        <v>277</v>
      </c>
      <c r="F50" s="151"/>
      <c r="G50" s="234" t="s">
        <v>82</v>
      </c>
      <c r="H50" s="151"/>
      <c r="I50" s="234" t="s">
        <v>278</v>
      </c>
      <c r="J50" s="151"/>
      <c r="K50" s="234" t="s">
        <v>277</v>
      </c>
      <c r="L50" s="151" t="s">
        <v>518</v>
      </c>
      <c r="M50" s="234" t="s">
        <v>83</v>
      </c>
      <c r="N50" s="151" t="s">
        <v>90</v>
      </c>
      <c r="O50" s="234" t="s">
        <v>529</v>
      </c>
      <c r="P50" s="151" t="s">
        <v>287</v>
      </c>
      <c r="Q50" s="234"/>
      <c r="R50" s="151"/>
      <c r="S50" s="234" t="s">
        <v>82</v>
      </c>
      <c r="T50" s="151" t="s">
        <v>89</v>
      </c>
      <c r="U50" s="234" t="s">
        <v>278</v>
      </c>
      <c r="V50" s="151" t="s">
        <v>492</v>
      </c>
      <c r="W50" s="234" t="s">
        <v>276</v>
      </c>
      <c r="X50" s="151" t="s">
        <v>502</v>
      </c>
      <c r="Y50" s="234" t="s">
        <v>442</v>
      </c>
      <c r="Z50" s="151" t="s">
        <v>88</v>
      </c>
      <c r="AA50" s="24"/>
      <c r="AB50" s="34"/>
      <c r="AC50" s="24"/>
      <c r="AD50" s="34"/>
      <c r="AE50" s="24"/>
      <c r="AF50" s="34"/>
      <c r="AG50" s="24"/>
      <c r="AH50" s="34"/>
    </row>
    <row r="51" spans="1:34" x14ac:dyDescent="0.25">
      <c r="A51" s="1"/>
      <c r="B51" s="84">
        <v>10</v>
      </c>
      <c r="C51" s="84" t="s">
        <v>298</v>
      </c>
      <c r="D51" s="151" t="s">
        <v>90</v>
      </c>
      <c r="E51" s="84" t="s">
        <v>277</v>
      </c>
      <c r="F51" s="151"/>
      <c r="G51" s="84" t="s">
        <v>82</v>
      </c>
      <c r="H51" s="151"/>
      <c r="I51" s="84" t="s">
        <v>573</v>
      </c>
      <c r="J51" s="151" t="s">
        <v>284</v>
      </c>
      <c r="K51" s="84" t="s">
        <v>277</v>
      </c>
      <c r="L51" s="151" t="s">
        <v>566</v>
      </c>
      <c r="M51" s="84" t="s">
        <v>83</v>
      </c>
      <c r="N51" s="151" t="s">
        <v>90</v>
      </c>
      <c r="O51" s="84" t="s">
        <v>442</v>
      </c>
      <c r="P51" s="151" t="s">
        <v>492</v>
      </c>
      <c r="Q51" s="84"/>
      <c r="R51" s="151"/>
      <c r="S51" s="84" t="s">
        <v>82</v>
      </c>
      <c r="T51" s="151" t="s">
        <v>511</v>
      </c>
      <c r="U51" s="84" t="s">
        <v>278</v>
      </c>
      <c r="V51" s="151" t="s">
        <v>492</v>
      </c>
      <c r="W51" s="84" t="s">
        <v>276</v>
      </c>
      <c r="X51" s="151" t="s">
        <v>467</v>
      </c>
      <c r="Y51" s="84" t="s">
        <v>442</v>
      </c>
      <c r="Z51" s="151" t="s">
        <v>492</v>
      </c>
      <c r="AA51" s="29"/>
      <c r="AB51" s="33"/>
      <c r="AC51" s="29"/>
      <c r="AD51" s="33"/>
      <c r="AE51" s="29"/>
      <c r="AF51" s="33"/>
      <c r="AG51" s="29"/>
      <c r="AH51" s="33"/>
    </row>
    <row r="52" spans="1:34" x14ac:dyDescent="0.25">
      <c r="A52" s="1"/>
      <c r="B52" s="84">
        <v>11</v>
      </c>
      <c r="C52" s="84" t="s">
        <v>298</v>
      </c>
      <c r="D52" s="151" t="s">
        <v>90</v>
      </c>
      <c r="E52" s="84" t="s">
        <v>82</v>
      </c>
      <c r="F52" s="151"/>
      <c r="G52" s="84" t="s">
        <v>278</v>
      </c>
      <c r="H52" s="151"/>
      <c r="I52" s="84" t="s">
        <v>298</v>
      </c>
      <c r="J52" s="151" t="s">
        <v>542</v>
      </c>
      <c r="K52" s="84" t="s">
        <v>82</v>
      </c>
      <c r="L52" s="151" t="s">
        <v>467</v>
      </c>
      <c r="M52" s="84" t="s">
        <v>83</v>
      </c>
      <c r="N52" s="151" t="s">
        <v>90</v>
      </c>
      <c r="O52" s="84" t="s">
        <v>572</v>
      </c>
      <c r="P52" s="151" t="s">
        <v>289</v>
      </c>
      <c r="Q52" s="84"/>
      <c r="R52" s="151"/>
      <c r="S52" s="84" t="s">
        <v>278</v>
      </c>
      <c r="T52" s="151"/>
      <c r="U52" s="84" t="s">
        <v>276</v>
      </c>
      <c r="V52" s="151" t="s">
        <v>492</v>
      </c>
      <c r="W52" s="84" t="s">
        <v>277</v>
      </c>
      <c r="X52" s="151" t="s">
        <v>467</v>
      </c>
      <c r="Y52" s="84" t="s">
        <v>442</v>
      </c>
      <c r="Z52" s="151" t="s">
        <v>88</v>
      </c>
      <c r="AA52" s="29"/>
      <c r="AB52" s="33"/>
      <c r="AC52" s="29"/>
      <c r="AD52" s="33"/>
      <c r="AE52" s="29"/>
      <c r="AF52" s="33"/>
      <c r="AG52" s="29"/>
      <c r="AH52" s="33"/>
    </row>
    <row r="53" spans="1:34" x14ac:dyDescent="0.25">
      <c r="A53" s="1"/>
      <c r="B53" s="84">
        <v>12</v>
      </c>
      <c r="C53" s="84" t="s">
        <v>278</v>
      </c>
      <c r="D53" s="151"/>
      <c r="E53" s="84" t="s">
        <v>82</v>
      </c>
      <c r="F53" s="151" t="s">
        <v>539</v>
      </c>
      <c r="G53" s="84" t="s">
        <v>278</v>
      </c>
      <c r="H53" s="151"/>
      <c r="I53" s="84" t="s">
        <v>276</v>
      </c>
      <c r="J53" s="151" t="s">
        <v>540</v>
      </c>
      <c r="K53" s="84" t="s">
        <v>82</v>
      </c>
      <c r="L53" s="151" t="s">
        <v>91</v>
      </c>
      <c r="M53" s="84" t="s">
        <v>83</v>
      </c>
      <c r="N53" s="151" t="s">
        <v>91</v>
      </c>
      <c r="O53" s="84" t="s">
        <v>442</v>
      </c>
      <c r="P53" s="151" t="s">
        <v>62</v>
      </c>
      <c r="Q53" s="84"/>
      <c r="R53" s="151"/>
      <c r="S53" s="84" t="s">
        <v>278</v>
      </c>
      <c r="T53" s="151" t="s">
        <v>285</v>
      </c>
      <c r="U53" s="84" t="s">
        <v>276</v>
      </c>
      <c r="V53" s="151" t="s">
        <v>492</v>
      </c>
      <c r="W53" s="84" t="s">
        <v>277</v>
      </c>
      <c r="X53" s="151" t="s">
        <v>91</v>
      </c>
      <c r="Y53" s="84" t="s">
        <v>442</v>
      </c>
      <c r="Z53" s="151" t="s">
        <v>88</v>
      </c>
      <c r="AA53" s="24"/>
      <c r="AB53" s="34"/>
      <c r="AC53" s="24"/>
      <c r="AD53" s="34"/>
      <c r="AE53" s="24"/>
      <c r="AF53" s="34"/>
      <c r="AG53" s="24"/>
      <c r="AH53" s="34"/>
    </row>
    <row r="54" spans="1:34" x14ac:dyDescent="0.25">
      <c r="A54" s="1"/>
      <c r="B54" s="84">
        <v>13</v>
      </c>
      <c r="C54" s="84" t="s">
        <v>278</v>
      </c>
      <c r="D54" s="151"/>
      <c r="E54" s="84" t="s">
        <v>278</v>
      </c>
      <c r="F54" s="151"/>
      <c r="G54" s="84" t="s">
        <v>538</v>
      </c>
      <c r="H54" s="151" t="s">
        <v>284</v>
      </c>
      <c r="I54" s="84" t="s">
        <v>277</v>
      </c>
      <c r="J54" s="151"/>
      <c r="K54" s="84" t="s">
        <v>278</v>
      </c>
      <c r="L54" s="151"/>
      <c r="M54" s="84" t="s">
        <v>83</v>
      </c>
      <c r="N54" s="151" t="s">
        <v>278</v>
      </c>
      <c r="O54" s="84" t="s">
        <v>278</v>
      </c>
      <c r="P54" s="151" t="s">
        <v>442</v>
      </c>
      <c r="Q54" s="84"/>
      <c r="R54" s="151"/>
      <c r="S54" s="84" t="s">
        <v>276</v>
      </c>
      <c r="T54" s="151" t="s">
        <v>89</v>
      </c>
      <c r="U54" s="84" t="s">
        <v>277</v>
      </c>
      <c r="V54" s="151" t="s">
        <v>492</v>
      </c>
      <c r="W54" s="84" t="s">
        <v>82</v>
      </c>
      <c r="X54" s="151" t="s">
        <v>467</v>
      </c>
      <c r="Y54" s="84" t="s">
        <v>442</v>
      </c>
      <c r="Z54" s="151" t="s">
        <v>88</v>
      </c>
      <c r="AA54" s="24"/>
      <c r="AB54" s="34"/>
      <c r="AC54" s="24"/>
      <c r="AD54" s="34"/>
      <c r="AE54" s="24"/>
      <c r="AF54" s="34"/>
      <c r="AG54" s="24"/>
      <c r="AH54" s="34"/>
    </row>
    <row r="55" spans="1:34" x14ac:dyDescent="0.25">
      <c r="A55" s="2">
        <v>2</v>
      </c>
      <c r="B55" s="232">
        <v>14</v>
      </c>
      <c r="C55" s="232" t="s">
        <v>278</v>
      </c>
      <c r="D55" s="147"/>
      <c r="E55" s="232" t="s">
        <v>278</v>
      </c>
      <c r="F55" s="147"/>
      <c r="G55" s="232" t="s">
        <v>276</v>
      </c>
      <c r="H55" s="147"/>
      <c r="I55" s="232" t="s">
        <v>277</v>
      </c>
      <c r="J55" s="147"/>
      <c r="K55" s="232" t="s">
        <v>278</v>
      </c>
      <c r="L55" s="147"/>
      <c r="M55" s="232" t="s">
        <v>278</v>
      </c>
      <c r="N55" s="147"/>
      <c r="O55" s="232" t="s">
        <v>278</v>
      </c>
      <c r="P55" s="147"/>
      <c r="Q55" s="232"/>
      <c r="R55" s="147"/>
      <c r="S55" s="232" t="s">
        <v>276</v>
      </c>
      <c r="T55" s="147"/>
      <c r="U55" s="232" t="s">
        <v>277</v>
      </c>
      <c r="V55" s="147" t="s">
        <v>492</v>
      </c>
      <c r="W55" s="232" t="s">
        <v>82</v>
      </c>
      <c r="X55" s="147" t="s">
        <v>467</v>
      </c>
      <c r="Y55" s="232" t="s">
        <v>278</v>
      </c>
      <c r="Z55" s="147"/>
      <c r="AA55" s="24"/>
      <c r="AB55" s="34"/>
      <c r="AC55" s="24"/>
      <c r="AD55" s="34"/>
      <c r="AE55" s="24"/>
      <c r="AF55" s="34"/>
      <c r="AG55" s="24"/>
      <c r="AH55" s="34"/>
    </row>
    <row r="56" spans="1:34" x14ac:dyDescent="0.25">
      <c r="A56" s="2">
        <v>0</v>
      </c>
      <c r="B56" s="19">
        <v>15</v>
      </c>
      <c r="C56" s="19" t="s">
        <v>278</v>
      </c>
      <c r="D56" s="149"/>
      <c r="E56" s="19" t="s">
        <v>278</v>
      </c>
      <c r="F56" s="149"/>
      <c r="G56" s="19" t="s">
        <v>276</v>
      </c>
      <c r="H56" s="149" t="s">
        <v>295</v>
      </c>
      <c r="I56" s="19" t="s">
        <v>277</v>
      </c>
      <c r="J56" s="149" t="s">
        <v>22</v>
      </c>
      <c r="K56" s="19" t="s">
        <v>278</v>
      </c>
      <c r="L56" s="149" t="s">
        <v>467</v>
      </c>
      <c r="M56" s="19" t="s">
        <v>278</v>
      </c>
      <c r="N56" s="149"/>
      <c r="O56" s="19" t="s">
        <v>278</v>
      </c>
      <c r="P56" s="149"/>
      <c r="Q56" s="19"/>
      <c r="R56" s="149"/>
      <c r="S56" s="19" t="s">
        <v>467</v>
      </c>
      <c r="T56" s="149" t="s">
        <v>17</v>
      </c>
      <c r="U56" s="19" t="s">
        <v>277</v>
      </c>
      <c r="V56" s="149" t="s">
        <v>492</v>
      </c>
      <c r="W56" s="19" t="s">
        <v>82</v>
      </c>
      <c r="X56" s="149" t="s">
        <v>467</v>
      </c>
      <c r="Y56" s="19" t="s">
        <v>278</v>
      </c>
      <c r="Z56" s="149"/>
      <c r="AA56" s="24"/>
      <c r="AB56" s="34"/>
      <c r="AC56" s="24"/>
      <c r="AD56" s="34"/>
      <c r="AE56" s="24"/>
      <c r="AF56" s="34"/>
      <c r="AG56" s="24"/>
      <c r="AH56" s="34"/>
    </row>
    <row r="57" spans="1:34" x14ac:dyDescent="0.25">
      <c r="A57" s="2">
        <v>2</v>
      </c>
      <c r="B57" s="234">
        <v>16</v>
      </c>
      <c r="C57" s="234" t="s">
        <v>540</v>
      </c>
      <c r="D57" s="151" t="s">
        <v>284</v>
      </c>
      <c r="E57" s="234" t="s">
        <v>298</v>
      </c>
      <c r="F57" s="151" t="s">
        <v>89</v>
      </c>
      <c r="G57" s="234" t="s">
        <v>277</v>
      </c>
      <c r="H57" s="151" t="s">
        <v>485</v>
      </c>
      <c r="I57" s="234" t="s">
        <v>82</v>
      </c>
      <c r="J57" s="151" t="s">
        <v>485</v>
      </c>
      <c r="K57" s="234" t="s">
        <v>298</v>
      </c>
      <c r="L57" s="151" t="s">
        <v>90</v>
      </c>
      <c r="M57" s="234" t="s">
        <v>276</v>
      </c>
      <c r="N57" s="151" t="s">
        <v>278</v>
      </c>
      <c r="O57" s="234" t="s">
        <v>442</v>
      </c>
      <c r="P57" s="151" t="s">
        <v>278</v>
      </c>
      <c r="Q57" s="234"/>
      <c r="R57" s="151"/>
      <c r="S57" s="234" t="s">
        <v>467</v>
      </c>
      <c r="T57" s="151" t="s">
        <v>539</v>
      </c>
      <c r="U57" s="234" t="s">
        <v>82</v>
      </c>
      <c r="V57" s="151" t="s">
        <v>492</v>
      </c>
      <c r="W57" s="234" t="s">
        <v>278</v>
      </c>
      <c r="X57" s="151" t="s">
        <v>284</v>
      </c>
      <c r="Y57" s="234" t="s">
        <v>276</v>
      </c>
      <c r="Z57" s="151" t="s">
        <v>502</v>
      </c>
      <c r="AA57" s="24"/>
      <c r="AB57" s="34"/>
      <c r="AC57" s="24"/>
      <c r="AD57" s="34"/>
      <c r="AE57" s="24"/>
      <c r="AF57" s="34"/>
      <c r="AG57" s="24"/>
      <c r="AH57" s="34"/>
    </row>
    <row r="58" spans="1:34" x14ac:dyDescent="0.25">
      <c r="A58" s="2">
        <v>6</v>
      </c>
      <c r="B58" s="84">
        <v>17</v>
      </c>
      <c r="C58" s="84" t="s">
        <v>298</v>
      </c>
      <c r="D58" s="151" t="s">
        <v>276</v>
      </c>
      <c r="E58" s="84" t="s">
        <v>298</v>
      </c>
      <c r="F58" s="151" t="s">
        <v>89</v>
      </c>
      <c r="G58" s="84" t="s">
        <v>277</v>
      </c>
      <c r="H58" s="151" t="s">
        <v>485</v>
      </c>
      <c r="I58" s="84" t="s">
        <v>82</v>
      </c>
      <c r="J58" s="151" t="s">
        <v>542</v>
      </c>
      <c r="K58" s="84" t="s">
        <v>298</v>
      </c>
      <c r="L58" s="151" t="s">
        <v>90</v>
      </c>
      <c r="M58" s="84" t="s">
        <v>540</v>
      </c>
      <c r="N58" s="151" t="s">
        <v>284</v>
      </c>
      <c r="O58" s="84" t="s">
        <v>442</v>
      </c>
      <c r="P58" s="151" t="s">
        <v>278</v>
      </c>
      <c r="Q58" s="84"/>
      <c r="R58" s="151"/>
      <c r="S58" s="84" t="s">
        <v>467</v>
      </c>
      <c r="T58" s="151" t="s">
        <v>539</v>
      </c>
      <c r="U58" s="84" t="s">
        <v>82</v>
      </c>
      <c r="V58" s="151" t="s">
        <v>492</v>
      </c>
      <c r="W58" s="84" t="s">
        <v>278</v>
      </c>
      <c r="X58" s="151"/>
      <c r="Y58" s="84" t="s">
        <v>276</v>
      </c>
      <c r="Z58" s="151" t="s">
        <v>502</v>
      </c>
      <c r="AA58" s="29"/>
      <c r="AB58" s="33"/>
      <c r="AC58" s="29"/>
      <c r="AD58" s="33"/>
      <c r="AE58" s="29"/>
      <c r="AF58" s="33"/>
      <c r="AG58" s="29"/>
      <c r="AH58" s="33"/>
    </row>
    <row r="59" spans="1:34" x14ac:dyDescent="0.25">
      <c r="A59" s="1"/>
      <c r="B59" s="84">
        <v>18</v>
      </c>
      <c r="C59" s="84" t="s">
        <v>298</v>
      </c>
      <c r="D59" s="151"/>
      <c r="E59" s="84" t="s">
        <v>298</v>
      </c>
      <c r="F59" s="151" t="s">
        <v>286</v>
      </c>
      <c r="G59" s="84" t="s">
        <v>82</v>
      </c>
      <c r="H59" s="151" t="s">
        <v>281</v>
      </c>
      <c r="I59" s="84" t="s">
        <v>485</v>
      </c>
      <c r="J59" s="151" t="s">
        <v>11</v>
      </c>
      <c r="K59" s="84" t="s">
        <v>298</v>
      </c>
      <c r="L59" s="151" t="s">
        <v>276</v>
      </c>
      <c r="M59" s="84" t="s">
        <v>277</v>
      </c>
      <c r="N59" s="151" t="s">
        <v>495</v>
      </c>
      <c r="O59" s="84" t="s">
        <v>442</v>
      </c>
      <c r="P59" s="151" t="s">
        <v>85</v>
      </c>
      <c r="Q59" s="84"/>
      <c r="R59" s="151"/>
      <c r="S59" s="84" t="s">
        <v>82</v>
      </c>
      <c r="T59" s="151" t="s">
        <v>467</v>
      </c>
      <c r="U59" s="84" t="s">
        <v>278</v>
      </c>
      <c r="V59" s="151" t="s">
        <v>492</v>
      </c>
      <c r="W59" s="84" t="s">
        <v>276</v>
      </c>
      <c r="X59" s="151" t="s">
        <v>495</v>
      </c>
      <c r="Y59" s="84" t="s">
        <v>277</v>
      </c>
      <c r="Z59" s="151" t="s">
        <v>467</v>
      </c>
      <c r="AA59" s="29"/>
      <c r="AB59" s="33"/>
      <c r="AC59" s="29"/>
      <c r="AD59" s="33"/>
      <c r="AE59" s="29"/>
      <c r="AF59" s="33"/>
      <c r="AG59" s="29"/>
      <c r="AH59" s="33"/>
    </row>
    <row r="60" spans="1:34" x14ac:dyDescent="0.25">
      <c r="A60" s="1"/>
      <c r="B60" s="84">
        <v>19</v>
      </c>
      <c r="C60" s="84" t="s">
        <v>298</v>
      </c>
      <c r="D60" s="151"/>
      <c r="E60" s="84" t="s">
        <v>485</v>
      </c>
      <c r="F60" s="151" t="s">
        <v>11</v>
      </c>
      <c r="G60" s="84" t="s">
        <v>82</v>
      </c>
      <c r="H60" s="151" t="s">
        <v>485</v>
      </c>
      <c r="I60" s="84" t="s">
        <v>485</v>
      </c>
      <c r="J60" s="151" t="s">
        <v>14</v>
      </c>
      <c r="K60" s="84" t="s">
        <v>539</v>
      </c>
      <c r="L60" s="151" t="s">
        <v>11</v>
      </c>
      <c r="M60" s="84" t="s">
        <v>540</v>
      </c>
      <c r="N60" s="151" t="s">
        <v>284</v>
      </c>
      <c r="O60" s="84" t="s">
        <v>442</v>
      </c>
      <c r="P60" s="151" t="s">
        <v>85</v>
      </c>
      <c r="Q60" s="84"/>
      <c r="R60" s="151"/>
      <c r="S60" s="84" t="s">
        <v>82</v>
      </c>
      <c r="T60" s="151" t="s">
        <v>89</v>
      </c>
      <c r="U60" s="84" t="s">
        <v>278</v>
      </c>
      <c r="V60" s="151" t="s">
        <v>492</v>
      </c>
      <c r="W60" s="84" t="s">
        <v>276</v>
      </c>
      <c r="X60" s="151" t="s">
        <v>86</v>
      </c>
      <c r="Y60" s="84" t="s">
        <v>277</v>
      </c>
      <c r="Z60" s="151" t="s">
        <v>492</v>
      </c>
      <c r="AA60" s="24"/>
      <c r="AB60" s="34"/>
      <c r="AC60" s="24"/>
      <c r="AD60" s="34"/>
      <c r="AE60" s="24"/>
      <c r="AF60" s="34"/>
      <c r="AG60" s="24"/>
      <c r="AH60" s="34"/>
    </row>
    <row r="61" spans="1:34" x14ac:dyDescent="0.25">
      <c r="A61" s="1"/>
      <c r="B61" s="84">
        <v>20</v>
      </c>
      <c r="C61" s="84" t="s">
        <v>298</v>
      </c>
      <c r="D61" s="151" t="s">
        <v>287</v>
      </c>
      <c r="E61" s="84" t="s">
        <v>485</v>
      </c>
      <c r="F61" s="151" t="s">
        <v>284</v>
      </c>
      <c r="G61" s="84" t="s">
        <v>278</v>
      </c>
      <c r="H61" s="151" t="s">
        <v>485</v>
      </c>
      <c r="I61" s="84" t="s">
        <v>276</v>
      </c>
      <c r="J61" s="151" t="s">
        <v>485</v>
      </c>
      <c r="K61" s="84" t="s">
        <v>278</v>
      </c>
      <c r="L61" s="151" t="s">
        <v>284</v>
      </c>
      <c r="M61" s="84" t="s">
        <v>82</v>
      </c>
      <c r="N61" s="151"/>
      <c r="O61" s="84" t="s">
        <v>442</v>
      </c>
      <c r="P61" s="151" t="s">
        <v>85</v>
      </c>
      <c r="Q61" s="84"/>
      <c r="R61" s="151"/>
      <c r="S61" s="84" t="s">
        <v>278</v>
      </c>
      <c r="T61" s="151"/>
      <c r="U61" s="84" t="s">
        <v>276</v>
      </c>
      <c r="V61" s="151" t="s">
        <v>492</v>
      </c>
      <c r="W61" s="84" t="s">
        <v>277</v>
      </c>
      <c r="X61" s="151" t="s">
        <v>467</v>
      </c>
      <c r="Y61" s="84" t="s">
        <v>82</v>
      </c>
      <c r="Z61" s="151" t="s">
        <v>492</v>
      </c>
      <c r="AA61" s="24"/>
      <c r="AB61" s="34"/>
      <c r="AC61" s="24"/>
      <c r="AD61" s="34"/>
      <c r="AE61" s="24"/>
      <c r="AF61" s="34"/>
      <c r="AG61" s="24"/>
      <c r="AH61" s="34"/>
    </row>
    <row r="62" spans="1:34" x14ac:dyDescent="0.25">
      <c r="A62" s="1"/>
      <c r="B62" s="232">
        <v>21</v>
      </c>
      <c r="C62" s="232" t="s">
        <v>278</v>
      </c>
      <c r="D62" s="147"/>
      <c r="E62" s="232" t="s">
        <v>278</v>
      </c>
      <c r="F62" s="147"/>
      <c r="G62" s="232" t="s">
        <v>278</v>
      </c>
      <c r="H62" s="147" t="s">
        <v>278</v>
      </c>
      <c r="I62" s="232" t="s">
        <v>276</v>
      </c>
      <c r="J62" s="147" t="s">
        <v>22</v>
      </c>
      <c r="K62" s="232" t="s">
        <v>278</v>
      </c>
      <c r="L62" s="147"/>
      <c r="M62" s="232" t="s">
        <v>82</v>
      </c>
      <c r="N62" s="147"/>
      <c r="O62" s="232" t="s">
        <v>278</v>
      </c>
      <c r="P62" s="147" t="s">
        <v>485</v>
      </c>
      <c r="Q62" s="232"/>
      <c r="R62" s="147"/>
      <c r="S62" s="232" t="s">
        <v>278</v>
      </c>
      <c r="T62" s="147"/>
      <c r="U62" s="232" t="s">
        <v>276</v>
      </c>
      <c r="V62" s="147" t="s">
        <v>492</v>
      </c>
      <c r="W62" s="232" t="s">
        <v>277</v>
      </c>
      <c r="X62" s="147" t="s">
        <v>467</v>
      </c>
      <c r="Y62" s="232" t="s">
        <v>82</v>
      </c>
      <c r="Z62" s="147" t="s">
        <v>492</v>
      </c>
      <c r="AA62" s="24"/>
      <c r="AB62" s="34"/>
      <c r="AC62" s="24"/>
      <c r="AD62" s="34"/>
      <c r="AE62" s="24"/>
      <c r="AF62" s="34"/>
      <c r="AG62" s="24"/>
      <c r="AH62" s="34"/>
    </row>
    <row r="63" spans="1:34" x14ac:dyDescent="0.25">
      <c r="A63" s="1"/>
      <c r="B63" s="19">
        <v>22</v>
      </c>
      <c r="C63" s="19" t="s">
        <v>278</v>
      </c>
      <c r="D63" s="149"/>
      <c r="E63" s="19" t="s">
        <v>278</v>
      </c>
      <c r="F63" s="149"/>
      <c r="G63" s="19" t="s">
        <v>278</v>
      </c>
      <c r="H63" s="149" t="s">
        <v>278</v>
      </c>
      <c r="I63" s="19" t="s">
        <v>276</v>
      </c>
      <c r="J63" s="149" t="s">
        <v>22</v>
      </c>
      <c r="K63" s="19" t="s">
        <v>278</v>
      </c>
      <c r="L63" s="149"/>
      <c r="M63" s="19" t="s">
        <v>82</v>
      </c>
      <c r="N63" s="149" t="s">
        <v>277</v>
      </c>
      <c r="O63" s="19" t="s">
        <v>278</v>
      </c>
      <c r="P63" s="149" t="s">
        <v>278</v>
      </c>
      <c r="Q63" s="19"/>
      <c r="R63" s="149"/>
      <c r="S63" s="19" t="s">
        <v>278</v>
      </c>
      <c r="T63" s="149"/>
      <c r="U63" s="19" t="s">
        <v>276</v>
      </c>
      <c r="V63" s="149" t="s">
        <v>492</v>
      </c>
      <c r="W63" s="19" t="s">
        <v>467</v>
      </c>
      <c r="X63" s="149" t="s">
        <v>82</v>
      </c>
      <c r="Y63" s="19" t="s">
        <v>82</v>
      </c>
      <c r="Z63" s="149" t="s">
        <v>492</v>
      </c>
      <c r="AA63" s="24"/>
      <c r="AB63" s="34"/>
      <c r="AC63" s="24"/>
      <c r="AD63" s="34"/>
      <c r="AE63" s="24"/>
      <c r="AF63" s="34"/>
      <c r="AG63" s="24"/>
      <c r="AH63" s="34"/>
    </row>
    <row r="64" spans="1:34" x14ac:dyDescent="0.25">
      <c r="A64" s="1"/>
      <c r="B64" s="235">
        <v>23</v>
      </c>
      <c r="C64" s="235" t="s">
        <v>539</v>
      </c>
      <c r="D64" s="242" t="s">
        <v>284</v>
      </c>
      <c r="E64" s="235" t="s">
        <v>298</v>
      </c>
      <c r="F64" s="242" t="s">
        <v>485</v>
      </c>
      <c r="G64" s="235" t="s">
        <v>298</v>
      </c>
      <c r="H64" s="242" t="s">
        <v>485</v>
      </c>
      <c r="I64" s="235" t="s">
        <v>277</v>
      </c>
      <c r="J64" s="242" t="s">
        <v>485</v>
      </c>
      <c r="K64" s="235" t="s">
        <v>298</v>
      </c>
      <c r="L64" s="242"/>
      <c r="M64" s="235" t="s">
        <v>278</v>
      </c>
      <c r="N64" s="242"/>
      <c r="O64" s="235" t="s">
        <v>276</v>
      </c>
      <c r="P64" s="242" t="s">
        <v>485</v>
      </c>
      <c r="Q64" s="235"/>
      <c r="R64" s="242"/>
      <c r="S64" s="235" t="s">
        <v>298</v>
      </c>
      <c r="T64" s="242" t="s">
        <v>278</v>
      </c>
      <c r="U64" s="235" t="s">
        <v>277</v>
      </c>
      <c r="V64" s="242" t="s">
        <v>492</v>
      </c>
      <c r="W64" s="235" t="s">
        <v>82</v>
      </c>
      <c r="X64" s="242" t="s">
        <v>542</v>
      </c>
      <c r="Y64" s="235" t="s">
        <v>278</v>
      </c>
      <c r="Z64" s="242" t="s">
        <v>492</v>
      </c>
      <c r="AA64" s="24"/>
      <c r="AB64" s="34"/>
      <c r="AC64" s="24"/>
      <c r="AD64" s="34"/>
      <c r="AE64" s="24"/>
      <c r="AF64" s="34"/>
      <c r="AG64" s="24"/>
      <c r="AH64" s="34"/>
    </row>
    <row r="65" spans="1:34" x14ac:dyDescent="0.25">
      <c r="A65" s="1"/>
      <c r="B65" s="116">
        <v>24</v>
      </c>
      <c r="C65" s="116" t="s">
        <v>539</v>
      </c>
      <c r="D65" s="152" t="s">
        <v>284</v>
      </c>
      <c r="E65" s="116" t="s">
        <v>298</v>
      </c>
      <c r="F65" s="152" t="s">
        <v>485</v>
      </c>
      <c r="G65" s="116" t="s">
        <v>298</v>
      </c>
      <c r="H65" s="152" t="s">
        <v>281</v>
      </c>
      <c r="I65" s="116" t="s">
        <v>485</v>
      </c>
      <c r="J65" s="152" t="s">
        <v>552</v>
      </c>
      <c r="K65" s="116" t="s">
        <v>564</v>
      </c>
      <c r="L65" s="152" t="s">
        <v>10</v>
      </c>
      <c r="M65" s="116" t="s">
        <v>278</v>
      </c>
      <c r="N65" s="152"/>
      <c r="O65" s="116" t="s">
        <v>276</v>
      </c>
      <c r="P65" s="152" t="s">
        <v>485</v>
      </c>
      <c r="Q65" s="116"/>
      <c r="R65" s="152"/>
      <c r="S65" s="116" t="s">
        <v>298</v>
      </c>
      <c r="T65" s="152" t="s">
        <v>278</v>
      </c>
      <c r="U65" s="116" t="s">
        <v>277</v>
      </c>
      <c r="V65" s="152" t="s">
        <v>492</v>
      </c>
      <c r="W65" s="116" t="s">
        <v>82</v>
      </c>
      <c r="X65" s="152" t="s">
        <v>87</v>
      </c>
      <c r="Y65" s="116" t="s">
        <v>278</v>
      </c>
      <c r="Z65" s="152" t="s">
        <v>492</v>
      </c>
      <c r="AA65" s="29"/>
      <c r="AB65" s="33"/>
      <c r="AC65" s="29"/>
      <c r="AD65" s="33"/>
      <c r="AE65" s="29"/>
      <c r="AF65" s="33"/>
      <c r="AG65" s="29"/>
      <c r="AH65" s="33"/>
    </row>
    <row r="66" spans="1:34" x14ac:dyDescent="0.25">
      <c r="A66" s="1"/>
      <c r="B66" s="84">
        <v>25</v>
      </c>
      <c r="C66" s="84" t="s">
        <v>277</v>
      </c>
      <c r="D66" s="151" t="s">
        <v>82</v>
      </c>
      <c r="E66" s="84" t="s">
        <v>298</v>
      </c>
      <c r="F66" s="151" t="s">
        <v>288</v>
      </c>
      <c r="G66" s="84" t="s">
        <v>298</v>
      </c>
      <c r="H66" s="151" t="s">
        <v>485</v>
      </c>
      <c r="I66" s="84" t="s">
        <v>277</v>
      </c>
      <c r="J66" s="151" t="s">
        <v>481</v>
      </c>
      <c r="K66" s="84" t="s">
        <v>298</v>
      </c>
      <c r="L66" s="151" t="s">
        <v>481</v>
      </c>
      <c r="M66" s="84" t="s">
        <v>276</v>
      </c>
      <c r="N66" s="151"/>
      <c r="O66" s="84" t="s">
        <v>277</v>
      </c>
      <c r="P66" s="151" t="s">
        <v>546</v>
      </c>
      <c r="Q66" s="84"/>
      <c r="R66" s="151"/>
      <c r="S66" s="84" t="s">
        <v>298</v>
      </c>
      <c r="T66" s="151" t="s">
        <v>485</v>
      </c>
      <c r="U66" s="84" t="s">
        <v>82</v>
      </c>
      <c r="V66" s="151" t="s">
        <v>492</v>
      </c>
      <c r="W66" s="84" t="s">
        <v>278</v>
      </c>
      <c r="X66" s="151"/>
      <c r="Y66" s="84" t="s">
        <v>276</v>
      </c>
      <c r="Z66" s="151" t="s">
        <v>492</v>
      </c>
      <c r="AA66" s="29"/>
      <c r="AB66" s="33"/>
      <c r="AC66" s="29"/>
      <c r="AD66" s="33"/>
      <c r="AE66" s="29"/>
      <c r="AF66" s="33"/>
      <c r="AG66" s="29"/>
      <c r="AH66" s="33"/>
    </row>
    <row r="67" spans="1:34" x14ac:dyDescent="0.25">
      <c r="A67" s="1"/>
      <c r="B67" s="116">
        <v>26</v>
      </c>
      <c r="C67" s="116" t="s">
        <v>277</v>
      </c>
      <c r="D67" s="152" t="s">
        <v>82</v>
      </c>
      <c r="E67" s="116" t="s">
        <v>298</v>
      </c>
      <c r="F67" s="152" t="s">
        <v>485</v>
      </c>
      <c r="G67" s="116" t="s">
        <v>278</v>
      </c>
      <c r="H67" s="152" t="s">
        <v>485</v>
      </c>
      <c r="I67" s="116" t="s">
        <v>277</v>
      </c>
      <c r="J67" s="152"/>
      <c r="K67" s="116" t="s">
        <v>298</v>
      </c>
      <c r="L67" s="152" t="s">
        <v>84</v>
      </c>
      <c r="M67" s="116" t="s">
        <v>276</v>
      </c>
      <c r="N67" s="152"/>
      <c r="O67" s="116" t="s">
        <v>277</v>
      </c>
      <c r="P67" s="152" t="s">
        <v>84</v>
      </c>
      <c r="Q67" s="116"/>
      <c r="R67" s="152"/>
      <c r="S67" s="116" t="s">
        <v>278</v>
      </c>
      <c r="T67" s="152" t="s">
        <v>484</v>
      </c>
      <c r="U67" s="116" t="s">
        <v>82</v>
      </c>
      <c r="V67" s="152" t="s">
        <v>492</v>
      </c>
      <c r="W67" s="116" t="s">
        <v>278</v>
      </c>
      <c r="X67" s="152"/>
      <c r="Y67" s="116" t="s">
        <v>276</v>
      </c>
      <c r="Z67" s="152" t="s">
        <v>492</v>
      </c>
      <c r="AA67" s="24"/>
      <c r="AB67" s="34"/>
      <c r="AC67" s="24"/>
      <c r="AD67" s="34"/>
      <c r="AE67" s="24"/>
      <c r="AF67" s="34"/>
      <c r="AG67" s="24"/>
      <c r="AH67" s="34"/>
    </row>
    <row r="68" spans="1:34" x14ac:dyDescent="0.25">
      <c r="A68" s="1"/>
      <c r="B68" s="84">
        <v>27</v>
      </c>
      <c r="C68" s="84" t="s">
        <v>82</v>
      </c>
      <c r="D68" s="151"/>
      <c r="E68" s="84" t="s">
        <v>298</v>
      </c>
      <c r="F68" s="151" t="s">
        <v>485</v>
      </c>
      <c r="G68" s="84" t="s">
        <v>278</v>
      </c>
      <c r="H68" s="151" t="s">
        <v>485</v>
      </c>
      <c r="I68" s="84" t="s">
        <v>485</v>
      </c>
      <c r="J68" s="151" t="s">
        <v>11</v>
      </c>
      <c r="K68" s="84" t="s">
        <v>298</v>
      </c>
      <c r="L68" s="151" t="s">
        <v>84</v>
      </c>
      <c r="M68" s="84" t="s">
        <v>277</v>
      </c>
      <c r="N68" s="151"/>
      <c r="O68" s="84" t="s">
        <v>82</v>
      </c>
      <c r="P68" s="151" t="s">
        <v>84</v>
      </c>
      <c r="Q68" s="84"/>
      <c r="R68" s="151"/>
      <c r="S68" s="84" t="s">
        <v>278</v>
      </c>
      <c r="T68" s="151" t="s">
        <v>484</v>
      </c>
      <c r="U68" s="84" t="s">
        <v>278</v>
      </c>
      <c r="V68" s="151" t="s">
        <v>492</v>
      </c>
      <c r="W68" s="84" t="s">
        <v>276</v>
      </c>
      <c r="X68" s="151" t="s">
        <v>294</v>
      </c>
      <c r="Y68" s="84" t="s">
        <v>277</v>
      </c>
      <c r="Z68" s="151" t="s">
        <v>492</v>
      </c>
      <c r="AA68" s="24"/>
      <c r="AB68" s="34"/>
      <c r="AC68" s="24"/>
      <c r="AD68" s="34"/>
      <c r="AE68" s="24"/>
      <c r="AF68" s="34"/>
      <c r="AG68" s="24"/>
      <c r="AH68" s="34"/>
    </row>
    <row r="69" spans="1:34" ht="15.75" thickBot="1" x14ac:dyDescent="0.3">
      <c r="A69" s="1"/>
      <c r="B69" s="236">
        <v>28</v>
      </c>
      <c r="C69" s="236" t="s">
        <v>82</v>
      </c>
      <c r="D69" s="243" t="s">
        <v>17</v>
      </c>
      <c r="E69" s="236" t="s">
        <v>278</v>
      </c>
      <c r="F69" s="243"/>
      <c r="G69" s="236" t="s">
        <v>278</v>
      </c>
      <c r="H69" s="243" t="s">
        <v>278</v>
      </c>
      <c r="I69" s="236" t="s">
        <v>278</v>
      </c>
      <c r="J69" s="243"/>
      <c r="K69" s="236" t="s">
        <v>278</v>
      </c>
      <c r="L69" s="243"/>
      <c r="M69" s="236" t="s">
        <v>277</v>
      </c>
      <c r="N69" s="243" t="s">
        <v>285</v>
      </c>
      <c r="O69" s="236" t="s">
        <v>82</v>
      </c>
      <c r="P69" s="243" t="s">
        <v>278</v>
      </c>
      <c r="Q69" s="236"/>
      <c r="R69" s="243"/>
      <c r="S69" s="236" t="s">
        <v>278</v>
      </c>
      <c r="T69" s="243"/>
      <c r="U69" s="236" t="s">
        <v>278</v>
      </c>
      <c r="V69" s="243" t="s">
        <v>492</v>
      </c>
      <c r="W69" s="236" t="s">
        <v>276</v>
      </c>
      <c r="X69" s="243" t="s">
        <v>467</v>
      </c>
      <c r="Y69" s="236" t="s">
        <v>277</v>
      </c>
      <c r="Z69" s="243" t="s">
        <v>492</v>
      </c>
      <c r="AA69" s="24"/>
      <c r="AB69" s="34"/>
      <c r="AC69" s="24"/>
      <c r="AD69" s="34"/>
      <c r="AE69" s="24"/>
      <c r="AF69" s="34"/>
      <c r="AG69" s="24"/>
      <c r="AH69" s="34"/>
    </row>
    <row r="70" spans="1:34" x14ac:dyDescent="0.25">
      <c r="A70" s="1"/>
      <c r="B70" s="80">
        <v>1</v>
      </c>
      <c r="C70" s="80" t="s">
        <v>82</v>
      </c>
      <c r="D70" s="157"/>
      <c r="E70" s="80" t="s">
        <v>278</v>
      </c>
      <c r="F70" s="157"/>
      <c r="G70" s="80" t="s">
        <v>278</v>
      </c>
      <c r="H70" s="157" t="s">
        <v>278</v>
      </c>
      <c r="I70" s="80" t="s">
        <v>278</v>
      </c>
      <c r="J70" s="157"/>
      <c r="K70" s="80" t="s">
        <v>278</v>
      </c>
      <c r="L70" s="157" t="s">
        <v>287</v>
      </c>
      <c r="M70" s="80" t="s">
        <v>277</v>
      </c>
      <c r="N70" s="157"/>
      <c r="O70" s="80" t="s">
        <v>82</v>
      </c>
      <c r="P70" s="157" t="s">
        <v>278</v>
      </c>
      <c r="Q70" s="80"/>
      <c r="R70" s="157"/>
      <c r="S70" s="80" t="s">
        <v>278</v>
      </c>
      <c r="T70" s="157"/>
      <c r="U70" s="80" t="s">
        <v>278</v>
      </c>
      <c r="V70" s="157" t="s">
        <v>492</v>
      </c>
      <c r="W70" s="80" t="s">
        <v>276</v>
      </c>
      <c r="X70" s="157" t="s">
        <v>506</v>
      </c>
      <c r="Y70" s="80" t="s">
        <v>277</v>
      </c>
      <c r="Z70" s="157" t="s">
        <v>492</v>
      </c>
      <c r="AA70" s="24"/>
      <c r="AB70" s="34"/>
      <c r="AC70" s="24"/>
      <c r="AD70" s="34"/>
      <c r="AE70" s="24"/>
      <c r="AF70" s="34"/>
      <c r="AG70" s="24"/>
      <c r="AH70" s="34"/>
    </row>
    <row r="71" spans="1:34" x14ac:dyDescent="0.25">
      <c r="A71" s="1"/>
      <c r="B71" s="237">
        <v>2</v>
      </c>
      <c r="C71" s="237" t="s">
        <v>278</v>
      </c>
      <c r="D71" s="244"/>
      <c r="E71" s="237" t="s">
        <v>276</v>
      </c>
      <c r="F71" s="244" t="s">
        <v>485</v>
      </c>
      <c r="G71" s="237" t="s">
        <v>298</v>
      </c>
      <c r="H71" s="244" t="s">
        <v>485</v>
      </c>
      <c r="I71" s="237" t="s">
        <v>298</v>
      </c>
      <c r="J71" s="244" t="s">
        <v>485</v>
      </c>
      <c r="K71" s="237" t="s">
        <v>276</v>
      </c>
      <c r="L71" s="244" t="s">
        <v>467</v>
      </c>
      <c r="M71" s="237" t="s">
        <v>82</v>
      </c>
      <c r="N71" s="244"/>
      <c r="O71" s="237" t="s">
        <v>278</v>
      </c>
      <c r="P71" s="244" t="s">
        <v>485</v>
      </c>
      <c r="Q71" s="237"/>
      <c r="R71" s="244"/>
      <c r="S71" s="237" t="s">
        <v>298</v>
      </c>
      <c r="T71" s="244" t="s">
        <v>287</v>
      </c>
      <c r="U71" s="237" t="s">
        <v>83</v>
      </c>
      <c r="V71" s="244" t="s">
        <v>492</v>
      </c>
      <c r="W71" s="237" t="s">
        <v>277</v>
      </c>
      <c r="X71" s="244" t="s">
        <v>467</v>
      </c>
      <c r="Y71" s="237" t="s">
        <v>82</v>
      </c>
      <c r="Z71" s="244" t="s">
        <v>492</v>
      </c>
      <c r="AA71" s="24"/>
      <c r="AB71" s="34"/>
      <c r="AC71" s="24"/>
      <c r="AD71" s="34"/>
      <c r="AE71" s="24"/>
      <c r="AF71" s="34"/>
      <c r="AG71" s="24"/>
      <c r="AH71" s="34"/>
    </row>
    <row r="72" spans="1:34" x14ac:dyDescent="0.25">
      <c r="A72" s="2" t="s">
        <v>98</v>
      </c>
      <c r="B72" s="37">
        <v>3</v>
      </c>
      <c r="C72" s="37" t="s">
        <v>278</v>
      </c>
      <c r="D72" s="154"/>
      <c r="E72" s="37" t="s">
        <v>276</v>
      </c>
      <c r="F72" s="154" t="s">
        <v>485</v>
      </c>
      <c r="G72" s="37" t="s">
        <v>298</v>
      </c>
      <c r="H72" s="154" t="s">
        <v>485</v>
      </c>
      <c r="I72" s="37" t="s">
        <v>298</v>
      </c>
      <c r="J72" s="154" t="s">
        <v>485</v>
      </c>
      <c r="K72" s="37" t="s">
        <v>276</v>
      </c>
      <c r="L72" s="154" t="s">
        <v>467</v>
      </c>
      <c r="M72" s="37" t="s">
        <v>82</v>
      </c>
      <c r="N72" s="154" t="s">
        <v>287</v>
      </c>
      <c r="O72" s="37" t="s">
        <v>278</v>
      </c>
      <c r="P72" s="154" t="s">
        <v>485</v>
      </c>
      <c r="Q72" s="37"/>
      <c r="R72" s="154"/>
      <c r="S72" s="37" t="s">
        <v>298</v>
      </c>
      <c r="T72" s="154" t="s">
        <v>287</v>
      </c>
      <c r="U72" s="37" t="s">
        <v>83</v>
      </c>
      <c r="V72" s="154" t="s">
        <v>492</v>
      </c>
      <c r="W72" s="37" t="s">
        <v>467</v>
      </c>
      <c r="X72" s="154" t="s">
        <v>295</v>
      </c>
      <c r="Y72" s="37" t="s">
        <v>82</v>
      </c>
      <c r="Z72" s="154" t="s">
        <v>492</v>
      </c>
      <c r="AA72" s="32"/>
      <c r="AB72" s="35"/>
      <c r="AC72" s="32"/>
      <c r="AD72" s="35"/>
      <c r="AE72" s="32"/>
      <c r="AF72" s="35"/>
      <c r="AG72" s="32"/>
      <c r="AH72" s="35"/>
    </row>
    <row r="73" spans="1:34" x14ac:dyDescent="0.25">
      <c r="A73" s="2" t="s">
        <v>94</v>
      </c>
      <c r="B73" s="37">
        <v>4</v>
      </c>
      <c r="C73" s="37" t="s">
        <v>276</v>
      </c>
      <c r="D73" s="154" t="s">
        <v>82</v>
      </c>
      <c r="E73" s="37" t="s">
        <v>277</v>
      </c>
      <c r="F73" s="154" t="s">
        <v>485</v>
      </c>
      <c r="G73" s="37" t="s">
        <v>298</v>
      </c>
      <c r="H73" s="154" t="s">
        <v>485</v>
      </c>
      <c r="I73" s="37" t="s">
        <v>298</v>
      </c>
      <c r="J73" s="154" t="s">
        <v>485</v>
      </c>
      <c r="K73" s="37" t="s">
        <v>277</v>
      </c>
      <c r="L73" s="154" t="s">
        <v>467</v>
      </c>
      <c r="M73" s="37" t="s">
        <v>278</v>
      </c>
      <c r="N73" s="154"/>
      <c r="O73" s="37" t="s">
        <v>276</v>
      </c>
      <c r="P73" s="154" t="s">
        <v>485</v>
      </c>
      <c r="Q73" s="37"/>
      <c r="R73" s="154"/>
      <c r="S73" s="37" t="s">
        <v>298</v>
      </c>
      <c r="T73" s="154" t="s">
        <v>288</v>
      </c>
      <c r="U73" s="37" t="s">
        <v>83</v>
      </c>
      <c r="V73" s="154" t="s">
        <v>492</v>
      </c>
      <c r="W73" s="37" t="s">
        <v>82</v>
      </c>
      <c r="X73" s="154" t="s">
        <v>279</v>
      </c>
      <c r="Y73" s="37" t="s">
        <v>278</v>
      </c>
      <c r="Z73" s="154" t="s">
        <v>492</v>
      </c>
      <c r="AA73" s="32"/>
      <c r="AB73" s="35"/>
      <c r="AC73" s="32"/>
      <c r="AD73" s="35"/>
      <c r="AE73" s="32"/>
      <c r="AF73" s="35"/>
      <c r="AG73" s="32"/>
      <c r="AH73" s="35"/>
    </row>
    <row r="74" spans="1:34" x14ac:dyDescent="0.25">
      <c r="A74" s="2" t="s">
        <v>86</v>
      </c>
      <c r="B74" s="37">
        <v>5</v>
      </c>
      <c r="C74" s="37" t="s">
        <v>276</v>
      </c>
      <c r="D74" s="154" t="s">
        <v>82</v>
      </c>
      <c r="E74" s="37" t="s">
        <v>276</v>
      </c>
      <c r="F74" s="154" t="s">
        <v>288</v>
      </c>
      <c r="G74" s="37" t="s">
        <v>298</v>
      </c>
      <c r="H74" s="154" t="s">
        <v>288</v>
      </c>
      <c r="I74" s="37" t="s">
        <v>278</v>
      </c>
      <c r="J74" s="154" t="s">
        <v>485</v>
      </c>
      <c r="K74" s="37" t="s">
        <v>467</v>
      </c>
      <c r="L74" s="154" t="s">
        <v>16</v>
      </c>
      <c r="M74" s="37" t="s">
        <v>278</v>
      </c>
      <c r="N74" s="154"/>
      <c r="O74" s="37" t="s">
        <v>276</v>
      </c>
      <c r="P74" s="154" t="s">
        <v>485</v>
      </c>
      <c r="Q74" s="37"/>
      <c r="R74" s="154"/>
      <c r="S74" s="37" t="s">
        <v>298</v>
      </c>
      <c r="T74" s="154" t="s">
        <v>485</v>
      </c>
      <c r="U74" s="37" t="s">
        <v>278</v>
      </c>
      <c r="V74" s="154" t="s">
        <v>492</v>
      </c>
      <c r="W74" s="37" t="s">
        <v>82</v>
      </c>
      <c r="X74" s="154" t="s">
        <v>466</v>
      </c>
      <c r="Y74" s="37" t="s">
        <v>278</v>
      </c>
      <c r="Z74" s="154"/>
      <c r="AA74" s="24"/>
      <c r="AB74" s="34"/>
      <c r="AC74" s="24"/>
      <c r="AD74" s="34"/>
      <c r="AE74" s="24"/>
      <c r="AF74" s="34"/>
      <c r="AG74" s="24"/>
      <c r="AH74" s="34"/>
    </row>
    <row r="75" spans="1:34" x14ac:dyDescent="0.25">
      <c r="A75" s="2" t="s">
        <v>99</v>
      </c>
      <c r="B75" s="85">
        <v>6</v>
      </c>
      <c r="C75" s="85" t="s">
        <v>277</v>
      </c>
      <c r="D75" s="148" t="s">
        <v>85</v>
      </c>
      <c r="E75" s="85" t="s">
        <v>82</v>
      </c>
      <c r="F75" s="148" t="s">
        <v>485</v>
      </c>
      <c r="G75" s="85" t="s">
        <v>298</v>
      </c>
      <c r="H75" s="148" t="s">
        <v>287</v>
      </c>
      <c r="I75" s="85" t="s">
        <v>278</v>
      </c>
      <c r="J75" s="148" t="s">
        <v>485</v>
      </c>
      <c r="K75" s="85" t="s">
        <v>82</v>
      </c>
      <c r="L75" s="148" t="s">
        <v>467</v>
      </c>
      <c r="M75" s="85" t="s">
        <v>276</v>
      </c>
      <c r="N75" s="148"/>
      <c r="O75" s="85" t="s">
        <v>277</v>
      </c>
      <c r="P75" s="148" t="s">
        <v>288</v>
      </c>
      <c r="Q75" s="85"/>
      <c r="R75" s="148"/>
      <c r="S75" s="85" t="s">
        <v>298</v>
      </c>
      <c r="T75" s="148" t="s">
        <v>289</v>
      </c>
      <c r="U75" s="85" t="s">
        <v>278</v>
      </c>
      <c r="V75" s="148" t="s">
        <v>492</v>
      </c>
      <c r="W75" s="85" t="s">
        <v>278</v>
      </c>
      <c r="X75" s="148"/>
      <c r="Y75" s="85" t="s">
        <v>277</v>
      </c>
      <c r="Z75" s="148" t="s">
        <v>467</v>
      </c>
      <c r="AA75" s="24"/>
      <c r="AB75" s="34"/>
      <c r="AC75" s="24"/>
      <c r="AD75" s="34"/>
      <c r="AE75" s="24"/>
      <c r="AF75" s="34"/>
      <c r="AG75" s="24"/>
      <c r="AH75" s="34"/>
    </row>
    <row r="76" spans="1:34" x14ac:dyDescent="0.25">
      <c r="A76" s="1"/>
      <c r="B76" s="232">
        <v>7</v>
      </c>
      <c r="C76" s="232" t="s">
        <v>277</v>
      </c>
      <c r="D76" s="147" t="s">
        <v>22</v>
      </c>
      <c r="E76" s="232" t="s">
        <v>82</v>
      </c>
      <c r="F76" s="147" t="s">
        <v>278</v>
      </c>
      <c r="G76" s="232" t="s">
        <v>278</v>
      </c>
      <c r="H76" s="147" t="s">
        <v>603</v>
      </c>
      <c r="I76" s="232" t="s">
        <v>278</v>
      </c>
      <c r="J76" s="147"/>
      <c r="K76" s="232" t="s">
        <v>467</v>
      </c>
      <c r="L76" s="147" t="s">
        <v>16</v>
      </c>
      <c r="M76" s="232" t="s">
        <v>276</v>
      </c>
      <c r="N76" s="147"/>
      <c r="O76" s="232" t="s">
        <v>277</v>
      </c>
      <c r="P76" s="147"/>
      <c r="Q76" s="232"/>
      <c r="R76" s="147"/>
      <c r="S76" s="232" t="s">
        <v>278</v>
      </c>
      <c r="T76" s="147" t="s">
        <v>296</v>
      </c>
      <c r="U76" s="232" t="s">
        <v>278</v>
      </c>
      <c r="V76" s="147" t="s">
        <v>492</v>
      </c>
      <c r="W76" s="232" t="s">
        <v>278</v>
      </c>
      <c r="X76" s="147"/>
      <c r="Y76" s="232" t="s">
        <v>467</v>
      </c>
      <c r="Z76" s="147" t="s">
        <v>295</v>
      </c>
      <c r="AA76" s="24"/>
      <c r="AB76" s="34"/>
      <c r="AC76" s="24"/>
      <c r="AD76" s="34"/>
      <c r="AE76" s="24"/>
      <c r="AF76" s="34"/>
      <c r="AG76" s="24"/>
      <c r="AH76" s="34"/>
    </row>
    <row r="77" spans="1:34" x14ac:dyDescent="0.25">
      <c r="A77" s="1"/>
      <c r="B77" s="19">
        <v>8</v>
      </c>
      <c r="C77" s="19" t="s">
        <v>277</v>
      </c>
      <c r="D77" s="149" t="s">
        <v>22</v>
      </c>
      <c r="E77" s="19" t="s">
        <v>82</v>
      </c>
      <c r="F77" s="149" t="s">
        <v>616</v>
      </c>
      <c r="G77" s="19" t="s">
        <v>278</v>
      </c>
      <c r="H77" s="149" t="s">
        <v>284</v>
      </c>
      <c r="I77" s="19" t="s">
        <v>278</v>
      </c>
      <c r="J77" s="149"/>
      <c r="K77" s="19" t="s">
        <v>82</v>
      </c>
      <c r="L77" s="149" t="s">
        <v>492</v>
      </c>
      <c r="M77" s="19" t="s">
        <v>276</v>
      </c>
      <c r="N77" s="149"/>
      <c r="O77" s="19" t="s">
        <v>277</v>
      </c>
      <c r="P77" s="149"/>
      <c r="Q77" s="19"/>
      <c r="R77" s="149"/>
      <c r="S77" s="19" t="s">
        <v>278</v>
      </c>
      <c r="T77" s="149" t="s">
        <v>284</v>
      </c>
      <c r="U77" s="19" t="s">
        <v>278</v>
      </c>
      <c r="V77" s="149" t="s">
        <v>492</v>
      </c>
      <c r="W77" s="19" t="s">
        <v>278</v>
      </c>
      <c r="X77" s="149"/>
      <c r="Y77" s="19" t="s">
        <v>277</v>
      </c>
      <c r="Z77" s="149" t="s">
        <v>467</v>
      </c>
      <c r="AA77" s="24"/>
      <c r="AB77" s="34"/>
      <c r="AC77" s="24"/>
      <c r="AD77" s="34"/>
      <c r="AE77" s="24"/>
      <c r="AF77" s="34"/>
      <c r="AG77" s="24"/>
      <c r="AH77" s="34"/>
    </row>
    <row r="78" spans="1:34" x14ac:dyDescent="0.25">
      <c r="A78" s="2">
        <v>2</v>
      </c>
      <c r="B78" s="233">
        <v>9</v>
      </c>
      <c r="C78" s="233" t="s">
        <v>82</v>
      </c>
      <c r="D78" s="148" t="s">
        <v>277</v>
      </c>
      <c r="E78" s="233" t="s">
        <v>278</v>
      </c>
      <c r="F78" s="148" t="s">
        <v>278</v>
      </c>
      <c r="G78" s="233" t="s">
        <v>276</v>
      </c>
      <c r="H78" s="148" t="s">
        <v>485</v>
      </c>
      <c r="I78" s="233" t="s">
        <v>298</v>
      </c>
      <c r="J78" s="148" t="s">
        <v>485</v>
      </c>
      <c r="K78" s="233" t="s">
        <v>278</v>
      </c>
      <c r="L78" s="148" t="s">
        <v>492</v>
      </c>
      <c r="M78" s="233" t="s">
        <v>277</v>
      </c>
      <c r="N78" s="148" t="s">
        <v>82</v>
      </c>
      <c r="O78" s="233" t="s">
        <v>82</v>
      </c>
      <c r="P78" s="148" t="s">
        <v>485</v>
      </c>
      <c r="Q78" s="233"/>
      <c r="R78" s="148"/>
      <c r="S78" s="233" t="s">
        <v>276</v>
      </c>
      <c r="T78" s="148" t="s">
        <v>467</v>
      </c>
      <c r="U78" s="233" t="s">
        <v>83</v>
      </c>
      <c r="V78" s="148" t="s">
        <v>492</v>
      </c>
      <c r="W78" s="233" t="s">
        <v>608</v>
      </c>
      <c r="X78" s="148"/>
      <c r="Y78" s="233" t="s">
        <v>277</v>
      </c>
      <c r="Z78" s="148" t="s">
        <v>602</v>
      </c>
      <c r="AA78" s="24"/>
      <c r="AB78" s="34"/>
      <c r="AC78" s="24"/>
      <c r="AD78" s="34"/>
      <c r="AE78" s="24"/>
      <c r="AF78" s="34"/>
      <c r="AG78" s="24"/>
      <c r="AH78" s="34"/>
    </row>
    <row r="79" spans="1:34" x14ac:dyDescent="0.25">
      <c r="A79" s="2">
        <v>0</v>
      </c>
      <c r="B79" s="85">
        <v>10</v>
      </c>
      <c r="C79" s="85" t="s">
        <v>82</v>
      </c>
      <c r="D79" s="148" t="s">
        <v>277</v>
      </c>
      <c r="E79" s="85" t="s">
        <v>278</v>
      </c>
      <c r="F79" s="148" t="s">
        <v>485</v>
      </c>
      <c r="G79" s="85" t="s">
        <v>276</v>
      </c>
      <c r="H79" s="148" t="s">
        <v>485</v>
      </c>
      <c r="I79" s="85" t="s">
        <v>298</v>
      </c>
      <c r="J79" s="148" t="s">
        <v>485</v>
      </c>
      <c r="K79" s="85" t="s">
        <v>278</v>
      </c>
      <c r="L79" s="148" t="s">
        <v>492</v>
      </c>
      <c r="M79" s="85" t="s">
        <v>277</v>
      </c>
      <c r="N79" s="148" t="s">
        <v>82</v>
      </c>
      <c r="O79" s="85" t="s">
        <v>82</v>
      </c>
      <c r="P79" s="148" t="s">
        <v>485</v>
      </c>
      <c r="Q79" s="85"/>
      <c r="R79" s="148"/>
      <c r="S79" s="85" t="s">
        <v>276</v>
      </c>
      <c r="T79" s="148" t="s">
        <v>467</v>
      </c>
      <c r="U79" s="85" t="s">
        <v>83</v>
      </c>
      <c r="V79" s="148" t="s">
        <v>492</v>
      </c>
      <c r="W79" s="85" t="s">
        <v>298</v>
      </c>
      <c r="X79" s="148" t="s">
        <v>287</v>
      </c>
      <c r="Y79" s="85" t="s">
        <v>277</v>
      </c>
      <c r="Z79" s="148" t="s">
        <v>602</v>
      </c>
      <c r="AA79" s="32"/>
      <c r="AB79" s="35"/>
      <c r="AC79" s="32"/>
      <c r="AD79" s="35"/>
      <c r="AE79" s="32"/>
      <c r="AF79" s="35"/>
      <c r="AG79" s="32"/>
      <c r="AH79" s="35"/>
    </row>
    <row r="80" spans="1:34" x14ac:dyDescent="0.25">
      <c r="A80" s="2">
        <v>2</v>
      </c>
      <c r="B80" s="85">
        <v>11</v>
      </c>
      <c r="C80" s="85" t="s">
        <v>278</v>
      </c>
      <c r="D80" s="148"/>
      <c r="E80" s="85" t="s">
        <v>276</v>
      </c>
      <c r="F80" s="148" t="s">
        <v>485</v>
      </c>
      <c r="G80" s="85" t="s">
        <v>277</v>
      </c>
      <c r="H80" s="148" t="s">
        <v>281</v>
      </c>
      <c r="I80" s="85" t="s">
        <v>298</v>
      </c>
      <c r="J80" s="148" t="s">
        <v>485</v>
      </c>
      <c r="K80" s="85" t="s">
        <v>276</v>
      </c>
      <c r="L80" s="148" t="s">
        <v>492</v>
      </c>
      <c r="M80" s="85" t="s">
        <v>82</v>
      </c>
      <c r="N80" s="148"/>
      <c r="O80" s="85" t="s">
        <v>278</v>
      </c>
      <c r="P80" s="148" t="s">
        <v>612</v>
      </c>
      <c r="Q80" s="85"/>
      <c r="R80" s="148"/>
      <c r="S80" s="85" t="s">
        <v>277</v>
      </c>
      <c r="T80" s="148" t="s">
        <v>467</v>
      </c>
      <c r="U80" s="85" t="s">
        <v>83</v>
      </c>
      <c r="V80" s="148" t="s">
        <v>492</v>
      </c>
      <c r="W80" s="85" t="s">
        <v>600</v>
      </c>
      <c r="X80" s="148" t="s">
        <v>467</v>
      </c>
      <c r="Y80" s="85" t="s">
        <v>82</v>
      </c>
      <c r="Z80" s="148" t="s">
        <v>492</v>
      </c>
      <c r="AA80" s="32"/>
      <c r="AB80" s="35"/>
      <c r="AC80" s="32"/>
      <c r="AD80" s="35"/>
      <c r="AE80" s="32"/>
      <c r="AF80" s="35"/>
      <c r="AG80" s="32"/>
      <c r="AH80" s="35"/>
    </row>
    <row r="81" spans="1:34" x14ac:dyDescent="0.25">
      <c r="A81" s="2">
        <v>6</v>
      </c>
      <c r="B81" s="85">
        <v>12</v>
      </c>
      <c r="C81" s="85" t="s">
        <v>82</v>
      </c>
      <c r="D81" s="148" t="s">
        <v>11</v>
      </c>
      <c r="E81" s="85" t="s">
        <v>276</v>
      </c>
      <c r="F81" s="148" t="s">
        <v>485</v>
      </c>
      <c r="G81" s="85" t="s">
        <v>277</v>
      </c>
      <c r="H81" s="148" t="s">
        <v>485</v>
      </c>
      <c r="I81" s="85" t="s">
        <v>298</v>
      </c>
      <c r="J81" s="148" t="s">
        <v>485</v>
      </c>
      <c r="K81" s="85" t="s">
        <v>276</v>
      </c>
      <c r="L81" s="148" t="s">
        <v>492</v>
      </c>
      <c r="M81" s="85" t="s">
        <v>82</v>
      </c>
      <c r="N81" s="148" t="s">
        <v>492</v>
      </c>
      <c r="O81" s="85" t="s">
        <v>278</v>
      </c>
      <c r="P81" s="148" t="s">
        <v>485</v>
      </c>
      <c r="Q81" s="85"/>
      <c r="R81" s="148"/>
      <c r="S81" s="85" t="s">
        <v>277</v>
      </c>
      <c r="T81" s="148" t="s">
        <v>467</v>
      </c>
      <c r="U81" s="85" t="s">
        <v>83</v>
      </c>
      <c r="V81" s="148" t="s">
        <v>492</v>
      </c>
      <c r="W81" s="85" t="s">
        <v>278</v>
      </c>
      <c r="X81" s="148"/>
      <c r="Y81" s="85" t="s">
        <v>82</v>
      </c>
      <c r="Z81" s="148" t="s">
        <v>492</v>
      </c>
      <c r="AA81" s="24"/>
      <c r="AB81" s="34"/>
      <c r="AC81" s="24"/>
      <c r="AD81" s="34"/>
      <c r="AE81" s="24"/>
      <c r="AF81" s="34"/>
      <c r="AG81" s="24"/>
      <c r="AH81" s="34"/>
    </row>
    <row r="82" spans="1:34" x14ac:dyDescent="0.25">
      <c r="A82" s="1"/>
      <c r="B82" s="85">
        <v>13</v>
      </c>
      <c r="C82" s="85" t="s">
        <v>539</v>
      </c>
      <c r="D82" s="148" t="s">
        <v>284</v>
      </c>
      <c r="E82" s="85" t="s">
        <v>277</v>
      </c>
      <c r="F82" s="148" t="s">
        <v>288</v>
      </c>
      <c r="G82" s="85" t="s">
        <v>82</v>
      </c>
      <c r="H82" s="148" t="s">
        <v>485</v>
      </c>
      <c r="I82" s="85" t="s">
        <v>298</v>
      </c>
      <c r="J82" s="148" t="s">
        <v>607</v>
      </c>
      <c r="K82" s="85" t="s">
        <v>277</v>
      </c>
      <c r="L82" s="148" t="s">
        <v>492</v>
      </c>
      <c r="M82" s="85" t="s">
        <v>278</v>
      </c>
      <c r="N82" s="148"/>
      <c r="O82" s="85" t="s">
        <v>276</v>
      </c>
      <c r="P82" s="148" t="s">
        <v>485</v>
      </c>
      <c r="Q82" s="85"/>
      <c r="R82" s="148"/>
      <c r="S82" s="85" t="s">
        <v>540</v>
      </c>
      <c r="T82" s="148" t="s">
        <v>288</v>
      </c>
      <c r="U82" s="85" t="s">
        <v>83</v>
      </c>
      <c r="V82" s="148" t="s">
        <v>492</v>
      </c>
      <c r="W82" s="85" t="s">
        <v>278</v>
      </c>
      <c r="X82" s="148"/>
      <c r="Y82" s="85" t="s">
        <v>278</v>
      </c>
      <c r="Z82" s="148"/>
      <c r="AA82" s="24"/>
      <c r="AB82" s="34"/>
      <c r="AC82" s="24"/>
      <c r="AD82" s="34"/>
      <c r="AE82" s="24"/>
      <c r="AF82" s="34"/>
      <c r="AG82" s="24"/>
      <c r="AH82" s="34"/>
    </row>
    <row r="83" spans="1:34" x14ac:dyDescent="0.25">
      <c r="A83" s="1"/>
      <c r="B83" s="232">
        <v>14</v>
      </c>
      <c r="C83" s="232" t="s">
        <v>276</v>
      </c>
      <c r="D83" s="147" t="s">
        <v>82</v>
      </c>
      <c r="E83" s="232" t="s">
        <v>277</v>
      </c>
      <c r="F83" s="147"/>
      <c r="G83" s="232" t="s">
        <v>82</v>
      </c>
      <c r="H83" s="147" t="s">
        <v>22</v>
      </c>
      <c r="I83" s="232" t="s">
        <v>278</v>
      </c>
      <c r="J83" s="147"/>
      <c r="K83" s="232" t="s">
        <v>277</v>
      </c>
      <c r="L83" s="147" t="s">
        <v>492</v>
      </c>
      <c r="M83" s="232" t="s">
        <v>278</v>
      </c>
      <c r="N83" s="147"/>
      <c r="O83" s="232" t="s">
        <v>276</v>
      </c>
      <c r="P83" s="147" t="s">
        <v>283</v>
      </c>
      <c r="Q83" s="232"/>
      <c r="R83" s="147"/>
      <c r="S83" s="232" t="s">
        <v>276</v>
      </c>
      <c r="T83" s="147" t="s">
        <v>467</v>
      </c>
      <c r="U83" s="232" t="s">
        <v>278</v>
      </c>
      <c r="V83" s="147" t="s">
        <v>492</v>
      </c>
      <c r="W83" s="232" t="s">
        <v>278</v>
      </c>
      <c r="X83" s="147" t="s">
        <v>284</v>
      </c>
      <c r="Y83" s="232" t="s">
        <v>278</v>
      </c>
      <c r="Z83" s="147"/>
      <c r="AA83" s="24"/>
      <c r="AB83" s="34"/>
      <c r="AC83" s="24"/>
      <c r="AD83" s="34"/>
      <c r="AE83" s="24"/>
      <c r="AF83" s="34"/>
      <c r="AG83" s="24"/>
      <c r="AH83" s="34"/>
    </row>
    <row r="84" spans="1:34" x14ac:dyDescent="0.25">
      <c r="A84" s="1"/>
      <c r="B84" s="19">
        <v>15</v>
      </c>
      <c r="C84" s="19" t="s">
        <v>276</v>
      </c>
      <c r="D84" s="149" t="s">
        <v>82</v>
      </c>
      <c r="E84" s="19" t="s">
        <v>277</v>
      </c>
      <c r="F84" s="149" t="s">
        <v>554</v>
      </c>
      <c r="G84" s="19" t="s">
        <v>82</v>
      </c>
      <c r="H84" s="149" t="s">
        <v>22</v>
      </c>
      <c r="I84" s="19" t="s">
        <v>278</v>
      </c>
      <c r="J84" s="149"/>
      <c r="K84" s="19" t="s">
        <v>276</v>
      </c>
      <c r="L84" s="149" t="s">
        <v>492</v>
      </c>
      <c r="M84" s="19" t="s">
        <v>278</v>
      </c>
      <c r="N84" s="149" t="s">
        <v>276</v>
      </c>
      <c r="O84" s="19" t="s">
        <v>276</v>
      </c>
      <c r="P84" s="149" t="s">
        <v>287</v>
      </c>
      <c r="Q84" s="19"/>
      <c r="R84" s="149"/>
      <c r="S84" s="19" t="s">
        <v>82</v>
      </c>
      <c r="T84" s="149" t="s">
        <v>277</v>
      </c>
      <c r="U84" s="19" t="s">
        <v>278</v>
      </c>
      <c r="V84" s="149" t="s">
        <v>492</v>
      </c>
      <c r="W84" s="19" t="s">
        <v>278</v>
      </c>
      <c r="X84" s="149"/>
      <c r="Y84" s="19" t="s">
        <v>278</v>
      </c>
      <c r="Z84" s="149"/>
      <c r="AA84" s="24"/>
      <c r="AB84" s="34"/>
      <c r="AC84" s="24"/>
      <c r="AD84" s="34"/>
      <c r="AE84" s="24"/>
      <c r="AF84" s="34"/>
      <c r="AG84" s="24"/>
      <c r="AH84" s="34"/>
    </row>
    <row r="85" spans="1:34" x14ac:dyDescent="0.25">
      <c r="A85" s="288" t="s">
        <v>482</v>
      </c>
      <c r="B85" s="233">
        <v>16</v>
      </c>
      <c r="C85" s="233" t="s">
        <v>277</v>
      </c>
      <c r="D85" s="148"/>
      <c r="E85" s="233" t="s">
        <v>82</v>
      </c>
      <c r="F85" s="148" t="s">
        <v>485</v>
      </c>
      <c r="G85" s="233" t="s">
        <v>540</v>
      </c>
      <c r="H85" s="148" t="s">
        <v>11</v>
      </c>
      <c r="I85" s="233" t="s">
        <v>276</v>
      </c>
      <c r="J85" s="148" t="s">
        <v>485</v>
      </c>
      <c r="K85" s="233" t="s">
        <v>82</v>
      </c>
      <c r="L85" s="148" t="s">
        <v>467</v>
      </c>
      <c r="M85" s="233" t="s">
        <v>485</v>
      </c>
      <c r="N85" s="148" t="s">
        <v>295</v>
      </c>
      <c r="O85" s="233" t="s">
        <v>277</v>
      </c>
      <c r="P85" s="148" t="s">
        <v>486</v>
      </c>
      <c r="Q85" s="233"/>
      <c r="R85" s="148"/>
      <c r="S85" s="233" t="s">
        <v>278</v>
      </c>
      <c r="T85" s="148" t="s">
        <v>540</v>
      </c>
      <c r="U85" s="233" t="s">
        <v>276</v>
      </c>
      <c r="V85" s="148" t="s">
        <v>492</v>
      </c>
      <c r="W85" s="233" t="s">
        <v>606</v>
      </c>
      <c r="X85" s="148" t="s">
        <v>601</v>
      </c>
      <c r="Y85" s="233" t="s">
        <v>442</v>
      </c>
      <c r="Z85" s="148" t="s">
        <v>90</v>
      </c>
      <c r="AA85" s="24"/>
      <c r="AB85" s="34"/>
      <c r="AC85" s="24"/>
      <c r="AD85" s="34"/>
      <c r="AE85" s="24"/>
      <c r="AF85" s="34"/>
      <c r="AG85" s="24"/>
      <c r="AH85" s="34"/>
    </row>
    <row r="86" spans="1:34" x14ac:dyDescent="0.25">
      <c r="A86" s="288"/>
      <c r="B86" s="85">
        <v>17</v>
      </c>
      <c r="C86" s="85" t="s">
        <v>277</v>
      </c>
      <c r="D86" s="148"/>
      <c r="E86" s="85" t="s">
        <v>82</v>
      </c>
      <c r="F86" s="148" t="s">
        <v>286</v>
      </c>
      <c r="G86" s="85" t="s">
        <v>278</v>
      </c>
      <c r="H86" s="148" t="s">
        <v>11</v>
      </c>
      <c r="I86" s="85" t="s">
        <v>276</v>
      </c>
      <c r="J86" s="148" t="s">
        <v>485</v>
      </c>
      <c r="K86" s="85" t="s">
        <v>82</v>
      </c>
      <c r="L86" s="148" t="s">
        <v>467</v>
      </c>
      <c r="M86" s="85" t="s">
        <v>485</v>
      </c>
      <c r="N86" s="148" t="s">
        <v>296</v>
      </c>
      <c r="O86" s="85" t="s">
        <v>277</v>
      </c>
      <c r="P86" s="148" t="s">
        <v>486</v>
      </c>
      <c r="Q86" s="85"/>
      <c r="R86" s="148"/>
      <c r="S86" s="85" t="s">
        <v>278</v>
      </c>
      <c r="T86" s="148" t="s">
        <v>628</v>
      </c>
      <c r="U86" s="85" t="s">
        <v>276</v>
      </c>
      <c r="V86" s="148" t="s">
        <v>492</v>
      </c>
      <c r="W86" s="85" t="s">
        <v>276</v>
      </c>
      <c r="X86" s="148" t="s">
        <v>467</v>
      </c>
      <c r="Y86" s="85" t="s">
        <v>442</v>
      </c>
      <c r="Z86" s="148" t="s">
        <v>90</v>
      </c>
      <c r="AA86" s="32"/>
      <c r="AB86" s="35"/>
      <c r="AC86" s="32"/>
      <c r="AD86" s="35"/>
      <c r="AE86" s="32"/>
      <c r="AF86" s="35"/>
      <c r="AG86" s="32"/>
      <c r="AH86" s="35"/>
    </row>
    <row r="87" spans="1:34" x14ac:dyDescent="0.25">
      <c r="A87" s="288"/>
      <c r="B87" s="85">
        <v>18</v>
      </c>
      <c r="C87" s="85" t="s">
        <v>82</v>
      </c>
      <c r="D87" s="148" t="s">
        <v>277</v>
      </c>
      <c r="E87" s="85" t="s">
        <v>278</v>
      </c>
      <c r="F87" s="148" t="s">
        <v>485</v>
      </c>
      <c r="G87" s="85" t="s">
        <v>276</v>
      </c>
      <c r="H87" s="148" t="s">
        <v>486</v>
      </c>
      <c r="I87" s="85" t="s">
        <v>277</v>
      </c>
      <c r="J87" s="148" t="s">
        <v>485</v>
      </c>
      <c r="K87" s="85" t="s">
        <v>82</v>
      </c>
      <c r="L87" s="148" t="s">
        <v>467</v>
      </c>
      <c r="M87" s="85" t="s">
        <v>83</v>
      </c>
      <c r="N87" s="148" t="s">
        <v>495</v>
      </c>
      <c r="O87" s="85" t="s">
        <v>82</v>
      </c>
      <c r="P87" s="148" t="s">
        <v>486</v>
      </c>
      <c r="Q87" s="85"/>
      <c r="R87" s="148"/>
      <c r="S87" s="85" t="s">
        <v>276</v>
      </c>
      <c r="T87" s="148" t="s">
        <v>485</v>
      </c>
      <c r="U87" s="85" t="s">
        <v>277</v>
      </c>
      <c r="V87" s="148" t="s">
        <v>492</v>
      </c>
      <c r="W87" s="85" t="s">
        <v>276</v>
      </c>
      <c r="X87" s="148" t="s">
        <v>467</v>
      </c>
      <c r="Y87" s="85" t="s">
        <v>442</v>
      </c>
      <c r="Z87" s="148" t="s">
        <v>90</v>
      </c>
      <c r="AA87" s="32"/>
      <c r="AB87" s="35"/>
      <c r="AC87" s="32"/>
      <c r="AD87" s="35"/>
      <c r="AE87" s="32"/>
      <c r="AF87" s="35"/>
      <c r="AG87" s="32"/>
      <c r="AH87" s="35"/>
    </row>
    <row r="88" spans="1:34" x14ac:dyDescent="0.25">
      <c r="A88" s="288"/>
      <c r="B88" s="85">
        <v>19</v>
      </c>
      <c r="C88" s="85" t="s">
        <v>82</v>
      </c>
      <c r="D88" s="148" t="s">
        <v>277</v>
      </c>
      <c r="E88" s="85" t="s">
        <v>278</v>
      </c>
      <c r="F88" s="148" t="s">
        <v>278</v>
      </c>
      <c r="G88" s="85" t="s">
        <v>276</v>
      </c>
      <c r="H88" s="148" t="s">
        <v>486</v>
      </c>
      <c r="I88" s="85" t="s">
        <v>277</v>
      </c>
      <c r="J88" s="148" t="s">
        <v>485</v>
      </c>
      <c r="K88" s="85" t="s">
        <v>467</v>
      </c>
      <c r="L88" s="148" t="s">
        <v>11</v>
      </c>
      <c r="M88" s="85" t="s">
        <v>276</v>
      </c>
      <c r="N88" s="148" t="s">
        <v>11</v>
      </c>
      <c r="O88" s="85" t="s">
        <v>82</v>
      </c>
      <c r="P88" s="148" t="s">
        <v>486</v>
      </c>
      <c r="Q88" s="85"/>
      <c r="R88" s="148"/>
      <c r="S88" s="85" t="s">
        <v>276</v>
      </c>
      <c r="T88" s="148" t="s">
        <v>85</v>
      </c>
      <c r="U88" s="85" t="s">
        <v>277</v>
      </c>
      <c r="V88" s="148" t="s">
        <v>492</v>
      </c>
      <c r="W88" s="85" t="s">
        <v>276</v>
      </c>
      <c r="X88" s="148" t="s">
        <v>467</v>
      </c>
      <c r="Y88" s="85" t="s">
        <v>278</v>
      </c>
      <c r="Z88" s="148"/>
      <c r="AA88" s="24"/>
      <c r="AB88" s="34"/>
      <c r="AC88" s="24"/>
      <c r="AD88" s="34"/>
      <c r="AE88" s="24"/>
      <c r="AF88" s="34"/>
      <c r="AG88" s="24"/>
      <c r="AH88" s="34"/>
    </row>
    <row r="89" spans="1:34" x14ac:dyDescent="0.25">
      <c r="A89" s="288"/>
      <c r="B89" s="37">
        <v>20</v>
      </c>
      <c r="C89" s="37" t="s">
        <v>82</v>
      </c>
      <c r="D89" s="154" t="s">
        <v>11</v>
      </c>
      <c r="E89" s="37" t="s">
        <v>276</v>
      </c>
      <c r="F89" s="154" t="s">
        <v>485</v>
      </c>
      <c r="G89" s="37" t="s">
        <v>277</v>
      </c>
      <c r="H89" s="154" t="s">
        <v>486</v>
      </c>
      <c r="I89" s="37" t="s">
        <v>82</v>
      </c>
      <c r="J89" s="154" t="s">
        <v>485</v>
      </c>
      <c r="K89" s="37" t="s">
        <v>276</v>
      </c>
      <c r="L89" s="154" t="s">
        <v>278</v>
      </c>
      <c r="M89" s="37" t="s">
        <v>540</v>
      </c>
      <c r="N89" s="154" t="s">
        <v>11</v>
      </c>
      <c r="O89" s="37" t="s">
        <v>278</v>
      </c>
      <c r="P89" s="154" t="s">
        <v>486</v>
      </c>
      <c r="Q89" s="37"/>
      <c r="R89" s="154"/>
      <c r="S89" s="37" t="s">
        <v>467</v>
      </c>
      <c r="T89" s="154" t="s">
        <v>286</v>
      </c>
      <c r="U89" s="37" t="s">
        <v>82</v>
      </c>
      <c r="V89" s="154" t="s">
        <v>492</v>
      </c>
      <c r="W89" s="37" t="s">
        <v>540</v>
      </c>
      <c r="X89" s="154" t="s">
        <v>467</v>
      </c>
      <c r="Y89" s="37" t="s">
        <v>278</v>
      </c>
      <c r="Z89" s="154"/>
      <c r="AA89" s="24"/>
      <c r="AB89" s="34"/>
      <c r="AC89" s="24"/>
      <c r="AD89" s="34"/>
      <c r="AE89" s="24"/>
      <c r="AF89" s="34"/>
      <c r="AG89" s="24"/>
      <c r="AH89" s="34"/>
    </row>
    <row r="90" spans="1:34" x14ac:dyDescent="0.25">
      <c r="A90" s="288"/>
      <c r="B90" s="232">
        <v>21</v>
      </c>
      <c r="C90" s="232" t="s">
        <v>278</v>
      </c>
      <c r="D90" s="147"/>
      <c r="E90" s="232" t="s">
        <v>276</v>
      </c>
      <c r="F90" s="147" t="s">
        <v>485</v>
      </c>
      <c r="G90" s="232" t="s">
        <v>277</v>
      </c>
      <c r="H90" s="147" t="s">
        <v>540</v>
      </c>
      <c r="I90" s="232" t="s">
        <v>82</v>
      </c>
      <c r="J90" s="147" t="s">
        <v>485</v>
      </c>
      <c r="K90" s="232" t="s">
        <v>467</v>
      </c>
      <c r="L90" s="147" t="s">
        <v>580</v>
      </c>
      <c r="M90" s="232" t="s">
        <v>278</v>
      </c>
      <c r="N90" s="147" t="s">
        <v>626</v>
      </c>
      <c r="O90" s="232" t="s">
        <v>278</v>
      </c>
      <c r="P90" s="147" t="s">
        <v>486</v>
      </c>
      <c r="Q90" s="232"/>
      <c r="R90" s="147"/>
      <c r="S90" s="232" t="s">
        <v>277</v>
      </c>
      <c r="T90" s="147" t="s">
        <v>581</v>
      </c>
      <c r="U90" s="232" t="s">
        <v>82</v>
      </c>
      <c r="V90" s="147" t="s">
        <v>492</v>
      </c>
      <c r="W90" s="232" t="s">
        <v>278</v>
      </c>
      <c r="X90" s="147" t="s">
        <v>538</v>
      </c>
      <c r="Y90" s="232" t="s">
        <v>278</v>
      </c>
      <c r="Z90" s="147"/>
      <c r="AA90" s="24"/>
      <c r="AB90" s="34"/>
      <c r="AC90" s="24"/>
      <c r="AD90" s="34"/>
      <c r="AE90" s="24"/>
      <c r="AF90" s="34"/>
      <c r="AG90" s="24"/>
      <c r="AH90" s="34"/>
    </row>
    <row r="91" spans="1:34" x14ac:dyDescent="0.25">
      <c r="A91" s="288"/>
      <c r="B91" s="19">
        <v>22</v>
      </c>
      <c r="C91" s="19" t="s">
        <v>278</v>
      </c>
      <c r="D91" s="149"/>
      <c r="E91" s="19" t="s">
        <v>276</v>
      </c>
      <c r="F91" s="149" t="s">
        <v>485</v>
      </c>
      <c r="G91" s="19" t="s">
        <v>277</v>
      </c>
      <c r="H91" s="149" t="s">
        <v>17</v>
      </c>
      <c r="I91" s="19" t="s">
        <v>485</v>
      </c>
      <c r="J91" s="149" t="s">
        <v>16</v>
      </c>
      <c r="K91" s="19" t="s">
        <v>467</v>
      </c>
      <c r="L91" s="149" t="s">
        <v>580</v>
      </c>
      <c r="M91" s="19" t="s">
        <v>278</v>
      </c>
      <c r="N91" s="149" t="s">
        <v>298</v>
      </c>
      <c r="O91" s="19" t="s">
        <v>278</v>
      </c>
      <c r="P91" s="149"/>
      <c r="Q91" s="19"/>
      <c r="R91" s="149"/>
      <c r="S91" s="19" t="s">
        <v>277</v>
      </c>
      <c r="T91" s="149" t="s">
        <v>581</v>
      </c>
      <c r="U91" s="19" t="s">
        <v>82</v>
      </c>
      <c r="V91" s="149" t="s">
        <v>492</v>
      </c>
      <c r="W91" s="19" t="s">
        <v>278</v>
      </c>
      <c r="X91" s="149" t="s">
        <v>276</v>
      </c>
      <c r="Y91" s="19" t="s">
        <v>278</v>
      </c>
      <c r="Z91" s="149"/>
      <c r="AA91" s="24"/>
      <c r="AB91" s="34"/>
      <c r="AC91" s="24"/>
      <c r="AD91" s="34"/>
      <c r="AE91" s="24"/>
      <c r="AF91" s="34"/>
      <c r="AG91" s="24"/>
      <c r="AH91" s="34"/>
    </row>
    <row r="92" spans="1:34" x14ac:dyDescent="0.25">
      <c r="A92" s="288"/>
      <c r="B92" s="233">
        <v>23</v>
      </c>
      <c r="C92" s="233" t="s">
        <v>277</v>
      </c>
      <c r="D92" s="148" t="s">
        <v>11</v>
      </c>
      <c r="E92" s="233" t="s">
        <v>277</v>
      </c>
      <c r="F92" s="148" t="s">
        <v>485</v>
      </c>
      <c r="G92" s="233" t="s">
        <v>82</v>
      </c>
      <c r="H92" s="148" t="s">
        <v>486</v>
      </c>
      <c r="I92" s="233" t="s">
        <v>278</v>
      </c>
      <c r="J92" s="148" t="s">
        <v>485</v>
      </c>
      <c r="K92" s="233" t="s">
        <v>82</v>
      </c>
      <c r="L92" s="148" t="s">
        <v>467</v>
      </c>
      <c r="M92" s="233" t="s">
        <v>83</v>
      </c>
      <c r="N92" s="148" t="s">
        <v>485</v>
      </c>
      <c r="O92" s="233" t="s">
        <v>442</v>
      </c>
      <c r="P92" s="148" t="s">
        <v>486</v>
      </c>
      <c r="Q92" s="233"/>
      <c r="R92" s="148"/>
      <c r="S92" s="233" t="s">
        <v>606</v>
      </c>
      <c r="T92" s="148" t="s">
        <v>295</v>
      </c>
      <c r="U92" s="233" t="s">
        <v>278</v>
      </c>
      <c r="V92" s="148" t="s">
        <v>492</v>
      </c>
      <c r="W92" s="233" t="s">
        <v>276</v>
      </c>
      <c r="X92" s="148" t="s">
        <v>467</v>
      </c>
      <c r="Y92" s="233" t="s">
        <v>442</v>
      </c>
      <c r="Z92" s="148" t="s">
        <v>492</v>
      </c>
      <c r="AA92" s="24"/>
      <c r="AB92" s="34"/>
      <c r="AC92" s="24"/>
      <c r="AD92" s="34"/>
      <c r="AE92" s="24"/>
      <c r="AF92" s="34"/>
      <c r="AG92" s="24"/>
      <c r="AH92" s="34"/>
    </row>
    <row r="93" spans="1:34" x14ac:dyDescent="0.25">
      <c r="A93" s="1"/>
      <c r="B93" s="85">
        <v>24</v>
      </c>
      <c r="C93" s="85" t="s">
        <v>277</v>
      </c>
      <c r="D93" s="148" t="s">
        <v>11</v>
      </c>
      <c r="E93" s="85" t="s">
        <v>277</v>
      </c>
      <c r="F93" s="148" t="s">
        <v>485</v>
      </c>
      <c r="G93" s="85" t="s">
        <v>82</v>
      </c>
      <c r="H93" s="148" t="s">
        <v>281</v>
      </c>
      <c r="I93" s="85" t="s">
        <v>278</v>
      </c>
      <c r="J93" s="148" t="s">
        <v>485</v>
      </c>
      <c r="K93" s="85" t="s">
        <v>82</v>
      </c>
      <c r="L93" s="148" t="s">
        <v>467</v>
      </c>
      <c r="M93" s="85" t="s">
        <v>83</v>
      </c>
      <c r="N93" s="148" t="s">
        <v>485</v>
      </c>
      <c r="O93" s="85" t="s">
        <v>442</v>
      </c>
      <c r="P93" s="148" t="s">
        <v>486</v>
      </c>
      <c r="Q93" s="85"/>
      <c r="R93" s="148"/>
      <c r="S93" s="85" t="s">
        <v>82</v>
      </c>
      <c r="T93" s="148" t="s">
        <v>295</v>
      </c>
      <c r="U93" s="85" t="s">
        <v>278</v>
      </c>
      <c r="V93" s="148" t="s">
        <v>492</v>
      </c>
      <c r="W93" s="85" t="s">
        <v>276</v>
      </c>
      <c r="X93" s="148" t="s">
        <v>467</v>
      </c>
      <c r="Y93" s="85" t="s">
        <v>442</v>
      </c>
      <c r="Z93" s="148" t="s">
        <v>492</v>
      </c>
      <c r="AA93" s="32"/>
      <c r="AB93" s="35"/>
      <c r="AC93" s="32"/>
      <c r="AD93" s="35"/>
      <c r="AE93" s="32"/>
      <c r="AF93" s="35"/>
      <c r="AG93" s="32"/>
      <c r="AH93" s="35"/>
    </row>
    <row r="94" spans="1:34" x14ac:dyDescent="0.25">
      <c r="A94" s="1"/>
      <c r="B94" s="85">
        <v>25</v>
      </c>
      <c r="C94" s="85" t="s">
        <v>298</v>
      </c>
      <c r="D94" s="148" t="s">
        <v>90</v>
      </c>
      <c r="E94" s="85" t="s">
        <v>82</v>
      </c>
      <c r="F94" s="148" t="s">
        <v>481</v>
      </c>
      <c r="G94" s="85" t="s">
        <v>486</v>
      </c>
      <c r="H94" s="148" t="s">
        <v>11</v>
      </c>
      <c r="I94" s="85" t="s">
        <v>276</v>
      </c>
      <c r="J94" s="148" t="s">
        <v>481</v>
      </c>
      <c r="K94" s="85" t="s">
        <v>82</v>
      </c>
      <c r="L94" s="148" t="s">
        <v>467</v>
      </c>
      <c r="M94" s="85" t="s">
        <v>83</v>
      </c>
      <c r="N94" s="148" t="s">
        <v>276</v>
      </c>
      <c r="O94" s="85" t="s">
        <v>442</v>
      </c>
      <c r="P94" s="148" t="s">
        <v>629</v>
      </c>
      <c r="Q94" s="85"/>
      <c r="R94" s="148"/>
      <c r="S94" s="85" t="s">
        <v>606</v>
      </c>
      <c r="T94" s="148" t="s">
        <v>295</v>
      </c>
      <c r="U94" s="85" t="s">
        <v>276</v>
      </c>
      <c r="V94" s="148" t="s">
        <v>492</v>
      </c>
      <c r="W94" s="85" t="s">
        <v>277</v>
      </c>
      <c r="X94" s="148" t="s">
        <v>467</v>
      </c>
      <c r="Y94" s="85" t="s">
        <v>442</v>
      </c>
      <c r="Z94" s="148" t="s">
        <v>492</v>
      </c>
      <c r="AA94" s="32"/>
      <c r="AB94" s="35"/>
      <c r="AC94" s="32"/>
      <c r="AD94" s="35"/>
      <c r="AE94" s="32"/>
      <c r="AF94" s="35"/>
      <c r="AG94" s="32"/>
      <c r="AH94" s="35"/>
    </row>
    <row r="95" spans="1:34" x14ac:dyDescent="0.25">
      <c r="A95" s="1"/>
      <c r="B95" s="85">
        <v>26</v>
      </c>
      <c r="C95" s="85" t="s">
        <v>298</v>
      </c>
      <c r="D95" s="148" t="s">
        <v>90</v>
      </c>
      <c r="E95" s="85" t="s">
        <v>82</v>
      </c>
      <c r="F95" s="148" t="s">
        <v>485</v>
      </c>
      <c r="G95" s="85" t="s">
        <v>486</v>
      </c>
      <c r="H95" s="148" t="s">
        <v>11</v>
      </c>
      <c r="I95" s="85" t="s">
        <v>276</v>
      </c>
      <c r="J95" s="148" t="s">
        <v>485</v>
      </c>
      <c r="K95" s="85" t="s">
        <v>82</v>
      </c>
      <c r="L95" s="148" t="s">
        <v>467</v>
      </c>
      <c r="M95" s="85" t="s">
        <v>83</v>
      </c>
      <c r="N95" s="148" t="s">
        <v>90</v>
      </c>
      <c r="O95" s="85" t="s">
        <v>486</v>
      </c>
      <c r="P95" s="148" t="s">
        <v>11</v>
      </c>
      <c r="Q95" s="85"/>
      <c r="R95" s="148"/>
      <c r="S95" s="85" t="s">
        <v>485</v>
      </c>
      <c r="T95" s="148" t="s">
        <v>11</v>
      </c>
      <c r="U95" s="85" t="s">
        <v>276</v>
      </c>
      <c r="V95" s="148" t="s">
        <v>492</v>
      </c>
      <c r="W95" s="85" t="s">
        <v>277</v>
      </c>
      <c r="X95" s="148" t="s">
        <v>467</v>
      </c>
      <c r="Y95" s="85" t="s">
        <v>276</v>
      </c>
      <c r="Z95" s="148" t="s">
        <v>467</v>
      </c>
      <c r="AA95" s="24"/>
      <c r="AB95" s="34"/>
      <c r="AC95" s="24"/>
      <c r="AD95" s="34"/>
      <c r="AE95" s="24"/>
      <c r="AF95" s="34"/>
      <c r="AG95" s="24"/>
      <c r="AH95" s="34"/>
    </row>
    <row r="96" spans="1:34" x14ac:dyDescent="0.25">
      <c r="A96" s="1"/>
      <c r="B96" s="37">
        <v>27</v>
      </c>
      <c r="C96" s="37" t="s">
        <v>298</v>
      </c>
      <c r="D96" s="154" t="s">
        <v>90</v>
      </c>
      <c r="E96" s="37" t="s">
        <v>278</v>
      </c>
      <c r="F96" s="154" t="s">
        <v>485</v>
      </c>
      <c r="G96" s="37" t="s">
        <v>276</v>
      </c>
      <c r="H96" s="154" t="s">
        <v>295</v>
      </c>
      <c r="I96" s="37" t="s">
        <v>277</v>
      </c>
      <c r="J96" s="154" t="s">
        <v>485</v>
      </c>
      <c r="K96" s="37" t="s">
        <v>278</v>
      </c>
      <c r="L96" s="154"/>
      <c r="M96" s="37" t="s">
        <v>83</v>
      </c>
      <c r="N96" s="154" t="s">
        <v>90</v>
      </c>
      <c r="O96" s="37" t="s">
        <v>278</v>
      </c>
      <c r="P96" s="154" t="s">
        <v>486</v>
      </c>
      <c r="Q96" s="37"/>
      <c r="R96" s="154"/>
      <c r="S96" s="37" t="s">
        <v>276</v>
      </c>
      <c r="T96" s="154" t="s">
        <v>85</v>
      </c>
      <c r="U96" s="37" t="s">
        <v>277</v>
      </c>
      <c r="V96" s="154" t="s">
        <v>492</v>
      </c>
      <c r="W96" s="37" t="s">
        <v>82</v>
      </c>
      <c r="X96" s="154" t="s">
        <v>467</v>
      </c>
      <c r="Y96" s="37" t="s">
        <v>277</v>
      </c>
      <c r="Z96" s="154" t="s">
        <v>467</v>
      </c>
      <c r="AA96" s="24"/>
      <c r="AB96" s="34"/>
      <c r="AC96" s="24"/>
      <c r="AD96" s="34"/>
      <c r="AE96" s="24"/>
      <c r="AF96" s="34"/>
      <c r="AG96" s="24"/>
      <c r="AH96" s="34"/>
    </row>
    <row r="97" spans="1:34" x14ac:dyDescent="0.25">
      <c r="A97" s="1"/>
      <c r="B97" s="86">
        <v>28</v>
      </c>
      <c r="C97" s="86" t="s">
        <v>278</v>
      </c>
      <c r="D97" s="147"/>
      <c r="E97" s="86" t="s">
        <v>538</v>
      </c>
      <c r="F97" s="147" t="s">
        <v>485</v>
      </c>
      <c r="G97" s="86" t="s">
        <v>276</v>
      </c>
      <c r="H97" s="147"/>
      <c r="I97" s="86" t="s">
        <v>277</v>
      </c>
      <c r="J97" s="147" t="s">
        <v>22</v>
      </c>
      <c r="K97" s="86" t="s">
        <v>278</v>
      </c>
      <c r="L97" s="147"/>
      <c r="M97" s="86" t="s">
        <v>278</v>
      </c>
      <c r="N97" s="147" t="s">
        <v>296</v>
      </c>
      <c r="O97" s="86" t="s">
        <v>278</v>
      </c>
      <c r="P97" s="147" t="s">
        <v>486</v>
      </c>
      <c r="Q97" s="86"/>
      <c r="R97" s="147"/>
      <c r="S97" s="86" t="s">
        <v>276</v>
      </c>
      <c r="T97" s="147" t="s">
        <v>485</v>
      </c>
      <c r="U97" s="86" t="s">
        <v>277</v>
      </c>
      <c r="V97" s="147" t="s">
        <v>492</v>
      </c>
      <c r="W97" s="86" t="s">
        <v>580</v>
      </c>
      <c r="X97" s="147" t="s">
        <v>467</v>
      </c>
      <c r="Y97" s="86" t="s">
        <v>278</v>
      </c>
      <c r="Z97" s="147"/>
      <c r="AA97" s="24"/>
      <c r="AB97" s="34"/>
      <c r="AC97" s="24"/>
      <c r="AD97" s="34"/>
      <c r="AE97" s="24"/>
      <c r="AF97" s="34"/>
      <c r="AG97" s="24"/>
      <c r="AH97" s="34"/>
    </row>
    <row r="98" spans="1:34" x14ac:dyDescent="0.25">
      <c r="A98" s="1"/>
      <c r="B98" s="86">
        <v>29</v>
      </c>
      <c r="C98" s="86" t="s">
        <v>278</v>
      </c>
      <c r="D98" s="147" t="s">
        <v>521</v>
      </c>
      <c r="E98" s="86" t="s">
        <v>632</v>
      </c>
      <c r="F98" s="147" t="s">
        <v>485</v>
      </c>
      <c r="G98" s="86" t="s">
        <v>276</v>
      </c>
      <c r="H98" s="147" t="s">
        <v>17</v>
      </c>
      <c r="I98" s="86" t="s">
        <v>277</v>
      </c>
      <c r="J98" s="147" t="s">
        <v>485</v>
      </c>
      <c r="K98" s="86" t="s">
        <v>278</v>
      </c>
      <c r="L98" s="147"/>
      <c r="M98" s="86" t="s">
        <v>278</v>
      </c>
      <c r="N98" s="147" t="s">
        <v>284</v>
      </c>
      <c r="O98" s="86" t="s">
        <v>278</v>
      </c>
      <c r="P98" s="147" t="s">
        <v>285</v>
      </c>
      <c r="Q98" s="86"/>
      <c r="R98" s="147"/>
      <c r="S98" s="86" t="s">
        <v>276</v>
      </c>
      <c r="T98" s="147" t="s">
        <v>17</v>
      </c>
      <c r="U98" s="86" t="s">
        <v>277</v>
      </c>
      <c r="V98" s="147" t="s">
        <v>492</v>
      </c>
      <c r="W98" s="86" t="s">
        <v>580</v>
      </c>
      <c r="X98" s="147" t="s">
        <v>467</v>
      </c>
      <c r="Y98" s="86" t="s">
        <v>278</v>
      </c>
      <c r="Z98" s="147"/>
      <c r="AA98" s="24"/>
      <c r="AB98" s="34"/>
      <c r="AC98" s="24"/>
      <c r="AD98" s="34"/>
      <c r="AE98" s="24"/>
      <c r="AF98" s="34"/>
      <c r="AG98" s="24"/>
      <c r="AH98" s="34"/>
    </row>
    <row r="99" spans="1:34" x14ac:dyDescent="0.25">
      <c r="A99" s="1"/>
      <c r="B99" s="85">
        <v>30</v>
      </c>
      <c r="C99" s="85" t="s">
        <v>298</v>
      </c>
      <c r="D99" s="148" t="s">
        <v>282</v>
      </c>
      <c r="E99" s="85" t="s">
        <v>298</v>
      </c>
      <c r="F99" s="148" t="s">
        <v>89</v>
      </c>
      <c r="G99" s="85" t="s">
        <v>277</v>
      </c>
      <c r="H99" s="148" t="s">
        <v>486</v>
      </c>
      <c r="I99" s="85" t="s">
        <v>82</v>
      </c>
      <c r="J99" s="148" t="s">
        <v>485</v>
      </c>
      <c r="K99" s="85" t="s">
        <v>298</v>
      </c>
      <c r="L99" s="148" t="s">
        <v>82</v>
      </c>
      <c r="M99" s="85" t="s">
        <v>276</v>
      </c>
      <c r="N99" s="148"/>
      <c r="O99" s="85" t="s">
        <v>442</v>
      </c>
      <c r="P99" s="148" t="s">
        <v>486</v>
      </c>
      <c r="Q99" s="85"/>
      <c r="R99" s="148"/>
      <c r="S99" s="85" t="s">
        <v>277</v>
      </c>
      <c r="T99" s="148" t="s">
        <v>485</v>
      </c>
      <c r="U99" s="85" t="s">
        <v>82</v>
      </c>
      <c r="V99" s="148" t="s">
        <v>492</v>
      </c>
      <c r="W99" s="85" t="s">
        <v>278</v>
      </c>
      <c r="X99" s="148"/>
      <c r="Y99" s="85" t="s">
        <v>277</v>
      </c>
      <c r="Z99" s="148" t="s">
        <v>467</v>
      </c>
      <c r="AA99" s="24"/>
      <c r="AB99" s="34"/>
      <c r="AC99" s="24"/>
      <c r="AD99" s="34"/>
      <c r="AE99" s="24"/>
      <c r="AF99" s="34"/>
      <c r="AG99" s="24"/>
      <c r="AH99" s="34"/>
    </row>
    <row r="100" spans="1:34" ht="15.75" thickBot="1" x14ac:dyDescent="0.3">
      <c r="A100" s="1"/>
      <c r="B100" s="110">
        <v>31</v>
      </c>
      <c r="C100" s="110" t="s">
        <v>282</v>
      </c>
      <c r="D100" s="150" t="s">
        <v>289</v>
      </c>
      <c r="E100" s="110" t="s">
        <v>298</v>
      </c>
      <c r="F100" s="150" t="s">
        <v>485</v>
      </c>
      <c r="G100" s="110" t="s">
        <v>277</v>
      </c>
      <c r="H100" s="150" t="s">
        <v>486</v>
      </c>
      <c r="I100" s="110" t="s">
        <v>82</v>
      </c>
      <c r="J100" s="150" t="s">
        <v>485</v>
      </c>
      <c r="K100" s="110" t="s">
        <v>298</v>
      </c>
      <c r="L100" s="150" t="s">
        <v>82</v>
      </c>
      <c r="M100" s="110" t="s">
        <v>276</v>
      </c>
      <c r="N100" s="150"/>
      <c r="O100" s="110" t="s">
        <v>442</v>
      </c>
      <c r="P100" s="150" t="s">
        <v>486</v>
      </c>
      <c r="Q100" s="110"/>
      <c r="R100" s="150"/>
      <c r="S100" s="110" t="s">
        <v>277</v>
      </c>
      <c r="T100" s="150" t="s">
        <v>485</v>
      </c>
      <c r="U100" s="110" t="s">
        <v>82</v>
      </c>
      <c r="V100" s="150" t="s">
        <v>492</v>
      </c>
      <c r="W100" s="110" t="s">
        <v>278</v>
      </c>
      <c r="X100" s="150"/>
      <c r="Y100" s="110" t="s">
        <v>277</v>
      </c>
      <c r="Z100" s="150" t="s">
        <v>467</v>
      </c>
      <c r="AA100" s="32"/>
      <c r="AB100" s="35"/>
      <c r="AC100" s="32"/>
      <c r="AD100" s="35"/>
      <c r="AE100" s="32"/>
      <c r="AF100" s="35"/>
      <c r="AG100" s="32"/>
      <c r="AH100" s="35"/>
    </row>
    <row r="101" spans="1:34" x14ac:dyDescent="0.25">
      <c r="A101" s="1"/>
      <c r="B101" s="84">
        <v>1</v>
      </c>
      <c r="C101" s="84" t="s">
        <v>298</v>
      </c>
      <c r="D101" s="151" t="s">
        <v>282</v>
      </c>
      <c r="E101" s="84" t="s">
        <v>298</v>
      </c>
      <c r="F101" s="151" t="s">
        <v>485</v>
      </c>
      <c r="G101" s="84" t="s">
        <v>82</v>
      </c>
      <c r="H101" s="151" t="s">
        <v>281</v>
      </c>
      <c r="I101" s="84" t="s">
        <v>278</v>
      </c>
      <c r="J101" s="151" t="s">
        <v>11</v>
      </c>
      <c r="K101" s="84" t="s">
        <v>298</v>
      </c>
      <c r="L101" s="151" t="s">
        <v>82</v>
      </c>
      <c r="M101" s="84" t="s">
        <v>277</v>
      </c>
      <c r="N101" s="151" t="s">
        <v>276</v>
      </c>
      <c r="O101" s="84" t="s">
        <v>486</v>
      </c>
      <c r="P101" s="151" t="s">
        <v>285</v>
      </c>
      <c r="Q101" s="84"/>
      <c r="R101" s="151"/>
      <c r="S101" s="84" t="s">
        <v>82</v>
      </c>
      <c r="T101" s="151" t="s">
        <v>284</v>
      </c>
      <c r="U101" s="84" t="s">
        <v>278</v>
      </c>
      <c r="V101" s="151" t="s">
        <v>492</v>
      </c>
      <c r="W101" s="84" t="s">
        <v>276</v>
      </c>
      <c r="X101" s="151" t="s">
        <v>630</v>
      </c>
      <c r="Y101" s="84" t="s">
        <v>277</v>
      </c>
      <c r="Z101" s="151" t="s">
        <v>467</v>
      </c>
      <c r="AA101" s="32"/>
      <c r="AB101" s="35"/>
      <c r="AC101" s="32"/>
      <c r="AD101" s="35"/>
      <c r="AE101" s="32"/>
      <c r="AF101" s="35"/>
      <c r="AG101" s="32"/>
      <c r="AH101" s="35"/>
    </row>
    <row r="102" spans="1:34" x14ac:dyDescent="0.25">
      <c r="A102" s="2" t="s">
        <v>94</v>
      </c>
      <c r="B102" s="84">
        <v>2</v>
      </c>
      <c r="C102" s="84" t="s">
        <v>298</v>
      </c>
      <c r="D102" s="151" t="s">
        <v>85</v>
      </c>
      <c r="E102" s="84" t="s">
        <v>278</v>
      </c>
      <c r="F102" s="151" t="s">
        <v>14</v>
      </c>
      <c r="G102" s="84" t="s">
        <v>82</v>
      </c>
      <c r="H102" s="151" t="s">
        <v>486</v>
      </c>
      <c r="I102" s="84" t="s">
        <v>278</v>
      </c>
      <c r="J102" s="151" t="s">
        <v>11</v>
      </c>
      <c r="K102" s="84" t="s">
        <v>278</v>
      </c>
      <c r="L102" s="151" t="s">
        <v>82</v>
      </c>
      <c r="M102" s="84" t="s">
        <v>277</v>
      </c>
      <c r="N102" s="151" t="s">
        <v>276</v>
      </c>
      <c r="O102" s="84" t="s">
        <v>486</v>
      </c>
      <c r="P102" s="151" t="s">
        <v>285</v>
      </c>
      <c r="Q102" s="84"/>
      <c r="R102" s="151"/>
      <c r="S102" s="84" t="s">
        <v>82</v>
      </c>
      <c r="T102" s="151" t="s">
        <v>295</v>
      </c>
      <c r="U102" s="84" t="s">
        <v>278</v>
      </c>
      <c r="V102" s="151" t="s">
        <v>492</v>
      </c>
      <c r="W102" s="84" t="s">
        <v>276</v>
      </c>
      <c r="X102" s="151" t="s">
        <v>630</v>
      </c>
      <c r="Y102" s="84" t="s">
        <v>277</v>
      </c>
      <c r="Z102" s="151" t="s">
        <v>467</v>
      </c>
      <c r="AA102" s="32"/>
      <c r="AB102" s="35"/>
      <c r="AC102" s="32"/>
      <c r="AD102" s="35"/>
      <c r="AE102" s="32"/>
      <c r="AF102" s="35"/>
      <c r="AG102" s="32"/>
      <c r="AH102" s="35"/>
    </row>
    <row r="103" spans="1:34" x14ac:dyDescent="0.25">
      <c r="A103" s="2" t="s">
        <v>95</v>
      </c>
      <c r="B103" s="40">
        <v>3</v>
      </c>
      <c r="C103" s="40" t="s">
        <v>298</v>
      </c>
      <c r="D103" s="155" t="s">
        <v>85</v>
      </c>
      <c r="E103" s="40" t="s">
        <v>278</v>
      </c>
      <c r="F103" s="155" t="s">
        <v>14</v>
      </c>
      <c r="G103" s="40" t="s">
        <v>486</v>
      </c>
      <c r="H103" s="155" t="s">
        <v>11</v>
      </c>
      <c r="I103" s="40" t="s">
        <v>276</v>
      </c>
      <c r="J103" s="155" t="s">
        <v>485</v>
      </c>
      <c r="K103" s="40" t="s">
        <v>638</v>
      </c>
      <c r="L103" s="155" t="s">
        <v>11</v>
      </c>
      <c r="M103" s="40" t="s">
        <v>82</v>
      </c>
      <c r="N103" s="155" t="s">
        <v>276</v>
      </c>
      <c r="O103" s="40" t="s">
        <v>442</v>
      </c>
      <c r="P103" s="155" t="s">
        <v>486</v>
      </c>
      <c r="Q103" s="40"/>
      <c r="R103" s="155"/>
      <c r="S103" s="40" t="s">
        <v>485</v>
      </c>
      <c r="T103" s="155" t="s">
        <v>12</v>
      </c>
      <c r="U103" s="40" t="s">
        <v>276</v>
      </c>
      <c r="V103" s="155" t="s">
        <v>492</v>
      </c>
      <c r="W103" s="40" t="s">
        <v>277</v>
      </c>
      <c r="X103" s="155" t="s">
        <v>467</v>
      </c>
      <c r="Y103" s="40" t="s">
        <v>82</v>
      </c>
      <c r="Z103" s="155" t="s">
        <v>487</v>
      </c>
      <c r="AA103" s="24"/>
      <c r="AB103" s="34"/>
      <c r="AC103" s="24"/>
      <c r="AD103" s="34"/>
      <c r="AE103" s="24"/>
      <c r="AF103" s="34"/>
      <c r="AG103" s="24"/>
      <c r="AH103" s="34"/>
    </row>
    <row r="104" spans="1:34" x14ac:dyDescent="0.25">
      <c r="A104" s="2" t="s">
        <v>86</v>
      </c>
      <c r="B104" s="86">
        <v>4</v>
      </c>
      <c r="C104" s="86" t="s">
        <v>278</v>
      </c>
      <c r="D104" s="147" t="s">
        <v>282</v>
      </c>
      <c r="E104" s="86"/>
      <c r="F104" s="147" t="s">
        <v>485</v>
      </c>
      <c r="G104" s="86"/>
      <c r="H104" s="147" t="s">
        <v>486</v>
      </c>
      <c r="I104" s="86" t="s">
        <v>276</v>
      </c>
      <c r="J104" s="147" t="s">
        <v>485</v>
      </c>
      <c r="K104" s="86"/>
      <c r="L104" s="147"/>
      <c r="M104" s="86" t="s">
        <v>82</v>
      </c>
      <c r="N104" s="147"/>
      <c r="O104" s="86" t="s">
        <v>278</v>
      </c>
      <c r="P104" s="147"/>
      <c r="Q104" s="86"/>
      <c r="R104" s="147"/>
      <c r="S104" s="86"/>
      <c r="T104" s="147" t="s">
        <v>485</v>
      </c>
      <c r="U104" s="86" t="s">
        <v>276</v>
      </c>
      <c r="V104" s="147" t="s">
        <v>492</v>
      </c>
      <c r="W104" s="86" t="s">
        <v>467</v>
      </c>
      <c r="X104" s="147" t="s">
        <v>296</v>
      </c>
      <c r="Y104" s="86" t="s">
        <v>82</v>
      </c>
      <c r="Z104" s="147" t="s">
        <v>10</v>
      </c>
      <c r="AA104" s="24"/>
      <c r="AB104" s="34"/>
      <c r="AC104" s="24"/>
      <c r="AD104" s="34"/>
      <c r="AE104" s="24"/>
      <c r="AF104" s="34"/>
      <c r="AG104" s="24"/>
      <c r="AH104" s="34"/>
    </row>
    <row r="105" spans="1:34" x14ac:dyDescent="0.25">
      <c r="A105" s="2" t="s">
        <v>96</v>
      </c>
      <c r="B105" s="19">
        <v>5</v>
      </c>
      <c r="C105" s="19" t="s">
        <v>278</v>
      </c>
      <c r="D105" s="149"/>
      <c r="E105" s="19"/>
      <c r="F105" s="149"/>
      <c r="G105" s="19"/>
      <c r="H105" s="149" t="s">
        <v>278</v>
      </c>
      <c r="I105" s="19" t="s">
        <v>276</v>
      </c>
      <c r="J105" s="149"/>
      <c r="K105" s="19"/>
      <c r="L105" s="149"/>
      <c r="M105" s="19" t="s">
        <v>82</v>
      </c>
      <c r="N105" s="149"/>
      <c r="O105" s="19" t="s">
        <v>278</v>
      </c>
      <c r="P105" s="149" t="s">
        <v>278</v>
      </c>
      <c r="Q105" s="19"/>
      <c r="R105" s="149"/>
      <c r="S105" s="19"/>
      <c r="T105" s="149" t="s">
        <v>485</v>
      </c>
      <c r="U105" s="19" t="s">
        <v>276</v>
      </c>
      <c r="V105" s="149" t="s">
        <v>492</v>
      </c>
      <c r="W105" s="19" t="s">
        <v>277</v>
      </c>
      <c r="X105" s="149" t="s">
        <v>467</v>
      </c>
      <c r="Y105" s="19" t="s">
        <v>82</v>
      </c>
      <c r="Z105" s="149" t="s">
        <v>487</v>
      </c>
      <c r="AA105" s="24"/>
      <c r="AB105" s="34"/>
      <c r="AC105" s="24"/>
      <c r="AD105" s="34"/>
      <c r="AE105" s="24"/>
      <c r="AF105" s="34"/>
      <c r="AG105" s="24"/>
      <c r="AH105" s="34"/>
    </row>
    <row r="106" spans="1:34" x14ac:dyDescent="0.25">
      <c r="A106" s="2" t="s">
        <v>100</v>
      </c>
      <c r="B106" s="19">
        <v>6</v>
      </c>
      <c r="C106" s="19" t="s">
        <v>538</v>
      </c>
      <c r="D106" s="149" t="s">
        <v>284</v>
      </c>
      <c r="E106" s="19" t="s">
        <v>298</v>
      </c>
      <c r="F106" s="149" t="s">
        <v>639</v>
      </c>
      <c r="G106" s="19" t="s">
        <v>298</v>
      </c>
      <c r="H106" s="149" t="s">
        <v>486</v>
      </c>
      <c r="I106" s="19" t="s">
        <v>277</v>
      </c>
      <c r="J106" s="149" t="s">
        <v>22</v>
      </c>
      <c r="K106" s="19" t="s">
        <v>298</v>
      </c>
      <c r="L106" s="149" t="s">
        <v>22</v>
      </c>
      <c r="M106" s="19" t="s">
        <v>278</v>
      </c>
      <c r="N106" s="149"/>
      <c r="O106" s="19" t="s">
        <v>276</v>
      </c>
      <c r="P106" s="149" t="s">
        <v>16</v>
      </c>
      <c r="Q106" s="19"/>
      <c r="R106" s="149"/>
      <c r="S106" s="19" t="s">
        <v>298</v>
      </c>
      <c r="T106" s="149" t="s">
        <v>22</v>
      </c>
      <c r="U106" s="19" t="s">
        <v>277</v>
      </c>
      <c r="V106" s="149" t="s">
        <v>492</v>
      </c>
      <c r="W106" s="19" t="s">
        <v>580</v>
      </c>
      <c r="X106" s="149" t="s">
        <v>467</v>
      </c>
      <c r="Y106" s="19" t="s">
        <v>278</v>
      </c>
      <c r="Z106" s="149"/>
      <c r="AA106" s="24"/>
      <c r="AB106" s="34"/>
      <c r="AC106" s="24"/>
      <c r="AD106" s="34"/>
      <c r="AE106" s="24"/>
      <c r="AF106" s="34"/>
      <c r="AG106" s="24"/>
      <c r="AH106" s="34"/>
    </row>
    <row r="107" spans="1:34" x14ac:dyDescent="0.25">
      <c r="A107" s="1"/>
      <c r="B107" s="84">
        <v>7</v>
      </c>
      <c r="C107" s="84" t="s">
        <v>538</v>
      </c>
      <c r="D107" s="151" t="s">
        <v>284</v>
      </c>
      <c r="E107" s="84" t="s">
        <v>298</v>
      </c>
      <c r="F107" s="151" t="s">
        <v>485</v>
      </c>
      <c r="G107" s="84" t="s">
        <v>298</v>
      </c>
      <c r="H107" s="151" t="s">
        <v>486</v>
      </c>
      <c r="I107" s="84" t="s">
        <v>277</v>
      </c>
      <c r="J107" s="151" t="s">
        <v>485</v>
      </c>
      <c r="K107" s="84" t="s">
        <v>298</v>
      </c>
      <c r="L107" s="151" t="s">
        <v>278</v>
      </c>
      <c r="M107" s="84" t="s">
        <v>278</v>
      </c>
      <c r="N107" s="151"/>
      <c r="O107" s="84" t="s">
        <v>276</v>
      </c>
      <c r="P107" s="151" t="s">
        <v>486</v>
      </c>
      <c r="Q107" s="84"/>
      <c r="R107" s="151"/>
      <c r="S107" s="84" t="s">
        <v>298</v>
      </c>
      <c r="T107" s="151" t="s">
        <v>492</v>
      </c>
      <c r="U107" s="84" t="s">
        <v>277</v>
      </c>
      <c r="V107" s="151" t="s">
        <v>492</v>
      </c>
      <c r="W107" s="84" t="s">
        <v>580</v>
      </c>
      <c r="X107" s="151" t="s">
        <v>467</v>
      </c>
      <c r="Y107" s="84" t="s">
        <v>278</v>
      </c>
      <c r="Z107" s="151"/>
      <c r="AA107" s="32"/>
      <c r="AB107" s="35"/>
      <c r="AC107" s="32"/>
      <c r="AD107" s="35"/>
      <c r="AE107" s="32"/>
      <c r="AF107" s="35"/>
      <c r="AG107" s="32"/>
      <c r="AH107" s="35"/>
    </row>
    <row r="108" spans="1:34" x14ac:dyDescent="0.25">
      <c r="A108" s="1"/>
      <c r="B108" s="84">
        <v>8</v>
      </c>
      <c r="C108" s="84" t="s">
        <v>277</v>
      </c>
      <c r="D108" s="151" t="s">
        <v>82</v>
      </c>
      <c r="E108" s="84" t="s">
        <v>298</v>
      </c>
      <c r="F108" s="151" t="s">
        <v>485</v>
      </c>
      <c r="G108" s="84" t="s">
        <v>298</v>
      </c>
      <c r="H108" s="151" t="s">
        <v>283</v>
      </c>
      <c r="I108" s="84" t="s">
        <v>82</v>
      </c>
      <c r="J108" s="151" t="s">
        <v>485</v>
      </c>
      <c r="K108" s="84" t="s">
        <v>298</v>
      </c>
      <c r="L108" s="151" t="s">
        <v>90</v>
      </c>
      <c r="M108" s="84" t="s">
        <v>276</v>
      </c>
      <c r="N108" s="151"/>
      <c r="O108" s="84" t="s">
        <v>486</v>
      </c>
      <c r="P108" s="151" t="s">
        <v>552</v>
      </c>
      <c r="Q108" s="84"/>
      <c r="R108" s="151"/>
      <c r="S108" s="84" t="s">
        <v>298</v>
      </c>
      <c r="T108" s="151" t="s">
        <v>492</v>
      </c>
      <c r="U108" s="84" t="s">
        <v>82</v>
      </c>
      <c r="V108" s="151" t="s">
        <v>492</v>
      </c>
      <c r="W108" s="84" t="s">
        <v>278</v>
      </c>
      <c r="X108" s="151"/>
      <c r="Y108" s="84" t="s">
        <v>277</v>
      </c>
      <c r="Z108" s="151" t="s">
        <v>467</v>
      </c>
      <c r="AA108" s="32"/>
      <c r="AB108" s="35"/>
      <c r="AC108" s="32"/>
      <c r="AD108" s="35"/>
      <c r="AE108" s="32"/>
      <c r="AF108" s="35"/>
      <c r="AG108" s="32"/>
      <c r="AH108" s="35"/>
    </row>
    <row r="109" spans="1:34" x14ac:dyDescent="0.25">
      <c r="A109" s="1"/>
      <c r="B109" s="84">
        <v>9</v>
      </c>
      <c r="C109" s="84" t="s">
        <v>277</v>
      </c>
      <c r="D109" s="151" t="s">
        <v>82</v>
      </c>
      <c r="E109" s="84" t="s">
        <v>298</v>
      </c>
      <c r="F109" s="151" t="s">
        <v>630</v>
      </c>
      <c r="G109" s="84" t="s">
        <v>486</v>
      </c>
      <c r="H109" s="151" t="s">
        <v>11</v>
      </c>
      <c r="I109" s="84" t="s">
        <v>82</v>
      </c>
      <c r="J109" s="151" t="s">
        <v>485</v>
      </c>
      <c r="K109" s="84" t="s">
        <v>298</v>
      </c>
      <c r="L109" s="151" t="s">
        <v>90</v>
      </c>
      <c r="M109" s="84" t="s">
        <v>276</v>
      </c>
      <c r="N109" s="151"/>
      <c r="O109" s="84" t="s">
        <v>486</v>
      </c>
      <c r="P109" s="151" t="s">
        <v>285</v>
      </c>
      <c r="Q109" s="84"/>
      <c r="R109" s="151"/>
      <c r="S109" s="84" t="s">
        <v>485</v>
      </c>
      <c r="T109" s="151" t="s">
        <v>11</v>
      </c>
      <c r="U109" s="84" t="s">
        <v>82</v>
      </c>
      <c r="V109" s="151" t="s">
        <v>492</v>
      </c>
      <c r="W109" s="84" t="s">
        <v>278</v>
      </c>
      <c r="X109" s="151"/>
      <c r="Y109" s="84" t="s">
        <v>277</v>
      </c>
      <c r="Z109" s="151" t="s">
        <v>467</v>
      </c>
      <c r="AA109" s="24"/>
      <c r="AB109" s="34"/>
      <c r="AC109" s="24"/>
      <c r="AD109" s="34"/>
      <c r="AE109" s="24"/>
      <c r="AF109" s="34"/>
      <c r="AG109" s="24"/>
      <c r="AH109" s="34"/>
    </row>
    <row r="110" spans="1:34" x14ac:dyDescent="0.25">
      <c r="A110" s="288" t="s">
        <v>483</v>
      </c>
      <c r="B110" s="84">
        <v>10</v>
      </c>
      <c r="C110" s="84" t="s">
        <v>82</v>
      </c>
      <c r="D110" s="151"/>
      <c r="E110" s="84" t="s">
        <v>298</v>
      </c>
      <c r="F110" s="151" t="s">
        <v>485</v>
      </c>
      <c r="G110" s="84" t="s">
        <v>486</v>
      </c>
      <c r="H110" s="151" t="s">
        <v>11</v>
      </c>
      <c r="I110" s="84" t="s">
        <v>278</v>
      </c>
      <c r="J110" s="151" t="s">
        <v>485</v>
      </c>
      <c r="K110" s="84" t="s">
        <v>298</v>
      </c>
      <c r="L110" s="151" t="s">
        <v>90</v>
      </c>
      <c r="M110" s="84" t="s">
        <v>277</v>
      </c>
      <c r="N110" s="151" t="s">
        <v>87</v>
      </c>
      <c r="O110" s="84" t="s">
        <v>486</v>
      </c>
      <c r="P110" s="151" t="s">
        <v>285</v>
      </c>
      <c r="Q110" s="84"/>
      <c r="R110" s="151"/>
      <c r="S110" s="84" t="s">
        <v>485</v>
      </c>
      <c r="T110" s="151" t="s">
        <v>11</v>
      </c>
      <c r="U110" s="84" t="s">
        <v>278</v>
      </c>
      <c r="V110" s="151" t="s">
        <v>492</v>
      </c>
      <c r="W110" s="84" t="s">
        <v>276</v>
      </c>
      <c r="X110" s="151" t="s">
        <v>467</v>
      </c>
      <c r="Y110" s="84" t="s">
        <v>277</v>
      </c>
      <c r="Z110" s="151" t="s">
        <v>467</v>
      </c>
      <c r="AA110" s="24"/>
      <c r="AB110" s="34"/>
      <c r="AC110" s="24"/>
      <c r="AD110" s="34"/>
      <c r="AE110" s="24"/>
      <c r="AF110" s="34"/>
      <c r="AG110" s="24"/>
      <c r="AH110" s="34"/>
    </row>
    <row r="111" spans="1:34" x14ac:dyDescent="0.25">
      <c r="A111" s="288"/>
      <c r="B111" s="86">
        <v>11</v>
      </c>
      <c r="C111" s="86" t="s">
        <v>82</v>
      </c>
      <c r="D111" s="147"/>
      <c r="E111" s="86" t="s">
        <v>278</v>
      </c>
      <c r="F111" s="147" t="s">
        <v>485</v>
      </c>
      <c r="G111" s="86" t="s">
        <v>278</v>
      </c>
      <c r="H111" s="147" t="s">
        <v>486</v>
      </c>
      <c r="I111" s="86" t="s">
        <v>278</v>
      </c>
      <c r="J111" s="147" t="s">
        <v>485</v>
      </c>
      <c r="K111" s="86" t="s">
        <v>278</v>
      </c>
      <c r="L111" s="147"/>
      <c r="M111" s="86" t="s">
        <v>277</v>
      </c>
      <c r="N111" s="147"/>
      <c r="O111" s="86" t="s">
        <v>82</v>
      </c>
      <c r="P111" s="147" t="s">
        <v>17</v>
      </c>
      <c r="Q111" s="86"/>
      <c r="R111" s="147"/>
      <c r="S111" s="86" t="s">
        <v>278</v>
      </c>
      <c r="T111" s="147" t="s">
        <v>485</v>
      </c>
      <c r="U111" s="86" t="s">
        <v>278</v>
      </c>
      <c r="V111" s="147" t="s">
        <v>492</v>
      </c>
      <c r="W111" s="86" t="s">
        <v>276</v>
      </c>
      <c r="X111" s="147" t="s">
        <v>467</v>
      </c>
      <c r="Y111" s="86" t="s">
        <v>277</v>
      </c>
      <c r="Z111" s="147" t="s">
        <v>500</v>
      </c>
      <c r="AA111" s="24"/>
      <c r="AB111" s="34"/>
      <c r="AC111" s="24"/>
      <c r="AD111" s="34"/>
      <c r="AE111" s="24"/>
      <c r="AF111" s="34"/>
      <c r="AG111" s="24"/>
      <c r="AH111" s="34"/>
    </row>
    <row r="112" spans="1:34" x14ac:dyDescent="0.25">
      <c r="A112" s="288"/>
      <c r="B112" s="19">
        <v>12</v>
      </c>
      <c r="C112" s="19" t="s">
        <v>82</v>
      </c>
      <c r="D112" s="149"/>
      <c r="E112" s="19" t="s">
        <v>278</v>
      </c>
      <c r="F112" s="149" t="s">
        <v>485</v>
      </c>
      <c r="G112" s="19" t="s">
        <v>278</v>
      </c>
      <c r="H112" s="149" t="s">
        <v>276</v>
      </c>
      <c r="I112" s="19" t="s">
        <v>278</v>
      </c>
      <c r="J112" s="149" t="s">
        <v>485</v>
      </c>
      <c r="K112" s="19" t="s">
        <v>278</v>
      </c>
      <c r="L112" s="149" t="s">
        <v>284</v>
      </c>
      <c r="M112" s="19" t="s">
        <v>277</v>
      </c>
      <c r="N112" s="149"/>
      <c r="O112" s="19" t="s">
        <v>82</v>
      </c>
      <c r="P112" s="149" t="s">
        <v>22</v>
      </c>
      <c r="Q112" s="19"/>
      <c r="R112" s="149"/>
      <c r="S112" s="19" t="s">
        <v>278</v>
      </c>
      <c r="T112" s="149" t="s">
        <v>485</v>
      </c>
      <c r="U112" s="19" t="s">
        <v>278</v>
      </c>
      <c r="V112" s="149" t="s">
        <v>492</v>
      </c>
      <c r="W112" s="19" t="s">
        <v>276</v>
      </c>
      <c r="X112" s="149" t="s">
        <v>467</v>
      </c>
      <c r="Y112" s="19" t="s">
        <v>277</v>
      </c>
      <c r="Z112" s="149" t="s">
        <v>500</v>
      </c>
      <c r="AA112" s="24"/>
      <c r="AB112" s="34"/>
      <c r="AC112" s="24"/>
      <c r="AD112" s="34"/>
      <c r="AE112" s="24"/>
      <c r="AF112" s="34"/>
      <c r="AG112" s="24"/>
      <c r="AH112" s="34"/>
    </row>
    <row r="113" spans="1:34" x14ac:dyDescent="0.25">
      <c r="A113" s="288"/>
      <c r="B113" s="84">
        <v>13</v>
      </c>
      <c r="C113" s="84" t="s">
        <v>278</v>
      </c>
      <c r="D113" s="151"/>
      <c r="E113" s="84" t="s">
        <v>276</v>
      </c>
      <c r="F113" s="151" t="s">
        <v>485</v>
      </c>
      <c r="G113" s="84" t="s">
        <v>298</v>
      </c>
      <c r="H113" s="151" t="s">
        <v>486</v>
      </c>
      <c r="I113" s="84" t="s">
        <v>298</v>
      </c>
      <c r="J113" s="151" t="s">
        <v>485</v>
      </c>
      <c r="K113" s="84" t="s">
        <v>276</v>
      </c>
      <c r="L113" s="151" t="s">
        <v>467</v>
      </c>
      <c r="M113" s="84" t="s">
        <v>82</v>
      </c>
      <c r="N113" s="151" t="s">
        <v>277</v>
      </c>
      <c r="O113" s="84" t="s">
        <v>486</v>
      </c>
      <c r="P113" s="151" t="s">
        <v>11</v>
      </c>
      <c r="Q113" s="84"/>
      <c r="R113" s="151"/>
      <c r="S113" s="84" t="s">
        <v>298</v>
      </c>
      <c r="T113" s="151" t="s">
        <v>85</v>
      </c>
      <c r="U113" s="84" t="s">
        <v>83</v>
      </c>
      <c r="V113" s="151" t="s">
        <v>492</v>
      </c>
      <c r="W113" s="84" t="s">
        <v>467</v>
      </c>
      <c r="X113" s="151" t="s">
        <v>296</v>
      </c>
      <c r="Y113" s="84" t="s">
        <v>539</v>
      </c>
      <c r="Z113" s="151" t="s">
        <v>467</v>
      </c>
      <c r="AA113" s="24"/>
      <c r="AB113" s="34"/>
      <c r="AC113" s="24"/>
      <c r="AD113" s="34"/>
      <c r="AE113" s="24"/>
      <c r="AF113" s="34"/>
      <c r="AG113" s="24"/>
      <c r="AH113" s="34"/>
    </row>
    <row r="114" spans="1:34" x14ac:dyDescent="0.25">
      <c r="A114" s="288"/>
      <c r="B114" s="84">
        <v>14</v>
      </c>
      <c r="C114" s="84" t="s">
        <v>278</v>
      </c>
      <c r="D114" s="151"/>
      <c r="E114" s="84" t="s">
        <v>485</v>
      </c>
      <c r="F114" s="151" t="s">
        <v>285</v>
      </c>
      <c r="G114" s="84" t="s">
        <v>298</v>
      </c>
      <c r="H114" s="151" t="s">
        <v>486</v>
      </c>
      <c r="I114" s="84" t="s">
        <v>298</v>
      </c>
      <c r="J114" s="151" t="s">
        <v>485</v>
      </c>
      <c r="K114" s="84" t="s">
        <v>539</v>
      </c>
      <c r="L114" s="151" t="s">
        <v>467</v>
      </c>
      <c r="M114" s="84" t="s">
        <v>82</v>
      </c>
      <c r="N114" s="151" t="s">
        <v>278</v>
      </c>
      <c r="O114" s="84" t="s">
        <v>486</v>
      </c>
      <c r="P114" s="151" t="s">
        <v>11</v>
      </c>
      <c r="Q114" s="84"/>
      <c r="R114" s="151"/>
      <c r="S114" s="84" t="s">
        <v>485</v>
      </c>
      <c r="T114" s="151" t="s">
        <v>295</v>
      </c>
      <c r="U114" s="84" t="s">
        <v>83</v>
      </c>
      <c r="V114" s="151" t="s">
        <v>492</v>
      </c>
      <c r="W114" s="84" t="s">
        <v>540</v>
      </c>
      <c r="X114" s="151" t="s">
        <v>467</v>
      </c>
      <c r="Y114" s="84" t="s">
        <v>539</v>
      </c>
      <c r="Z114" s="151" t="s">
        <v>467</v>
      </c>
      <c r="AA114" s="32"/>
      <c r="AB114" s="35"/>
      <c r="AC114" s="32"/>
      <c r="AD114" s="35"/>
      <c r="AE114" s="32"/>
      <c r="AF114" s="35"/>
      <c r="AG114" s="32"/>
      <c r="AH114" s="35"/>
    </row>
    <row r="115" spans="1:34" x14ac:dyDescent="0.25">
      <c r="A115" s="288"/>
      <c r="B115" s="84">
        <v>15</v>
      </c>
      <c r="C115" s="84" t="s">
        <v>276</v>
      </c>
      <c r="D115" s="151" t="s">
        <v>277</v>
      </c>
      <c r="E115" s="84" t="s">
        <v>485</v>
      </c>
      <c r="F115" s="151" t="s">
        <v>284</v>
      </c>
      <c r="G115" s="84" t="s">
        <v>298</v>
      </c>
      <c r="H115" s="151" t="s">
        <v>486</v>
      </c>
      <c r="I115" s="84" t="s">
        <v>298</v>
      </c>
      <c r="J115" s="151" t="s">
        <v>485</v>
      </c>
      <c r="K115" s="84" t="s">
        <v>82</v>
      </c>
      <c r="L115" s="151" t="s">
        <v>467</v>
      </c>
      <c r="M115" s="84" t="s">
        <v>278</v>
      </c>
      <c r="N115" s="151" t="s">
        <v>495</v>
      </c>
      <c r="O115" s="84" t="s">
        <v>276</v>
      </c>
      <c r="P115" s="151" t="s">
        <v>486</v>
      </c>
      <c r="Q115" s="84"/>
      <c r="R115" s="151"/>
      <c r="S115" s="84" t="s">
        <v>298</v>
      </c>
      <c r="T115" s="151" t="s">
        <v>485</v>
      </c>
      <c r="U115" s="84" t="s">
        <v>83</v>
      </c>
      <c r="V115" s="151" t="s">
        <v>492</v>
      </c>
      <c r="W115" s="84" t="s">
        <v>276</v>
      </c>
      <c r="X115" s="151" t="s">
        <v>467</v>
      </c>
      <c r="Y115" s="84" t="s">
        <v>278</v>
      </c>
      <c r="Z115" s="151" t="s">
        <v>284</v>
      </c>
      <c r="AA115" s="32"/>
      <c r="AB115" s="35"/>
      <c r="AC115" s="32"/>
      <c r="AD115" s="35"/>
      <c r="AE115" s="32"/>
      <c r="AF115" s="35"/>
      <c r="AG115" s="32"/>
      <c r="AH115" s="35"/>
    </row>
    <row r="116" spans="1:34" x14ac:dyDescent="0.25">
      <c r="A116" s="288"/>
      <c r="B116" s="84">
        <v>16</v>
      </c>
      <c r="C116" s="84" t="s">
        <v>276</v>
      </c>
      <c r="D116" s="151" t="s">
        <v>277</v>
      </c>
      <c r="E116" s="84" t="s">
        <v>277</v>
      </c>
      <c r="F116" s="151" t="s">
        <v>485</v>
      </c>
      <c r="G116" s="84" t="s">
        <v>486</v>
      </c>
      <c r="H116" s="151" t="s">
        <v>542</v>
      </c>
      <c r="I116" s="84" t="s">
        <v>278</v>
      </c>
      <c r="J116" s="151" t="s">
        <v>298</v>
      </c>
      <c r="K116" s="84" t="s">
        <v>82</v>
      </c>
      <c r="L116" s="151" t="s">
        <v>467</v>
      </c>
      <c r="M116" s="84" t="s">
        <v>278</v>
      </c>
      <c r="N116" s="151" t="s">
        <v>615</v>
      </c>
      <c r="O116" s="84" t="s">
        <v>486</v>
      </c>
      <c r="P116" s="151" t="s">
        <v>574</v>
      </c>
      <c r="Q116" s="84"/>
      <c r="R116" s="151"/>
      <c r="S116" s="84" t="s">
        <v>298</v>
      </c>
      <c r="T116" s="151" t="s">
        <v>485</v>
      </c>
      <c r="U116" s="84" t="s">
        <v>278</v>
      </c>
      <c r="V116" s="151" t="s">
        <v>492</v>
      </c>
      <c r="W116" s="84" t="s">
        <v>276</v>
      </c>
      <c r="X116" s="151" t="s">
        <v>467</v>
      </c>
      <c r="Y116" s="84" t="s">
        <v>278</v>
      </c>
      <c r="Z116" s="151" t="s">
        <v>284</v>
      </c>
      <c r="AA116" s="24"/>
      <c r="AB116" s="34"/>
      <c r="AC116" s="24"/>
      <c r="AD116" s="34"/>
      <c r="AE116" s="24"/>
      <c r="AF116" s="34"/>
      <c r="AG116" s="24"/>
      <c r="AH116" s="34"/>
    </row>
    <row r="117" spans="1:34" x14ac:dyDescent="0.25">
      <c r="A117" s="288"/>
      <c r="B117" s="40">
        <v>17</v>
      </c>
      <c r="C117" s="40" t="s">
        <v>277</v>
      </c>
      <c r="D117" s="155"/>
      <c r="E117" s="40" t="s">
        <v>82</v>
      </c>
      <c r="F117" s="155" t="s">
        <v>485</v>
      </c>
      <c r="G117" s="40" t="s">
        <v>298</v>
      </c>
      <c r="H117" s="155" t="s">
        <v>281</v>
      </c>
      <c r="I117" s="40" t="s">
        <v>278</v>
      </c>
      <c r="J117" s="155" t="s">
        <v>298</v>
      </c>
      <c r="K117" s="40" t="s">
        <v>82</v>
      </c>
      <c r="L117" s="155" t="s">
        <v>467</v>
      </c>
      <c r="M117" s="40" t="s">
        <v>276</v>
      </c>
      <c r="N117" s="155" t="s">
        <v>278</v>
      </c>
      <c r="O117" s="40" t="s">
        <v>486</v>
      </c>
      <c r="P117" s="155" t="s">
        <v>576</v>
      </c>
      <c r="Q117" s="40"/>
      <c r="R117" s="155"/>
      <c r="S117" s="40" t="s">
        <v>298</v>
      </c>
      <c r="T117" s="155" t="s">
        <v>296</v>
      </c>
      <c r="U117" s="40" t="s">
        <v>278</v>
      </c>
      <c r="V117" s="155" t="s">
        <v>492</v>
      </c>
      <c r="W117" s="40" t="s">
        <v>278</v>
      </c>
      <c r="X117" s="155" t="s">
        <v>284</v>
      </c>
      <c r="Y117" s="40" t="s">
        <v>276</v>
      </c>
      <c r="Z117" s="155" t="s">
        <v>467</v>
      </c>
      <c r="AA117" s="24"/>
      <c r="AB117" s="34"/>
      <c r="AC117" s="24"/>
      <c r="AD117" s="34"/>
      <c r="AE117" s="24"/>
      <c r="AF117" s="34"/>
      <c r="AG117" s="24"/>
      <c r="AH117" s="34"/>
    </row>
    <row r="118" spans="1:34" x14ac:dyDescent="0.25">
      <c r="A118" s="288"/>
      <c r="B118" s="19">
        <v>18</v>
      </c>
      <c r="C118" s="19" t="s">
        <v>277</v>
      </c>
      <c r="D118" s="149"/>
      <c r="E118" s="19" t="s">
        <v>485</v>
      </c>
      <c r="F118" s="149" t="s">
        <v>618</v>
      </c>
      <c r="G118" s="19" t="s">
        <v>278</v>
      </c>
      <c r="H118" s="149"/>
      <c r="I118" s="19" t="s">
        <v>278</v>
      </c>
      <c r="J118" s="149"/>
      <c r="K118" s="19" t="s">
        <v>82</v>
      </c>
      <c r="L118" s="149" t="s">
        <v>467</v>
      </c>
      <c r="M118" s="19" t="s">
        <v>276</v>
      </c>
      <c r="N118" s="149"/>
      <c r="O118" s="19" t="s">
        <v>277</v>
      </c>
      <c r="P118" s="149" t="s">
        <v>85</v>
      </c>
      <c r="Q118" s="19"/>
      <c r="R118" s="149"/>
      <c r="S118" s="19" t="s">
        <v>278</v>
      </c>
      <c r="T118" s="149" t="s">
        <v>285</v>
      </c>
      <c r="U118" s="19" t="s">
        <v>278</v>
      </c>
      <c r="V118" s="149" t="s">
        <v>492</v>
      </c>
      <c r="W118" s="19" t="s">
        <v>278</v>
      </c>
      <c r="X118" s="149"/>
      <c r="Y118" s="19" t="s">
        <v>276</v>
      </c>
      <c r="Z118" s="149" t="s">
        <v>500</v>
      </c>
      <c r="AA118" s="24"/>
      <c r="AB118" s="34"/>
      <c r="AC118" s="24"/>
      <c r="AD118" s="34"/>
      <c r="AE118" s="24"/>
      <c r="AF118" s="34"/>
      <c r="AG118" s="24"/>
      <c r="AH118" s="34"/>
    </row>
    <row r="119" spans="1:34" x14ac:dyDescent="0.25">
      <c r="A119" s="1"/>
      <c r="B119" s="19">
        <v>19</v>
      </c>
      <c r="C119" s="19" t="s">
        <v>277</v>
      </c>
      <c r="D119" s="149"/>
      <c r="E119" s="19" t="s">
        <v>82</v>
      </c>
      <c r="F119" s="149" t="s">
        <v>485</v>
      </c>
      <c r="G119" s="19" t="s">
        <v>278</v>
      </c>
      <c r="H119" s="149"/>
      <c r="I119" s="19" t="s">
        <v>278</v>
      </c>
      <c r="J119" s="149"/>
      <c r="K119" s="19" t="s">
        <v>82</v>
      </c>
      <c r="L119" s="149" t="s">
        <v>467</v>
      </c>
      <c r="M119" s="19" t="s">
        <v>276</v>
      </c>
      <c r="N119" s="149"/>
      <c r="O119" s="19" t="s">
        <v>277</v>
      </c>
      <c r="P119" s="149" t="s">
        <v>85</v>
      </c>
      <c r="Q119" s="19"/>
      <c r="R119" s="149"/>
      <c r="S119" s="19" t="s">
        <v>278</v>
      </c>
      <c r="T119" s="149"/>
      <c r="U119" s="19" t="s">
        <v>278</v>
      </c>
      <c r="V119" s="149" t="s">
        <v>492</v>
      </c>
      <c r="W119" s="19" t="s">
        <v>278</v>
      </c>
      <c r="X119" s="149"/>
      <c r="Y119" s="19" t="s">
        <v>276</v>
      </c>
      <c r="Z119" s="149" t="s">
        <v>500</v>
      </c>
      <c r="AA119" s="24"/>
      <c r="AB119" s="34"/>
      <c r="AC119" s="24"/>
      <c r="AD119" s="34"/>
      <c r="AE119" s="24"/>
      <c r="AF119" s="34"/>
      <c r="AG119" s="24"/>
      <c r="AH119" s="34"/>
    </row>
    <row r="120" spans="1:34" x14ac:dyDescent="0.25">
      <c r="A120" s="1"/>
      <c r="B120" s="84">
        <v>20</v>
      </c>
      <c r="C120" s="84" t="s">
        <v>82</v>
      </c>
      <c r="D120" s="151" t="s">
        <v>630</v>
      </c>
      <c r="E120" s="84" t="s">
        <v>278</v>
      </c>
      <c r="F120" s="151"/>
      <c r="G120" s="84" t="s">
        <v>276</v>
      </c>
      <c r="H120" s="151" t="s">
        <v>630</v>
      </c>
      <c r="I120" s="84" t="s">
        <v>298</v>
      </c>
      <c r="J120" s="151"/>
      <c r="K120" s="84" t="s">
        <v>278</v>
      </c>
      <c r="L120" s="151"/>
      <c r="M120" s="84" t="s">
        <v>277</v>
      </c>
      <c r="N120" s="151"/>
      <c r="O120" s="84" t="s">
        <v>277</v>
      </c>
      <c r="P120" s="151" t="s">
        <v>466</v>
      </c>
      <c r="Q120" s="84"/>
      <c r="R120" s="151"/>
      <c r="S120" s="84" t="s">
        <v>276</v>
      </c>
      <c r="T120" s="151" t="s">
        <v>85</v>
      </c>
      <c r="U120" s="84" t="s">
        <v>83</v>
      </c>
      <c r="V120" s="151" t="s">
        <v>492</v>
      </c>
      <c r="W120" s="84" t="s">
        <v>282</v>
      </c>
      <c r="X120" s="151" t="s">
        <v>467</v>
      </c>
      <c r="Y120" s="84" t="s">
        <v>82</v>
      </c>
      <c r="Z120" s="151" t="s">
        <v>467</v>
      </c>
      <c r="AA120" s="24"/>
      <c r="AB120" s="34"/>
      <c r="AC120" s="24"/>
      <c r="AD120" s="34"/>
      <c r="AE120" s="24"/>
      <c r="AF120" s="34"/>
      <c r="AG120" s="24"/>
      <c r="AH120" s="34"/>
    </row>
    <row r="121" spans="1:34" x14ac:dyDescent="0.25">
      <c r="A121" s="2">
        <v>2</v>
      </c>
      <c r="B121" s="84">
        <v>21</v>
      </c>
      <c r="C121" s="84" t="s">
        <v>82</v>
      </c>
      <c r="D121" s="151" t="s">
        <v>630</v>
      </c>
      <c r="E121" s="84" t="s">
        <v>278</v>
      </c>
      <c r="F121" s="151"/>
      <c r="G121" s="84" t="s">
        <v>276</v>
      </c>
      <c r="H121" s="151" t="s">
        <v>630</v>
      </c>
      <c r="I121" s="84" t="s">
        <v>298</v>
      </c>
      <c r="J121" s="151"/>
      <c r="K121" s="84" t="s">
        <v>278</v>
      </c>
      <c r="L121" s="151"/>
      <c r="M121" s="84" t="s">
        <v>277</v>
      </c>
      <c r="N121" s="151"/>
      <c r="O121" s="84" t="s">
        <v>277</v>
      </c>
      <c r="P121" s="151" t="s">
        <v>17</v>
      </c>
      <c r="Q121" s="84"/>
      <c r="R121" s="151"/>
      <c r="S121" s="84" t="s">
        <v>276</v>
      </c>
      <c r="T121" s="151" t="s">
        <v>88</v>
      </c>
      <c r="U121" s="84" t="s">
        <v>83</v>
      </c>
      <c r="V121" s="151" t="s">
        <v>492</v>
      </c>
      <c r="W121" s="84" t="s">
        <v>282</v>
      </c>
      <c r="X121" s="151" t="s">
        <v>467</v>
      </c>
      <c r="Y121" s="84" t="s">
        <v>82</v>
      </c>
      <c r="Z121" s="151" t="s">
        <v>467</v>
      </c>
      <c r="AA121" s="32"/>
      <c r="AB121" s="35"/>
      <c r="AC121" s="32"/>
      <c r="AD121" s="35"/>
      <c r="AE121" s="32"/>
      <c r="AF121" s="35"/>
      <c r="AG121" s="32"/>
      <c r="AH121" s="35"/>
    </row>
    <row r="122" spans="1:34" x14ac:dyDescent="0.25">
      <c r="A122" s="2">
        <v>0</v>
      </c>
      <c r="B122" s="84">
        <v>22</v>
      </c>
      <c r="C122" s="84" t="s">
        <v>278</v>
      </c>
      <c r="D122" s="151"/>
      <c r="E122" s="84" t="s">
        <v>512</v>
      </c>
      <c r="F122" s="151" t="s">
        <v>507</v>
      </c>
      <c r="G122" s="84" t="s">
        <v>277</v>
      </c>
      <c r="H122" s="151" t="s">
        <v>630</v>
      </c>
      <c r="I122" s="84" t="s">
        <v>481</v>
      </c>
      <c r="J122" s="151" t="s">
        <v>542</v>
      </c>
      <c r="K122" s="84" t="s">
        <v>481</v>
      </c>
      <c r="L122" s="151" t="s">
        <v>289</v>
      </c>
      <c r="M122" s="84" t="s">
        <v>82</v>
      </c>
      <c r="N122" s="151" t="s">
        <v>630</v>
      </c>
      <c r="O122" s="84" t="s">
        <v>278</v>
      </c>
      <c r="P122" s="151"/>
      <c r="Q122" s="84"/>
      <c r="R122" s="151"/>
      <c r="S122" s="84" t="s">
        <v>276</v>
      </c>
      <c r="T122" s="151" t="s">
        <v>467</v>
      </c>
      <c r="U122" s="84" t="s">
        <v>83</v>
      </c>
      <c r="V122" s="151" t="s">
        <v>492</v>
      </c>
      <c r="W122" s="84" t="s">
        <v>298</v>
      </c>
      <c r="X122" s="151" t="s">
        <v>278</v>
      </c>
      <c r="Y122" s="84" t="s">
        <v>82</v>
      </c>
      <c r="Z122" s="151" t="s">
        <v>467</v>
      </c>
      <c r="AA122" s="32"/>
      <c r="AB122" s="35"/>
      <c r="AC122" s="32"/>
      <c r="AD122" s="35"/>
      <c r="AE122" s="32"/>
      <c r="AF122" s="35"/>
      <c r="AG122" s="32"/>
      <c r="AH122" s="35"/>
    </row>
    <row r="123" spans="1:34" x14ac:dyDescent="0.25">
      <c r="A123" s="2">
        <v>2</v>
      </c>
      <c r="B123" s="84">
        <v>23</v>
      </c>
      <c r="C123" s="84" t="s">
        <v>278</v>
      </c>
      <c r="D123" s="151"/>
      <c r="E123" s="84" t="s">
        <v>276</v>
      </c>
      <c r="F123" s="151" t="s">
        <v>277</v>
      </c>
      <c r="G123" s="84" t="s">
        <v>277</v>
      </c>
      <c r="H123" s="151" t="s">
        <v>630</v>
      </c>
      <c r="I123" s="84" t="s">
        <v>278</v>
      </c>
      <c r="J123" s="151" t="s">
        <v>656</v>
      </c>
      <c r="K123" s="84" t="s">
        <v>82</v>
      </c>
      <c r="L123" s="151" t="s">
        <v>467</v>
      </c>
      <c r="M123" s="84" t="s">
        <v>82</v>
      </c>
      <c r="N123" s="151" t="s">
        <v>88</v>
      </c>
      <c r="O123" s="84" t="s">
        <v>278</v>
      </c>
      <c r="P123" s="151"/>
      <c r="Q123" s="84"/>
      <c r="R123" s="151"/>
      <c r="S123" s="84" t="s">
        <v>276</v>
      </c>
      <c r="T123" s="151" t="s">
        <v>467</v>
      </c>
      <c r="U123" s="84" t="s">
        <v>83</v>
      </c>
      <c r="V123" s="151" t="s">
        <v>492</v>
      </c>
      <c r="W123" s="84" t="s">
        <v>278</v>
      </c>
      <c r="X123" s="151" t="s">
        <v>484</v>
      </c>
      <c r="Y123" s="84" t="s">
        <v>82</v>
      </c>
      <c r="Z123" s="151" t="s">
        <v>500</v>
      </c>
      <c r="AA123" s="24"/>
      <c r="AB123" s="34"/>
      <c r="AC123" s="24"/>
      <c r="AD123" s="34"/>
      <c r="AE123" s="24"/>
      <c r="AF123" s="34"/>
      <c r="AG123" s="24"/>
      <c r="AH123" s="34"/>
    </row>
    <row r="124" spans="1:34" x14ac:dyDescent="0.25">
      <c r="A124" s="2">
        <v>6</v>
      </c>
      <c r="B124" s="84">
        <v>24</v>
      </c>
      <c r="C124" s="84" t="s">
        <v>276</v>
      </c>
      <c r="D124" s="151" t="s">
        <v>82</v>
      </c>
      <c r="E124" s="84" t="s">
        <v>277</v>
      </c>
      <c r="F124" s="151" t="s">
        <v>85</v>
      </c>
      <c r="G124" s="84" t="s">
        <v>276</v>
      </c>
      <c r="H124" s="151" t="s">
        <v>630</v>
      </c>
      <c r="I124" s="84" t="s">
        <v>278</v>
      </c>
      <c r="J124" s="151" t="s">
        <v>656</v>
      </c>
      <c r="K124" s="84" t="s">
        <v>277</v>
      </c>
      <c r="L124" s="151" t="s">
        <v>467</v>
      </c>
      <c r="M124" s="84" t="s">
        <v>278</v>
      </c>
      <c r="N124" s="151"/>
      <c r="O124" s="84" t="s">
        <v>276</v>
      </c>
      <c r="P124" s="151" t="s">
        <v>467</v>
      </c>
      <c r="Q124" s="84"/>
      <c r="R124" s="151"/>
      <c r="S124" s="84" t="s">
        <v>82</v>
      </c>
      <c r="T124" s="151" t="s">
        <v>276</v>
      </c>
      <c r="U124" s="84" t="s">
        <v>83</v>
      </c>
      <c r="V124" s="151" t="s">
        <v>492</v>
      </c>
      <c r="W124" s="84" t="s">
        <v>83</v>
      </c>
      <c r="X124" s="151" t="s">
        <v>502</v>
      </c>
      <c r="Y124" s="84" t="s">
        <v>278</v>
      </c>
      <c r="Z124" s="151"/>
      <c r="AA124" s="24"/>
      <c r="AB124" s="34"/>
      <c r="AC124" s="24"/>
      <c r="AD124" s="34"/>
      <c r="AE124" s="24"/>
      <c r="AF124" s="34"/>
      <c r="AG124" s="24"/>
      <c r="AH124" s="34"/>
    </row>
    <row r="125" spans="1:34" x14ac:dyDescent="0.25">
      <c r="A125" s="1"/>
      <c r="B125" s="19">
        <v>25</v>
      </c>
      <c r="C125" s="19" t="s">
        <v>276</v>
      </c>
      <c r="D125" s="149" t="s">
        <v>82</v>
      </c>
      <c r="E125" s="19" t="s">
        <v>277</v>
      </c>
      <c r="F125" s="149" t="s">
        <v>85</v>
      </c>
      <c r="G125" s="19"/>
      <c r="H125" s="149" t="s">
        <v>276</v>
      </c>
      <c r="I125" s="19" t="s">
        <v>278</v>
      </c>
      <c r="J125" s="149"/>
      <c r="K125" s="19" t="s">
        <v>277</v>
      </c>
      <c r="L125" s="149" t="s">
        <v>467</v>
      </c>
      <c r="M125" s="19" t="s">
        <v>278</v>
      </c>
      <c r="N125" s="149"/>
      <c r="O125" s="19" t="s">
        <v>276</v>
      </c>
      <c r="P125" s="149" t="s">
        <v>10</v>
      </c>
      <c r="Q125" s="19"/>
      <c r="R125" s="149"/>
      <c r="S125" s="19" t="s">
        <v>82</v>
      </c>
      <c r="T125" s="149" t="s">
        <v>22</v>
      </c>
      <c r="U125" s="19" t="s">
        <v>278</v>
      </c>
      <c r="V125" s="149" t="s">
        <v>492</v>
      </c>
      <c r="W125" s="19" t="s">
        <v>278</v>
      </c>
      <c r="X125" s="149"/>
      <c r="Y125" s="19" t="s">
        <v>278</v>
      </c>
      <c r="Z125" s="149"/>
      <c r="AA125" s="24"/>
      <c r="AB125" s="34"/>
      <c r="AC125" s="24"/>
      <c r="AD125" s="34"/>
      <c r="AE125" s="24"/>
      <c r="AF125" s="34"/>
      <c r="AG125" s="24"/>
      <c r="AH125" s="34"/>
    </row>
    <row r="126" spans="1:34" x14ac:dyDescent="0.25">
      <c r="A126" s="1"/>
      <c r="B126" s="19">
        <v>26</v>
      </c>
      <c r="C126" s="19" t="s">
        <v>539</v>
      </c>
      <c r="D126" s="149" t="s">
        <v>284</v>
      </c>
      <c r="E126" s="19" t="s">
        <v>277</v>
      </c>
      <c r="F126" s="149" t="s">
        <v>85</v>
      </c>
      <c r="G126" s="19"/>
      <c r="H126" s="149" t="s">
        <v>276</v>
      </c>
      <c r="I126" s="19" t="s">
        <v>278</v>
      </c>
      <c r="J126" s="149"/>
      <c r="K126" s="19" t="s">
        <v>467</v>
      </c>
      <c r="L126" s="149" t="s">
        <v>18</v>
      </c>
      <c r="M126" s="19" t="s">
        <v>278</v>
      </c>
      <c r="N126" s="149"/>
      <c r="O126" s="19" t="s">
        <v>276</v>
      </c>
      <c r="P126" s="149"/>
      <c r="Q126" s="19"/>
      <c r="R126" s="149"/>
      <c r="S126" s="19" t="s">
        <v>82</v>
      </c>
      <c r="T126" s="149" t="s">
        <v>22</v>
      </c>
      <c r="U126" s="19" t="s">
        <v>278</v>
      </c>
      <c r="V126" s="149" t="s">
        <v>492</v>
      </c>
      <c r="W126" s="19" t="s">
        <v>278</v>
      </c>
      <c r="X126" s="149"/>
      <c r="Y126" s="19" t="s">
        <v>278</v>
      </c>
      <c r="Z126" s="149"/>
      <c r="AA126" s="24"/>
      <c r="AB126" s="34"/>
      <c r="AC126" s="24"/>
      <c r="AD126" s="34"/>
      <c r="AE126" s="24"/>
      <c r="AF126" s="34"/>
      <c r="AG126" s="24"/>
      <c r="AH126" s="34"/>
    </row>
    <row r="127" spans="1:34" x14ac:dyDescent="0.25">
      <c r="A127" s="1"/>
      <c r="B127" s="84">
        <v>27</v>
      </c>
      <c r="C127" s="84" t="s">
        <v>277</v>
      </c>
      <c r="D127" s="151" t="s">
        <v>85</v>
      </c>
      <c r="E127" s="84" t="s">
        <v>82</v>
      </c>
      <c r="F127" s="151" t="s">
        <v>85</v>
      </c>
      <c r="G127" s="84" t="s">
        <v>278</v>
      </c>
      <c r="H127" s="151"/>
      <c r="I127" s="84" t="s">
        <v>276</v>
      </c>
      <c r="J127" s="151"/>
      <c r="K127" s="84" t="s">
        <v>539</v>
      </c>
      <c r="L127" s="151" t="s">
        <v>467</v>
      </c>
      <c r="M127" s="84" t="s">
        <v>83</v>
      </c>
      <c r="N127" s="151" t="s">
        <v>90</v>
      </c>
      <c r="O127" s="84" t="s">
        <v>277</v>
      </c>
      <c r="P127" s="151" t="s">
        <v>85</v>
      </c>
      <c r="Q127" s="84"/>
      <c r="R127" s="151"/>
      <c r="S127" s="84" t="s">
        <v>278</v>
      </c>
      <c r="T127" s="151"/>
      <c r="U127" s="84" t="s">
        <v>276</v>
      </c>
      <c r="V127" s="151" t="s">
        <v>492</v>
      </c>
      <c r="W127" s="84" t="s">
        <v>298</v>
      </c>
      <c r="X127" s="151" t="s">
        <v>278</v>
      </c>
      <c r="Y127" s="84" t="s">
        <v>442</v>
      </c>
      <c r="Z127" s="151" t="s">
        <v>90</v>
      </c>
      <c r="AA127" s="24"/>
      <c r="AB127" s="34"/>
      <c r="AC127" s="24"/>
      <c r="AD127" s="34"/>
      <c r="AE127" s="24"/>
      <c r="AF127" s="34"/>
      <c r="AG127" s="24"/>
      <c r="AH127" s="34"/>
    </row>
    <row r="128" spans="1:34" x14ac:dyDescent="0.25">
      <c r="A128" s="1"/>
      <c r="B128" s="84">
        <v>28</v>
      </c>
      <c r="C128" s="84" t="s">
        <v>277</v>
      </c>
      <c r="D128" s="151" t="s">
        <v>85</v>
      </c>
      <c r="E128" s="84" t="s">
        <v>82</v>
      </c>
      <c r="F128" s="151" t="s">
        <v>85</v>
      </c>
      <c r="G128" s="84" t="s">
        <v>278</v>
      </c>
      <c r="H128" s="151"/>
      <c r="I128" s="84" t="s">
        <v>658</v>
      </c>
      <c r="J128" s="151" t="s">
        <v>524</v>
      </c>
      <c r="K128" s="84" t="s">
        <v>539</v>
      </c>
      <c r="L128" s="151" t="s">
        <v>467</v>
      </c>
      <c r="M128" s="84" t="s">
        <v>83</v>
      </c>
      <c r="N128" s="151" t="s">
        <v>90</v>
      </c>
      <c r="O128" s="84" t="s">
        <v>277</v>
      </c>
      <c r="P128" s="151" t="s">
        <v>85</v>
      </c>
      <c r="Q128" s="84"/>
      <c r="R128" s="151"/>
      <c r="S128" s="84" t="s">
        <v>276</v>
      </c>
      <c r="T128" s="151" t="s">
        <v>284</v>
      </c>
      <c r="U128" s="84" t="s">
        <v>276</v>
      </c>
      <c r="V128" s="151" t="s">
        <v>492</v>
      </c>
      <c r="W128" s="84" t="s">
        <v>298</v>
      </c>
      <c r="X128" s="151" t="s">
        <v>282</v>
      </c>
      <c r="Y128" s="84" t="s">
        <v>442</v>
      </c>
      <c r="Z128" s="151" t="s">
        <v>90</v>
      </c>
      <c r="AA128" s="32"/>
      <c r="AB128" s="35"/>
      <c r="AC128" s="32"/>
      <c r="AD128" s="35"/>
      <c r="AE128" s="32"/>
      <c r="AF128" s="35"/>
      <c r="AG128" s="32"/>
      <c r="AH128" s="35"/>
    </row>
    <row r="129" spans="1:34" x14ac:dyDescent="0.25">
      <c r="A129" s="1"/>
      <c r="B129" s="84">
        <v>29</v>
      </c>
      <c r="C129" s="84" t="s">
        <v>82</v>
      </c>
      <c r="D129" s="151" t="s">
        <v>85</v>
      </c>
      <c r="E129" s="84" t="s">
        <v>278</v>
      </c>
      <c r="F129" s="151"/>
      <c r="G129" s="84" t="s">
        <v>276</v>
      </c>
      <c r="H129" s="151"/>
      <c r="I129" s="84" t="s">
        <v>277</v>
      </c>
      <c r="J129" s="151" t="s">
        <v>82</v>
      </c>
      <c r="K129" s="84" t="s">
        <v>278</v>
      </c>
      <c r="L129" s="151" t="s">
        <v>284</v>
      </c>
      <c r="M129" s="84" t="s">
        <v>83</v>
      </c>
      <c r="N129" s="151" t="s">
        <v>90</v>
      </c>
      <c r="O129" s="84" t="s">
        <v>467</v>
      </c>
      <c r="P129" s="151" t="s">
        <v>277</v>
      </c>
      <c r="Q129" s="84"/>
      <c r="R129" s="151"/>
      <c r="S129" s="84" t="s">
        <v>276</v>
      </c>
      <c r="T129" s="151" t="s">
        <v>295</v>
      </c>
      <c r="U129" s="84" t="s">
        <v>277</v>
      </c>
      <c r="V129" s="151" t="s">
        <v>492</v>
      </c>
      <c r="W129" s="84" t="s">
        <v>298</v>
      </c>
      <c r="X129" s="151" t="s">
        <v>87</v>
      </c>
      <c r="Y129" s="84" t="s">
        <v>442</v>
      </c>
      <c r="Z129" s="151" t="s">
        <v>90</v>
      </c>
      <c r="AA129" s="32"/>
      <c r="AB129" s="35"/>
      <c r="AC129" s="32"/>
      <c r="AD129" s="35"/>
      <c r="AE129" s="32"/>
      <c r="AF129" s="35"/>
      <c r="AG129" s="32"/>
      <c r="AH129" s="35"/>
    </row>
    <row r="130" spans="1:34" ht="15.75" thickBot="1" x14ac:dyDescent="0.3">
      <c r="A130" s="15"/>
      <c r="B130" s="88">
        <v>30</v>
      </c>
      <c r="C130" s="88" t="s">
        <v>82</v>
      </c>
      <c r="D130" s="153" t="s">
        <v>85</v>
      </c>
      <c r="E130" s="88" t="s">
        <v>278</v>
      </c>
      <c r="F130" s="153"/>
      <c r="G130" s="88" t="s">
        <v>276</v>
      </c>
      <c r="H130" s="153" t="s">
        <v>88</v>
      </c>
      <c r="I130" s="88" t="s">
        <v>82</v>
      </c>
      <c r="J130" s="153" t="s">
        <v>542</v>
      </c>
      <c r="K130" s="88" t="s">
        <v>278</v>
      </c>
      <c r="L130" s="153" t="s">
        <v>284</v>
      </c>
      <c r="M130" s="88" t="s">
        <v>278</v>
      </c>
      <c r="N130" s="153"/>
      <c r="O130" s="88" t="s">
        <v>467</v>
      </c>
      <c r="P130" s="153" t="s">
        <v>295</v>
      </c>
      <c r="Q130" s="88"/>
      <c r="R130" s="153"/>
      <c r="S130" s="88" t="s">
        <v>276</v>
      </c>
      <c r="T130" s="153" t="s">
        <v>278</v>
      </c>
      <c r="U130" s="88" t="s">
        <v>277</v>
      </c>
      <c r="V130" s="153" t="s">
        <v>492</v>
      </c>
      <c r="W130" s="88" t="s">
        <v>298</v>
      </c>
      <c r="X130" s="153" t="s">
        <v>87</v>
      </c>
      <c r="Y130" s="88" t="s">
        <v>278</v>
      </c>
      <c r="Z130" s="153"/>
      <c r="AA130" s="24"/>
      <c r="AB130" s="34"/>
      <c r="AC130" s="24"/>
      <c r="AD130" s="34"/>
      <c r="AE130" s="24"/>
      <c r="AF130" s="34"/>
      <c r="AG130" s="24"/>
      <c r="AH130" s="34"/>
    </row>
    <row r="131" spans="1:34" x14ac:dyDescent="0.25">
      <c r="A131" s="15"/>
      <c r="B131" s="87">
        <v>1</v>
      </c>
      <c r="C131" s="87" t="s">
        <v>278</v>
      </c>
      <c r="D131" s="156"/>
      <c r="E131" s="87" t="s">
        <v>277</v>
      </c>
      <c r="F131" s="156" t="s">
        <v>22</v>
      </c>
      <c r="G131" s="87" t="s">
        <v>538</v>
      </c>
      <c r="H131" s="156" t="s">
        <v>284</v>
      </c>
      <c r="I131" s="87" t="s">
        <v>82</v>
      </c>
      <c r="J131" s="156"/>
      <c r="K131" s="87" t="s">
        <v>276</v>
      </c>
      <c r="L131" s="156" t="s">
        <v>22</v>
      </c>
      <c r="M131" s="87" t="s">
        <v>278</v>
      </c>
      <c r="N131" s="156"/>
      <c r="O131" s="87" t="s">
        <v>278</v>
      </c>
      <c r="P131" s="156"/>
      <c r="Q131" s="87"/>
      <c r="R131" s="156"/>
      <c r="S131" s="87" t="s">
        <v>543</v>
      </c>
      <c r="T131" s="156" t="s">
        <v>467</v>
      </c>
      <c r="U131" s="87" t="s">
        <v>82</v>
      </c>
      <c r="V131" s="156" t="s">
        <v>492</v>
      </c>
      <c r="W131" s="87" t="s">
        <v>298</v>
      </c>
      <c r="X131" s="156" t="s">
        <v>22</v>
      </c>
      <c r="Y131" s="87" t="s">
        <v>278</v>
      </c>
      <c r="Z131" s="156"/>
      <c r="AA131" s="32"/>
      <c r="AB131" s="35"/>
      <c r="AC131" s="32"/>
      <c r="AD131" s="35"/>
      <c r="AE131" s="32"/>
      <c r="AF131" s="35"/>
      <c r="AG131" s="32"/>
      <c r="AH131" s="35"/>
    </row>
    <row r="132" spans="1:34" x14ac:dyDescent="0.25">
      <c r="A132" s="15"/>
      <c r="B132" s="86">
        <v>2</v>
      </c>
      <c r="C132" s="86" t="s">
        <v>278</v>
      </c>
      <c r="D132" s="147" t="s">
        <v>82</v>
      </c>
      <c r="E132" s="86" t="s">
        <v>277</v>
      </c>
      <c r="F132" s="147" t="s">
        <v>22</v>
      </c>
      <c r="G132" s="86" t="s">
        <v>277</v>
      </c>
      <c r="H132" s="147" t="s">
        <v>276</v>
      </c>
      <c r="I132" s="86" t="s">
        <v>82</v>
      </c>
      <c r="J132" s="147" t="s">
        <v>22</v>
      </c>
      <c r="K132" s="86" t="s">
        <v>276</v>
      </c>
      <c r="L132" s="147" t="s">
        <v>10</v>
      </c>
      <c r="M132" s="86" t="s">
        <v>278</v>
      </c>
      <c r="N132" s="147"/>
      <c r="O132" s="86" t="s">
        <v>278</v>
      </c>
      <c r="P132" s="147"/>
      <c r="Q132" s="86"/>
      <c r="R132" s="147"/>
      <c r="S132" s="86" t="s">
        <v>277</v>
      </c>
      <c r="T132" s="147" t="s">
        <v>467</v>
      </c>
      <c r="U132" s="86" t="s">
        <v>82</v>
      </c>
      <c r="V132" s="147" t="s">
        <v>492</v>
      </c>
      <c r="W132" s="86" t="s">
        <v>278</v>
      </c>
      <c r="X132" s="147"/>
      <c r="Y132" s="86" t="s">
        <v>278</v>
      </c>
      <c r="Z132" s="147"/>
      <c r="AA132" s="24"/>
      <c r="AB132" s="34"/>
      <c r="AC132" s="24"/>
      <c r="AD132" s="34"/>
      <c r="AE132" s="24"/>
      <c r="AF132" s="34"/>
      <c r="AG132" s="24"/>
      <c r="AH132" s="34"/>
    </row>
    <row r="133" spans="1:34" x14ac:dyDescent="0.25">
      <c r="A133" s="15"/>
      <c r="B133" s="19">
        <v>3</v>
      </c>
      <c r="C133" s="19" t="s">
        <v>278</v>
      </c>
      <c r="D133" s="149" t="s">
        <v>82</v>
      </c>
      <c r="E133" s="19" t="s">
        <v>277</v>
      </c>
      <c r="F133" s="149" t="s">
        <v>22</v>
      </c>
      <c r="G133" s="19" t="s">
        <v>277</v>
      </c>
      <c r="H133" s="149" t="s">
        <v>276</v>
      </c>
      <c r="I133" s="19" t="s">
        <v>82</v>
      </c>
      <c r="J133" s="149" t="s">
        <v>22</v>
      </c>
      <c r="K133" s="19" t="s">
        <v>276</v>
      </c>
      <c r="L133" s="149"/>
      <c r="M133" s="19" t="s">
        <v>278</v>
      </c>
      <c r="N133" s="149"/>
      <c r="O133" s="19" t="s">
        <v>278</v>
      </c>
      <c r="P133" s="149"/>
      <c r="Q133" s="19"/>
      <c r="R133" s="149"/>
      <c r="S133" s="19" t="s">
        <v>277</v>
      </c>
      <c r="T133" s="149" t="s">
        <v>467</v>
      </c>
      <c r="U133" s="19" t="s">
        <v>82</v>
      </c>
      <c r="V133" s="149" t="s">
        <v>492</v>
      </c>
      <c r="W133" s="19" t="s">
        <v>278</v>
      </c>
      <c r="X133" s="149"/>
      <c r="Y133" s="19" t="s">
        <v>278</v>
      </c>
      <c r="Z133" s="149"/>
      <c r="AA133" s="24"/>
      <c r="AB133" s="34"/>
      <c r="AC133" s="24"/>
      <c r="AD133" s="34"/>
      <c r="AE133" s="24"/>
      <c r="AF133" s="34"/>
      <c r="AG133" s="24"/>
      <c r="AH133" s="34"/>
    </row>
    <row r="134" spans="1:34" x14ac:dyDescent="0.25">
      <c r="A134" s="15"/>
      <c r="B134" s="85">
        <v>4</v>
      </c>
      <c r="C134" s="85" t="s">
        <v>298</v>
      </c>
      <c r="D134" s="148" t="s">
        <v>90</v>
      </c>
      <c r="E134" s="85" t="s">
        <v>277</v>
      </c>
      <c r="F134" s="148" t="s">
        <v>279</v>
      </c>
      <c r="G134" s="85" t="s">
        <v>82</v>
      </c>
      <c r="H134" s="148" t="s">
        <v>554</v>
      </c>
      <c r="I134" s="85" t="s">
        <v>278</v>
      </c>
      <c r="J134" s="148"/>
      <c r="K134" s="85" t="s">
        <v>82</v>
      </c>
      <c r="L134" s="148" t="s">
        <v>467</v>
      </c>
      <c r="M134" s="85" t="s">
        <v>83</v>
      </c>
      <c r="N134" s="148" t="s">
        <v>85</v>
      </c>
      <c r="O134" s="85" t="s">
        <v>442</v>
      </c>
      <c r="P134" s="148" t="s">
        <v>278</v>
      </c>
      <c r="Q134" s="85"/>
      <c r="R134" s="148"/>
      <c r="S134" s="85" t="s">
        <v>277</v>
      </c>
      <c r="T134" s="148" t="s">
        <v>467</v>
      </c>
      <c r="U134" s="85" t="s">
        <v>278</v>
      </c>
      <c r="V134" s="148" t="s">
        <v>492</v>
      </c>
      <c r="W134" s="85" t="s">
        <v>276</v>
      </c>
      <c r="X134" s="148" t="s">
        <v>467</v>
      </c>
      <c r="Y134" s="85" t="s">
        <v>442</v>
      </c>
      <c r="Z134" s="148" t="s">
        <v>85</v>
      </c>
      <c r="AA134" s="24"/>
      <c r="AB134" s="34"/>
      <c r="AC134" s="24"/>
      <c r="AD134" s="34"/>
      <c r="AE134" s="24"/>
      <c r="AF134" s="34"/>
      <c r="AG134" s="24"/>
      <c r="AH134" s="34"/>
    </row>
    <row r="135" spans="1:34" x14ac:dyDescent="0.25">
      <c r="A135" s="15"/>
      <c r="B135" s="37">
        <v>5</v>
      </c>
      <c r="C135" s="37" t="s">
        <v>298</v>
      </c>
      <c r="D135" s="154" t="s">
        <v>90</v>
      </c>
      <c r="E135" s="37" t="s">
        <v>277</v>
      </c>
      <c r="F135" s="154" t="s">
        <v>279</v>
      </c>
      <c r="G135" s="37" t="s">
        <v>82</v>
      </c>
      <c r="H135" s="154" t="s">
        <v>554</v>
      </c>
      <c r="I135" s="37" t="s">
        <v>278</v>
      </c>
      <c r="J135" s="154"/>
      <c r="K135" s="37" t="s">
        <v>82</v>
      </c>
      <c r="L135" s="154" t="s">
        <v>467</v>
      </c>
      <c r="M135" s="37" t="s">
        <v>83</v>
      </c>
      <c r="N135" s="154" t="s">
        <v>85</v>
      </c>
      <c r="O135" s="37" t="s">
        <v>442</v>
      </c>
      <c r="P135" s="154" t="s">
        <v>278</v>
      </c>
      <c r="Q135" s="37"/>
      <c r="R135" s="154"/>
      <c r="S135" s="37" t="s">
        <v>277</v>
      </c>
      <c r="T135" s="154" t="s">
        <v>467</v>
      </c>
      <c r="U135" s="37" t="s">
        <v>278</v>
      </c>
      <c r="V135" s="154" t="s">
        <v>492</v>
      </c>
      <c r="W135" s="37" t="s">
        <v>276</v>
      </c>
      <c r="X135" s="154" t="s">
        <v>467</v>
      </c>
      <c r="Y135" s="37" t="s">
        <v>442</v>
      </c>
      <c r="Z135" s="154" t="s">
        <v>85</v>
      </c>
      <c r="AA135" s="32"/>
      <c r="AB135" s="35"/>
      <c r="AC135" s="32"/>
      <c r="AD135" s="35"/>
      <c r="AE135" s="32"/>
      <c r="AF135" s="35"/>
      <c r="AG135" s="32"/>
      <c r="AH135" s="35"/>
    </row>
    <row r="136" spans="1:34" x14ac:dyDescent="0.25">
      <c r="A136" s="15"/>
      <c r="B136" s="37">
        <v>6</v>
      </c>
      <c r="C136" s="37" t="s">
        <v>298</v>
      </c>
      <c r="D136" s="154" t="s">
        <v>90</v>
      </c>
      <c r="E136" s="37" t="s">
        <v>82</v>
      </c>
      <c r="F136" s="154" t="s">
        <v>85</v>
      </c>
      <c r="G136" s="37" t="s">
        <v>278</v>
      </c>
      <c r="H136" s="154" t="s">
        <v>276</v>
      </c>
      <c r="I136" s="37" t="s">
        <v>276</v>
      </c>
      <c r="J136" s="154" t="s">
        <v>89</v>
      </c>
      <c r="K136" s="37" t="s">
        <v>82</v>
      </c>
      <c r="L136" s="154" t="s">
        <v>467</v>
      </c>
      <c r="M136" s="37" t="s">
        <v>83</v>
      </c>
      <c r="N136" s="154" t="s">
        <v>88</v>
      </c>
      <c r="O136" s="37" t="s">
        <v>276</v>
      </c>
      <c r="P136" s="154" t="s">
        <v>466</v>
      </c>
      <c r="Q136" s="37"/>
      <c r="R136" s="154"/>
      <c r="S136" s="37" t="s">
        <v>278</v>
      </c>
      <c r="T136" s="154" t="s">
        <v>18</v>
      </c>
      <c r="U136" s="37" t="s">
        <v>276</v>
      </c>
      <c r="V136" s="154" t="s">
        <v>492</v>
      </c>
      <c r="W136" s="37" t="s">
        <v>277</v>
      </c>
      <c r="X136" s="154" t="s">
        <v>467</v>
      </c>
      <c r="Y136" s="37" t="s">
        <v>442</v>
      </c>
      <c r="Z136" s="154" t="s">
        <v>85</v>
      </c>
      <c r="AA136" s="32"/>
      <c r="AB136" s="35"/>
      <c r="AC136" s="32"/>
      <c r="AD136" s="35"/>
      <c r="AE136" s="32"/>
      <c r="AF136" s="35"/>
      <c r="AG136" s="32"/>
      <c r="AH136" s="35"/>
    </row>
    <row r="137" spans="1:34" x14ac:dyDescent="0.25">
      <c r="A137" s="16" t="s">
        <v>98</v>
      </c>
      <c r="B137" s="85">
        <v>7</v>
      </c>
      <c r="C137" s="85" t="s">
        <v>278</v>
      </c>
      <c r="D137" s="148"/>
      <c r="E137" s="85" t="s">
        <v>82</v>
      </c>
      <c r="F137" s="148" t="s">
        <v>85</v>
      </c>
      <c r="G137" s="85" t="s">
        <v>278</v>
      </c>
      <c r="H137" s="148" t="s">
        <v>276</v>
      </c>
      <c r="I137" s="85" t="s">
        <v>276</v>
      </c>
      <c r="J137" s="148" t="s">
        <v>89</v>
      </c>
      <c r="K137" s="85" t="s">
        <v>82</v>
      </c>
      <c r="L137" s="148" t="s">
        <v>467</v>
      </c>
      <c r="M137" s="85" t="s">
        <v>83</v>
      </c>
      <c r="N137" s="148" t="s">
        <v>88</v>
      </c>
      <c r="O137" s="85" t="s">
        <v>276</v>
      </c>
      <c r="P137" s="148" t="s">
        <v>466</v>
      </c>
      <c r="Q137" s="85"/>
      <c r="R137" s="148"/>
      <c r="S137" s="85" t="s">
        <v>278</v>
      </c>
      <c r="T137" s="148"/>
      <c r="U137" s="85" t="s">
        <v>276</v>
      </c>
      <c r="V137" s="148" t="s">
        <v>492</v>
      </c>
      <c r="W137" s="85" t="s">
        <v>277</v>
      </c>
      <c r="X137" s="148" t="s">
        <v>467</v>
      </c>
      <c r="Y137" s="85" t="s">
        <v>442</v>
      </c>
      <c r="Z137" s="148" t="s">
        <v>85</v>
      </c>
      <c r="AA137" s="24"/>
      <c r="AB137" s="34"/>
      <c r="AC137" s="24"/>
      <c r="AD137" s="34"/>
      <c r="AE137" s="24"/>
      <c r="AF137" s="34"/>
      <c r="AG137" s="24"/>
      <c r="AH137" s="34"/>
    </row>
    <row r="138" spans="1:34" x14ac:dyDescent="0.25">
      <c r="A138" s="16" t="s">
        <v>94</v>
      </c>
      <c r="B138" s="37">
        <v>8</v>
      </c>
      <c r="C138" s="37" t="s">
        <v>278</v>
      </c>
      <c r="D138" s="154"/>
      <c r="E138" s="37" t="s">
        <v>278</v>
      </c>
      <c r="F138" s="154"/>
      <c r="G138" s="37" t="s">
        <v>276</v>
      </c>
      <c r="H138" s="154"/>
      <c r="I138" s="37" t="s">
        <v>277</v>
      </c>
      <c r="J138" s="154"/>
      <c r="K138" s="37" t="s">
        <v>278</v>
      </c>
      <c r="L138" s="154"/>
      <c r="M138" s="37" t="s">
        <v>83</v>
      </c>
      <c r="N138" s="154" t="s">
        <v>88</v>
      </c>
      <c r="O138" s="37" t="s">
        <v>276</v>
      </c>
      <c r="P138" s="154" t="s">
        <v>537</v>
      </c>
      <c r="Q138" s="37"/>
      <c r="R138" s="154"/>
      <c r="S138" s="37" t="s">
        <v>276</v>
      </c>
      <c r="T138" s="154" t="s">
        <v>510</v>
      </c>
      <c r="U138" s="37" t="s">
        <v>277</v>
      </c>
      <c r="V138" s="154" t="s">
        <v>492</v>
      </c>
      <c r="W138" s="37" t="s">
        <v>82</v>
      </c>
      <c r="X138" s="154" t="s">
        <v>467</v>
      </c>
      <c r="Y138" s="37" t="s">
        <v>442</v>
      </c>
      <c r="Z138" s="154" t="s">
        <v>85</v>
      </c>
      <c r="AA138" s="24"/>
      <c r="AB138" s="34"/>
      <c r="AC138" s="24"/>
      <c r="AD138" s="34"/>
      <c r="AE138" s="24"/>
      <c r="AF138" s="34"/>
      <c r="AG138" s="24"/>
      <c r="AH138" s="34"/>
    </row>
    <row r="139" spans="1:34" x14ac:dyDescent="0.25">
      <c r="A139" s="16" t="s">
        <v>96</v>
      </c>
      <c r="B139" s="86">
        <v>9</v>
      </c>
      <c r="C139" s="86" t="s">
        <v>278</v>
      </c>
      <c r="D139" s="147"/>
      <c r="E139" s="86" t="s">
        <v>278</v>
      </c>
      <c r="F139" s="147"/>
      <c r="G139" s="86" t="s">
        <v>276</v>
      </c>
      <c r="H139" s="147"/>
      <c r="I139" s="86" t="s">
        <v>277</v>
      </c>
      <c r="J139" s="147"/>
      <c r="K139" s="86" t="s">
        <v>278</v>
      </c>
      <c r="L139" s="147"/>
      <c r="M139" s="86"/>
      <c r="N139" s="147"/>
      <c r="O139" s="86" t="s">
        <v>278</v>
      </c>
      <c r="P139" s="147"/>
      <c r="Q139" s="86"/>
      <c r="R139" s="147"/>
      <c r="S139" s="86" t="s">
        <v>276</v>
      </c>
      <c r="T139" s="147"/>
      <c r="U139" s="86" t="s">
        <v>277</v>
      </c>
      <c r="V139" s="147" t="s">
        <v>492</v>
      </c>
      <c r="W139" s="86" t="s">
        <v>82</v>
      </c>
      <c r="X139" s="147" t="s">
        <v>467</v>
      </c>
      <c r="Y139" s="86"/>
      <c r="Z139" s="147"/>
      <c r="AA139" s="24"/>
      <c r="AB139" s="34"/>
      <c r="AC139" s="24"/>
      <c r="AD139" s="34"/>
      <c r="AE139" s="24"/>
      <c r="AF139" s="34"/>
      <c r="AG139" s="24"/>
      <c r="AH139" s="34"/>
    </row>
    <row r="140" spans="1:34" x14ac:dyDescent="0.25">
      <c r="A140" s="15"/>
      <c r="B140" s="19">
        <v>10</v>
      </c>
      <c r="C140" s="19" t="s">
        <v>278</v>
      </c>
      <c r="D140" s="149"/>
      <c r="E140" s="19" t="s">
        <v>278</v>
      </c>
      <c r="F140" s="149"/>
      <c r="G140" s="19" t="s">
        <v>276</v>
      </c>
      <c r="H140" s="149"/>
      <c r="I140" s="19" t="s">
        <v>277</v>
      </c>
      <c r="J140" s="149" t="s">
        <v>22</v>
      </c>
      <c r="K140" s="19" t="s">
        <v>278</v>
      </c>
      <c r="L140" s="149"/>
      <c r="M140" s="19"/>
      <c r="N140" s="149"/>
      <c r="O140" s="19" t="s">
        <v>277</v>
      </c>
      <c r="P140" s="149" t="s">
        <v>467</v>
      </c>
      <c r="Q140" s="19"/>
      <c r="R140" s="149"/>
      <c r="S140" s="19" t="s">
        <v>276</v>
      </c>
      <c r="T140" s="149" t="s">
        <v>10</v>
      </c>
      <c r="U140" s="19" t="s">
        <v>277</v>
      </c>
      <c r="V140" s="149" t="s">
        <v>492</v>
      </c>
      <c r="W140" s="19" t="s">
        <v>82</v>
      </c>
      <c r="X140" s="149" t="s">
        <v>467</v>
      </c>
      <c r="Y140" s="19"/>
      <c r="Z140" s="149"/>
      <c r="AA140" s="32"/>
      <c r="AB140" s="35"/>
      <c r="AC140" s="32"/>
      <c r="AD140" s="35"/>
      <c r="AE140" s="32"/>
      <c r="AF140" s="35"/>
      <c r="AG140" s="32"/>
      <c r="AH140" s="35"/>
    </row>
    <row r="141" spans="1:34" x14ac:dyDescent="0.25">
      <c r="A141" s="15"/>
      <c r="B141" s="85">
        <v>11</v>
      </c>
      <c r="C141" s="85" t="s">
        <v>298</v>
      </c>
      <c r="D141" s="148" t="s">
        <v>85</v>
      </c>
      <c r="E141" s="85" t="s">
        <v>298</v>
      </c>
      <c r="F141" s="148" t="s">
        <v>279</v>
      </c>
      <c r="G141" s="85" t="s">
        <v>277</v>
      </c>
      <c r="H141" s="148"/>
      <c r="I141" s="85" t="s">
        <v>82</v>
      </c>
      <c r="J141" s="148"/>
      <c r="K141" s="85" t="s">
        <v>298</v>
      </c>
      <c r="L141" s="148" t="s">
        <v>90</v>
      </c>
      <c r="M141" s="85" t="s">
        <v>276</v>
      </c>
      <c r="N141" s="148"/>
      <c r="O141" s="85" t="s">
        <v>442</v>
      </c>
      <c r="P141" s="148" t="s">
        <v>89</v>
      </c>
      <c r="Q141" s="85"/>
      <c r="R141" s="148"/>
      <c r="S141" s="85" t="s">
        <v>497</v>
      </c>
      <c r="T141" s="148" t="s">
        <v>288</v>
      </c>
      <c r="U141" s="85" t="s">
        <v>82</v>
      </c>
      <c r="V141" s="148" t="s">
        <v>492</v>
      </c>
      <c r="W141" s="85" t="s">
        <v>278</v>
      </c>
      <c r="X141" s="148"/>
      <c r="Y141" s="85" t="s">
        <v>276</v>
      </c>
      <c r="Z141" s="148" t="s">
        <v>88</v>
      </c>
      <c r="AA141" s="24"/>
      <c r="AB141" s="34"/>
      <c r="AC141" s="24"/>
      <c r="AD141" s="34"/>
      <c r="AE141" s="24"/>
      <c r="AF141" s="34"/>
      <c r="AG141" s="24"/>
      <c r="AH141" s="34"/>
    </row>
    <row r="142" spans="1:34" x14ac:dyDescent="0.25">
      <c r="A142" s="15"/>
      <c r="B142" s="37">
        <v>12</v>
      </c>
      <c r="C142" s="37" t="s">
        <v>298</v>
      </c>
      <c r="D142" s="154" t="s">
        <v>85</v>
      </c>
      <c r="E142" s="37" t="s">
        <v>298</v>
      </c>
      <c r="F142" s="154" t="s">
        <v>85</v>
      </c>
      <c r="G142" s="37" t="s">
        <v>277</v>
      </c>
      <c r="H142" s="154"/>
      <c r="I142" s="37" t="s">
        <v>82</v>
      </c>
      <c r="J142" s="154"/>
      <c r="K142" s="37" t="s">
        <v>298</v>
      </c>
      <c r="L142" s="154" t="s">
        <v>90</v>
      </c>
      <c r="M142" s="37" t="s">
        <v>276</v>
      </c>
      <c r="N142" s="154" t="s">
        <v>492</v>
      </c>
      <c r="O142" s="37" t="s">
        <v>442</v>
      </c>
      <c r="P142" s="154" t="s">
        <v>492</v>
      </c>
      <c r="Q142" s="37"/>
      <c r="R142" s="154"/>
      <c r="S142" s="37" t="s">
        <v>276</v>
      </c>
      <c r="T142" s="154" t="s">
        <v>467</v>
      </c>
      <c r="U142" s="37" t="s">
        <v>82</v>
      </c>
      <c r="V142" s="154" t="s">
        <v>492</v>
      </c>
      <c r="W142" s="37" t="s">
        <v>278</v>
      </c>
      <c r="X142" s="154" t="s">
        <v>296</v>
      </c>
      <c r="Y142" s="37" t="s">
        <v>276</v>
      </c>
      <c r="Z142" s="154" t="s">
        <v>492</v>
      </c>
      <c r="AA142" s="32"/>
      <c r="AB142" s="35"/>
      <c r="AC142" s="32"/>
      <c r="AD142" s="35"/>
      <c r="AE142" s="32"/>
      <c r="AF142" s="35"/>
      <c r="AG142" s="32"/>
      <c r="AH142" s="35"/>
    </row>
    <row r="143" spans="1:34" x14ac:dyDescent="0.25">
      <c r="A143" s="15"/>
      <c r="B143" s="37">
        <v>13</v>
      </c>
      <c r="C143" s="37" t="s">
        <v>298</v>
      </c>
      <c r="D143" s="154" t="s">
        <v>85</v>
      </c>
      <c r="E143" s="37" t="s">
        <v>298</v>
      </c>
      <c r="F143" s="154" t="s">
        <v>85</v>
      </c>
      <c r="G143" s="37" t="s">
        <v>82</v>
      </c>
      <c r="H143" s="154" t="s">
        <v>22</v>
      </c>
      <c r="I143" s="37" t="s">
        <v>278</v>
      </c>
      <c r="J143" s="154"/>
      <c r="K143" s="37" t="s">
        <v>298</v>
      </c>
      <c r="L143" s="154" t="s">
        <v>90</v>
      </c>
      <c r="M143" s="37" t="s">
        <v>277</v>
      </c>
      <c r="N143" s="154" t="s">
        <v>89</v>
      </c>
      <c r="O143" s="37" t="s">
        <v>276</v>
      </c>
      <c r="P143" s="154" t="s">
        <v>466</v>
      </c>
      <c r="Q143" s="37"/>
      <c r="R143" s="154"/>
      <c r="S143" s="37" t="s">
        <v>82</v>
      </c>
      <c r="T143" s="154" t="s">
        <v>467</v>
      </c>
      <c r="U143" s="37" t="s">
        <v>278</v>
      </c>
      <c r="V143" s="154" t="s">
        <v>492</v>
      </c>
      <c r="W143" s="37" t="s">
        <v>276</v>
      </c>
      <c r="X143" s="154" t="s">
        <v>87</v>
      </c>
      <c r="Y143" s="37" t="s">
        <v>277</v>
      </c>
      <c r="Z143" s="154" t="s">
        <v>467</v>
      </c>
      <c r="AA143" s="32"/>
      <c r="AB143" s="35"/>
      <c r="AC143" s="32"/>
      <c r="AD143" s="35"/>
      <c r="AE143" s="32"/>
      <c r="AF143" s="35"/>
      <c r="AG143" s="32"/>
      <c r="AH143" s="35"/>
    </row>
    <row r="144" spans="1:34" x14ac:dyDescent="0.25">
      <c r="A144" s="2">
        <v>2</v>
      </c>
      <c r="B144" s="238">
        <v>14</v>
      </c>
      <c r="C144" s="238" t="s">
        <v>298</v>
      </c>
      <c r="D144" s="245" t="s">
        <v>22</v>
      </c>
      <c r="E144" s="238" t="s">
        <v>278</v>
      </c>
      <c r="F144" s="245"/>
      <c r="G144" s="238" t="s">
        <v>82</v>
      </c>
      <c r="H144" s="245" t="s">
        <v>22</v>
      </c>
      <c r="I144" s="238" t="s">
        <v>278</v>
      </c>
      <c r="J144" s="245"/>
      <c r="K144" s="238" t="s">
        <v>278</v>
      </c>
      <c r="L144" s="245"/>
      <c r="M144" s="238" t="s">
        <v>277</v>
      </c>
      <c r="N144" s="245" t="s">
        <v>22</v>
      </c>
      <c r="O144" s="238" t="s">
        <v>442</v>
      </c>
      <c r="P144" s="245" t="s">
        <v>16</v>
      </c>
      <c r="Q144" s="238"/>
      <c r="R144" s="245"/>
      <c r="S144" s="238" t="s">
        <v>82</v>
      </c>
      <c r="T144" s="245" t="s">
        <v>467</v>
      </c>
      <c r="U144" s="238" t="s">
        <v>278</v>
      </c>
      <c r="V144" s="245" t="s">
        <v>492</v>
      </c>
      <c r="W144" s="238" t="s">
        <v>276</v>
      </c>
      <c r="X144" s="245" t="s">
        <v>22</v>
      </c>
      <c r="Y144" s="238" t="s">
        <v>277</v>
      </c>
      <c r="Z144" s="245" t="s">
        <v>467</v>
      </c>
      <c r="AA144" s="24"/>
      <c r="AB144" s="34"/>
      <c r="AC144" s="24"/>
      <c r="AD144" s="34"/>
      <c r="AE144" s="24"/>
      <c r="AF144" s="34"/>
      <c r="AG144" s="24"/>
      <c r="AH144" s="34"/>
    </row>
    <row r="145" spans="1:34" ht="15" customHeight="1" x14ac:dyDescent="0.25">
      <c r="A145" s="2">
        <v>0</v>
      </c>
      <c r="B145" s="37">
        <v>15</v>
      </c>
      <c r="C145" s="37" t="s">
        <v>298</v>
      </c>
      <c r="D145" s="154" t="s">
        <v>85</v>
      </c>
      <c r="E145" s="37" t="s">
        <v>278</v>
      </c>
      <c r="F145" s="154"/>
      <c r="G145" s="37" t="s">
        <v>278</v>
      </c>
      <c r="H145" s="154"/>
      <c r="I145" s="37" t="s">
        <v>276</v>
      </c>
      <c r="J145" s="154" t="s">
        <v>89</v>
      </c>
      <c r="K145" s="37" t="s">
        <v>278</v>
      </c>
      <c r="L145" s="154"/>
      <c r="M145" s="37" t="s">
        <v>82</v>
      </c>
      <c r="N145" s="154" t="s">
        <v>88</v>
      </c>
      <c r="O145" s="37" t="s">
        <v>276</v>
      </c>
      <c r="P145" s="154" t="s">
        <v>467</v>
      </c>
      <c r="Q145" s="37"/>
      <c r="R145" s="154"/>
      <c r="S145" s="37" t="s">
        <v>278</v>
      </c>
      <c r="T145" s="154"/>
      <c r="U145" s="37" t="s">
        <v>276</v>
      </c>
      <c r="V145" s="154" t="s">
        <v>492</v>
      </c>
      <c r="W145" s="37" t="s">
        <v>277</v>
      </c>
      <c r="X145" s="154" t="s">
        <v>467</v>
      </c>
      <c r="Y145" s="37" t="s">
        <v>82</v>
      </c>
      <c r="Z145" s="154" t="s">
        <v>467</v>
      </c>
      <c r="AA145" s="24"/>
      <c r="AB145" s="34"/>
      <c r="AC145" s="24"/>
      <c r="AD145" s="34"/>
      <c r="AE145" s="24"/>
      <c r="AF145" s="34"/>
      <c r="AG145" s="24"/>
      <c r="AH145" s="34"/>
    </row>
    <row r="146" spans="1:34" x14ac:dyDescent="0.25">
      <c r="A146" s="2">
        <v>2</v>
      </c>
      <c r="B146" s="19">
        <v>16</v>
      </c>
      <c r="C146" s="19" t="s">
        <v>278</v>
      </c>
      <c r="D146" s="149"/>
      <c r="E146" s="19" t="s">
        <v>278</v>
      </c>
      <c r="F146" s="149"/>
      <c r="G146" s="19" t="s">
        <v>278</v>
      </c>
      <c r="H146" s="149"/>
      <c r="I146" s="19" t="s">
        <v>276</v>
      </c>
      <c r="J146" s="149"/>
      <c r="K146" s="19" t="s">
        <v>278</v>
      </c>
      <c r="L146" s="149"/>
      <c r="M146" s="19" t="s">
        <v>82</v>
      </c>
      <c r="N146" s="149"/>
      <c r="O146" s="19" t="s">
        <v>278</v>
      </c>
      <c r="P146" s="149" t="s">
        <v>537</v>
      </c>
      <c r="Q146" s="19"/>
      <c r="R146" s="149"/>
      <c r="S146" s="19" t="s">
        <v>278</v>
      </c>
      <c r="T146" s="149"/>
      <c r="U146" s="19" t="s">
        <v>276</v>
      </c>
      <c r="V146" s="149" t="s">
        <v>492</v>
      </c>
      <c r="W146" s="19" t="s">
        <v>277</v>
      </c>
      <c r="X146" s="149" t="s">
        <v>467</v>
      </c>
      <c r="Y146" s="19" t="s">
        <v>82</v>
      </c>
      <c r="Z146" s="149" t="s">
        <v>500</v>
      </c>
      <c r="AA146" s="24"/>
      <c r="AB146" s="34"/>
      <c r="AC146" s="24"/>
      <c r="AD146" s="34"/>
      <c r="AE146" s="24"/>
      <c r="AF146" s="34"/>
      <c r="AG146" s="24"/>
      <c r="AH146" s="34"/>
    </row>
    <row r="147" spans="1:34" x14ac:dyDescent="0.25">
      <c r="A147" s="2">
        <v>6</v>
      </c>
      <c r="B147" s="19">
        <v>17</v>
      </c>
      <c r="C147" s="19" t="s">
        <v>278</v>
      </c>
      <c r="D147" s="149"/>
      <c r="E147" s="19" t="s">
        <v>278</v>
      </c>
      <c r="F147" s="149"/>
      <c r="G147" s="19" t="s">
        <v>278</v>
      </c>
      <c r="H147" s="149"/>
      <c r="I147" s="19" t="s">
        <v>276</v>
      </c>
      <c r="J147" s="149"/>
      <c r="K147" s="19" t="s">
        <v>278</v>
      </c>
      <c r="L147" s="149"/>
      <c r="M147" s="19" t="s">
        <v>82</v>
      </c>
      <c r="N147" s="149"/>
      <c r="O147" s="19" t="s">
        <v>278</v>
      </c>
      <c r="P147" s="149"/>
      <c r="Q147" s="19"/>
      <c r="R147" s="149"/>
      <c r="S147" s="19" t="s">
        <v>278</v>
      </c>
      <c r="T147" s="149"/>
      <c r="U147" s="19" t="s">
        <v>276</v>
      </c>
      <c r="V147" s="149" t="s">
        <v>492</v>
      </c>
      <c r="W147" s="19" t="s">
        <v>277</v>
      </c>
      <c r="X147" s="149" t="s">
        <v>467</v>
      </c>
      <c r="Y147" s="19" t="s">
        <v>82</v>
      </c>
      <c r="Z147" s="149" t="s">
        <v>466</v>
      </c>
      <c r="AA147" s="24"/>
      <c r="AB147" s="34"/>
      <c r="AC147" s="24"/>
      <c r="AD147" s="34"/>
      <c r="AE147" s="24"/>
      <c r="AF147" s="34"/>
      <c r="AG147" s="24"/>
      <c r="AH147" s="34"/>
    </row>
    <row r="148" spans="1:34" x14ac:dyDescent="0.25">
      <c r="A148" s="15"/>
      <c r="B148" s="85">
        <v>18</v>
      </c>
      <c r="C148" s="85" t="s">
        <v>539</v>
      </c>
      <c r="D148" s="148" t="s">
        <v>284</v>
      </c>
      <c r="E148" s="85" t="s">
        <v>298</v>
      </c>
      <c r="F148" s="148" t="s">
        <v>87</v>
      </c>
      <c r="G148" s="85" t="s">
        <v>298</v>
      </c>
      <c r="H148" s="148" t="s">
        <v>22</v>
      </c>
      <c r="I148" s="85" t="s">
        <v>277</v>
      </c>
      <c r="J148" s="148" t="s">
        <v>89</v>
      </c>
      <c r="K148" s="85" t="s">
        <v>298</v>
      </c>
      <c r="L148" s="148" t="s">
        <v>84</v>
      </c>
      <c r="M148" s="85" t="s">
        <v>278</v>
      </c>
      <c r="N148" s="148"/>
      <c r="O148" s="85" t="s">
        <v>298</v>
      </c>
      <c r="P148" s="148" t="s">
        <v>492</v>
      </c>
      <c r="Q148" s="85"/>
      <c r="R148" s="148"/>
      <c r="S148" s="85" t="s">
        <v>298</v>
      </c>
      <c r="T148" s="148" t="s">
        <v>84</v>
      </c>
      <c r="U148" s="85" t="s">
        <v>277</v>
      </c>
      <c r="V148" s="148" t="s">
        <v>492</v>
      </c>
      <c r="W148" s="85" t="s">
        <v>540</v>
      </c>
      <c r="X148" s="148" t="s">
        <v>467</v>
      </c>
      <c r="Y148" s="85" t="s">
        <v>278</v>
      </c>
      <c r="Z148" s="148"/>
      <c r="AA148" s="24"/>
      <c r="AB148" s="34"/>
      <c r="AC148" s="24"/>
      <c r="AD148" s="34"/>
      <c r="AE148" s="24"/>
      <c r="AF148" s="34"/>
      <c r="AG148" s="24"/>
      <c r="AH148" s="34"/>
    </row>
    <row r="149" spans="1:34" x14ac:dyDescent="0.25">
      <c r="A149" s="115"/>
      <c r="B149" s="85">
        <v>19</v>
      </c>
      <c r="C149" s="85" t="s">
        <v>276</v>
      </c>
      <c r="D149" s="148" t="s">
        <v>82</v>
      </c>
      <c r="E149" s="85" t="s">
        <v>298</v>
      </c>
      <c r="F149" s="148" t="s">
        <v>277</v>
      </c>
      <c r="G149" s="85" t="s">
        <v>298</v>
      </c>
      <c r="H149" s="148"/>
      <c r="I149" s="85" t="s">
        <v>277</v>
      </c>
      <c r="J149" s="148" t="s">
        <v>89</v>
      </c>
      <c r="K149" s="85" t="s">
        <v>298</v>
      </c>
      <c r="L149" s="148" t="s">
        <v>84</v>
      </c>
      <c r="M149" s="85" t="s">
        <v>278</v>
      </c>
      <c r="N149" s="148"/>
      <c r="O149" s="85" t="s">
        <v>276</v>
      </c>
      <c r="P149" s="148" t="s">
        <v>492</v>
      </c>
      <c r="Q149" s="85"/>
      <c r="R149" s="148"/>
      <c r="S149" s="85" t="s">
        <v>298</v>
      </c>
      <c r="T149" s="148" t="s">
        <v>84</v>
      </c>
      <c r="U149" s="85" t="s">
        <v>277</v>
      </c>
      <c r="V149" s="148" t="s">
        <v>492</v>
      </c>
      <c r="W149" s="85" t="s">
        <v>276</v>
      </c>
      <c r="X149" s="148" t="s">
        <v>467</v>
      </c>
      <c r="Y149" s="85" t="s">
        <v>278</v>
      </c>
      <c r="Z149" s="148"/>
      <c r="AA149" s="32"/>
      <c r="AB149" s="35"/>
      <c r="AC149" s="32"/>
      <c r="AD149" s="35"/>
      <c r="AE149" s="32"/>
      <c r="AF149" s="35"/>
      <c r="AG149" s="32"/>
      <c r="AH149" s="35"/>
    </row>
    <row r="150" spans="1:34" x14ac:dyDescent="0.25">
      <c r="A150" s="115"/>
      <c r="B150" s="85">
        <v>20</v>
      </c>
      <c r="C150" s="85" t="s">
        <v>539</v>
      </c>
      <c r="D150" s="148" t="s">
        <v>284</v>
      </c>
      <c r="E150" s="85" t="s">
        <v>298</v>
      </c>
      <c r="F150" s="148" t="s">
        <v>89</v>
      </c>
      <c r="G150" s="85" t="s">
        <v>298</v>
      </c>
      <c r="H150" s="148" t="s">
        <v>281</v>
      </c>
      <c r="I150" s="85" t="s">
        <v>82</v>
      </c>
      <c r="J150" s="148" t="s">
        <v>89</v>
      </c>
      <c r="K150" s="85" t="s">
        <v>298</v>
      </c>
      <c r="L150" s="148" t="s">
        <v>86</v>
      </c>
      <c r="M150" s="85" t="s">
        <v>540</v>
      </c>
      <c r="N150" s="148" t="s">
        <v>284</v>
      </c>
      <c r="O150" s="85" t="s">
        <v>277</v>
      </c>
      <c r="P150" s="148" t="s">
        <v>492</v>
      </c>
      <c r="Q150" s="85"/>
      <c r="R150" s="148"/>
      <c r="S150" s="85" t="s">
        <v>86</v>
      </c>
      <c r="T150" s="148" t="s">
        <v>288</v>
      </c>
      <c r="U150" s="85" t="s">
        <v>82</v>
      </c>
      <c r="V150" s="148" t="s">
        <v>492</v>
      </c>
      <c r="W150" s="85" t="s">
        <v>644</v>
      </c>
      <c r="X150" s="148" t="s">
        <v>12</v>
      </c>
      <c r="Y150" s="85" t="s">
        <v>276</v>
      </c>
      <c r="Z150" s="148" t="s">
        <v>84</v>
      </c>
      <c r="AA150" s="32"/>
      <c r="AB150" s="35"/>
      <c r="AC150" s="32"/>
      <c r="AD150" s="35"/>
      <c r="AE150" s="32"/>
      <c r="AF150" s="35"/>
      <c r="AG150" s="32"/>
      <c r="AH150" s="35"/>
    </row>
    <row r="151" spans="1:34" x14ac:dyDescent="0.25">
      <c r="A151" s="115"/>
      <c r="B151" s="85">
        <v>21</v>
      </c>
      <c r="C151" s="85" t="s">
        <v>539</v>
      </c>
      <c r="D151" s="148" t="s">
        <v>284</v>
      </c>
      <c r="E151" s="85" t="s">
        <v>298</v>
      </c>
      <c r="F151" s="148" t="s">
        <v>279</v>
      </c>
      <c r="G151" s="85" t="s">
        <v>276</v>
      </c>
      <c r="H151" s="148" t="s">
        <v>11</v>
      </c>
      <c r="I151" s="85" t="s">
        <v>82</v>
      </c>
      <c r="J151" s="148" t="s">
        <v>89</v>
      </c>
      <c r="K151" s="85" t="s">
        <v>298</v>
      </c>
      <c r="L151" s="148" t="s">
        <v>84</v>
      </c>
      <c r="M151" s="85" t="s">
        <v>540</v>
      </c>
      <c r="N151" s="148" t="s">
        <v>284</v>
      </c>
      <c r="O151" s="85" t="s">
        <v>277</v>
      </c>
      <c r="P151" s="148" t="s">
        <v>492</v>
      </c>
      <c r="Q151" s="85"/>
      <c r="R151" s="148"/>
      <c r="S151" s="85" t="s">
        <v>278</v>
      </c>
      <c r="T151" s="148" t="s">
        <v>84</v>
      </c>
      <c r="U151" s="85" t="s">
        <v>82</v>
      </c>
      <c r="V151" s="148" t="s">
        <v>492</v>
      </c>
      <c r="W151" s="85" t="s">
        <v>278</v>
      </c>
      <c r="X151" s="148" t="s">
        <v>284</v>
      </c>
      <c r="Y151" s="85" t="s">
        <v>276</v>
      </c>
      <c r="Z151" s="148" t="s">
        <v>609</v>
      </c>
      <c r="AA151" s="32"/>
      <c r="AB151" s="35"/>
      <c r="AC151" s="32"/>
      <c r="AD151" s="35"/>
      <c r="AE151" s="32"/>
      <c r="AF151" s="35"/>
      <c r="AG151" s="32"/>
      <c r="AH151" s="35"/>
    </row>
    <row r="152" spans="1:34" x14ac:dyDescent="0.25">
      <c r="A152" s="115"/>
      <c r="B152" s="37">
        <v>22</v>
      </c>
      <c r="C152" s="37" t="s">
        <v>82</v>
      </c>
      <c r="D152" s="154"/>
      <c r="E152" s="37" t="s">
        <v>298</v>
      </c>
      <c r="F152" s="154" t="s">
        <v>279</v>
      </c>
      <c r="G152" s="37" t="s">
        <v>83</v>
      </c>
      <c r="H152" s="154" t="s">
        <v>11</v>
      </c>
      <c r="I152" s="37" t="s">
        <v>278</v>
      </c>
      <c r="J152" s="154"/>
      <c r="K152" s="37" t="s">
        <v>298</v>
      </c>
      <c r="L152" s="154" t="s">
        <v>90</v>
      </c>
      <c r="M152" s="37" t="s">
        <v>277</v>
      </c>
      <c r="N152" s="154"/>
      <c r="O152" s="37" t="s">
        <v>82</v>
      </c>
      <c r="P152" s="154" t="s">
        <v>492</v>
      </c>
      <c r="Q152" s="37"/>
      <c r="R152" s="154"/>
      <c r="S152" s="37" t="s">
        <v>278</v>
      </c>
      <c r="T152" s="154"/>
      <c r="U152" s="37" t="s">
        <v>278</v>
      </c>
      <c r="V152" s="154" t="s">
        <v>492</v>
      </c>
      <c r="W152" s="37" t="s">
        <v>276</v>
      </c>
      <c r="X152" s="154" t="s">
        <v>467</v>
      </c>
      <c r="Y152" s="37" t="s">
        <v>277</v>
      </c>
      <c r="Z152" s="154"/>
      <c r="AA152" s="24"/>
      <c r="AB152" s="34"/>
      <c r="AC152" s="24"/>
      <c r="AD152" s="34"/>
      <c r="AE152" s="24"/>
      <c r="AF152" s="34"/>
      <c r="AG152" s="24"/>
      <c r="AH152" s="34"/>
    </row>
    <row r="153" spans="1:34" x14ac:dyDescent="0.25">
      <c r="A153" s="115"/>
      <c r="B153" s="86">
        <v>23</v>
      </c>
      <c r="C153" s="86" t="s">
        <v>82</v>
      </c>
      <c r="D153" s="147" t="s">
        <v>22</v>
      </c>
      <c r="E153" s="86"/>
      <c r="F153" s="147"/>
      <c r="G153" s="86" t="s">
        <v>278</v>
      </c>
      <c r="H153" s="147"/>
      <c r="I153" s="86"/>
      <c r="J153" s="147"/>
      <c r="K153" s="86"/>
      <c r="L153" s="147"/>
      <c r="M153" s="86" t="s">
        <v>277</v>
      </c>
      <c r="N153" s="147"/>
      <c r="O153" s="86" t="s">
        <v>82</v>
      </c>
      <c r="P153" s="147" t="s">
        <v>492</v>
      </c>
      <c r="Q153" s="86"/>
      <c r="R153" s="147"/>
      <c r="S153" s="86"/>
      <c r="T153" s="147"/>
      <c r="U153" s="86"/>
      <c r="V153" s="147" t="s">
        <v>492</v>
      </c>
      <c r="W153" s="86" t="s">
        <v>276</v>
      </c>
      <c r="X153" s="147" t="s">
        <v>467</v>
      </c>
      <c r="Y153" s="86" t="s">
        <v>82</v>
      </c>
      <c r="Z153" s="147" t="s">
        <v>467</v>
      </c>
      <c r="AA153" s="24"/>
      <c r="AB153" s="34"/>
      <c r="AC153" s="24"/>
      <c r="AD153" s="34"/>
      <c r="AE153" s="24"/>
      <c r="AF153" s="34"/>
      <c r="AG153" s="24"/>
      <c r="AH153" s="34"/>
    </row>
    <row r="154" spans="1:34" x14ac:dyDescent="0.25">
      <c r="A154" s="115"/>
      <c r="B154" s="19">
        <v>24</v>
      </c>
      <c r="C154" s="19" t="s">
        <v>82</v>
      </c>
      <c r="D154" s="149" t="s">
        <v>22</v>
      </c>
      <c r="E154" s="19"/>
      <c r="F154" s="149"/>
      <c r="G154" s="19" t="s">
        <v>278</v>
      </c>
      <c r="H154" s="149"/>
      <c r="I154" s="19"/>
      <c r="J154" s="149"/>
      <c r="K154" s="19"/>
      <c r="L154" s="149"/>
      <c r="M154" s="19" t="s">
        <v>277</v>
      </c>
      <c r="N154" s="149"/>
      <c r="O154" s="19" t="s">
        <v>277</v>
      </c>
      <c r="P154" s="149" t="s">
        <v>492</v>
      </c>
      <c r="Q154" s="19"/>
      <c r="R154" s="149"/>
      <c r="S154" s="19"/>
      <c r="T154" s="149"/>
      <c r="U154" s="19"/>
      <c r="V154" s="149" t="s">
        <v>492</v>
      </c>
      <c r="W154" s="19" t="s">
        <v>276</v>
      </c>
      <c r="X154" s="149" t="s">
        <v>467</v>
      </c>
      <c r="Y154" s="19" t="s">
        <v>82</v>
      </c>
      <c r="Z154" s="149" t="s">
        <v>467</v>
      </c>
      <c r="AA154" s="24"/>
      <c r="AB154" s="34"/>
      <c r="AC154" s="24"/>
      <c r="AD154" s="34"/>
      <c r="AE154" s="24"/>
      <c r="AF154" s="34"/>
      <c r="AG154" s="24"/>
      <c r="AH154" s="34"/>
    </row>
    <row r="155" spans="1:34" x14ac:dyDescent="0.25">
      <c r="A155" s="115"/>
      <c r="B155" s="19">
        <v>25</v>
      </c>
      <c r="C155" s="19" t="s">
        <v>278</v>
      </c>
      <c r="D155" s="149"/>
      <c r="E155" s="19" t="s">
        <v>277</v>
      </c>
      <c r="F155" s="149" t="s">
        <v>22</v>
      </c>
      <c r="G155" s="19" t="s">
        <v>298</v>
      </c>
      <c r="H155" s="149" t="s">
        <v>10</v>
      </c>
      <c r="I155" s="19" t="s">
        <v>298</v>
      </c>
      <c r="J155" s="149" t="s">
        <v>22</v>
      </c>
      <c r="K155" s="19" t="s">
        <v>276</v>
      </c>
      <c r="L155" s="149" t="s">
        <v>22</v>
      </c>
      <c r="M155" s="19" t="s">
        <v>82</v>
      </c>
      <c r="N155" s="149"/>
      <c r="O155" s="19" t="s">
        <v>278</v>
      </c>
      <c r="P155" s="149"/>
      <c r="Q155" s="19"/>
      <c r="R155" s="149"/>
      <c r="S155" s="19" t="s">
        <v>276</v>
      </c>
      <c r="T155" s="149" t="s">
        <v>467</v>
      </c>
      <c r="U155" s="19" t="s">
        <v>83</v>
      </c>
      <c r="V155" s="149" t="s">
        <v>492</v>
      </c>
      <c r="W155" s="19" t="s">
        <v>277</v>
      </c>
      <c r="X155" s="149" t="s">
        <v>467</v>
      </c>
      <c r="Y155" s="19" t="s">
        <v>82</v>
      </c>
      <c r="Z155" s="149"/>
      <c r="AA155" s="24"/>
      <c r="AB155" s="34"/>
      <c r="AC155" s="24"/>
      <c r="AD155" s="34"/>
      <c r="AE155" s="24"/>
      <c r="AF155" s="34"/>
      <c r="AG155" s="24"/>
      <c r="AH155" s="34"/>
    </row>
    <row r="156" spans="1:34" x14ac:dyDescent="0.25">
      <c r="A156" s="115"/>
      <c r="B156" s="37">
        <v>26</v>
      </c>
      <c r="C156" s="37" t="s">
        <v>278</v>
      </c>
      <c r="D156" s="154"/>
      <c r="E156" s="37" t="s">
        <v>277</v>
      </c>
      <c r="F156" s="154" t="s">
        <v>523</v>
      </c>
      <c r="G156" s="37" t="s">
        <v>298</v>
      </c>
      <c r="H156" s="154" t="s">
        <v>85</v>
      </c>
      <c r="I156" s="37" t="s">
        <v>298</v>
      </c>
      <c r="J156" s="154" t="s">
        <v>89</v>
      </c>
      <c r="K156" s="37" t="s">
        <v>276</v>
      </c>
      <c r="L156" s="154" t="s">
        <v>492</v>
      </c>
      <c r="M156" s="37" t="s">
        <v>82</v>
      </c>
      <c r="N156" s="154"/>
      <c r="O156" s="37" t="s">
        <v>276</v>
      </c>
      <c r="P156" s="154" t="s">
        <v>467</v>
      </c>
      <c r="Q156" s="37"/>
      <c r="R156" s="154"/>
      <c r="S156" s="37" t="s">
        <v>298</v>
      </c>
      <c r="T156" s="154" t="s">
        <v>289</v>
      </c>
      <c r="U156" s="37" t="s">
        <v>83</v>
      </c>
      <c r="V156" s="154" t="s">
        <v>492</v>
      </c>
      <c r="W156" s="37" t="s">
        <v>668</v>
      </c>
      <c r="X156" s="154" t="s">
        <v>283</v>
      </c>
      <c r="Y156" s="37" t="s">
        <v>82</v>
      </c>
      <c r="Z156" s="154" t="s">
        <v>466</v>
      </c>
      <c r="AA156" s="32"/>
      <c r="AB156" s="35"/>
      <c r="AC156" s="32"/>
      <c r="AD156" s="35"/>
      <c r="AE156" s="32"/>
      <c r="AF156" s="35"/>
      <c r="AG156" s="32"/>
      <c r="AH156" s="35"/>
    </row>
    <row r="157" spans="1:34" x14ac:dyDescent="0.25">
      <c r="A157" s="18"/>
      <c r="B157" s="37">
        <v>27</v>
      </c>
      <c r="C157" s="37" t="s">
        <v>276</v>
      </c>
      <c r="D157" s="154" t="s">
        <v>85</v>
      </c>
      <c r="E157" s="37" t="s">
        <v>512</v>
      </c>
      <c r="F157" s="154" t="s">
        <v>654</v>
      </c>
      <c r="G157" s="37" t="s">
        <v>298</v>
      </c>
      <c r="H157" s="154" t="s">
        <v>85</v>
      </c>
      <c r="I157" s="37" t="s">
        <v>282</v>
      </c>
      <c r="J157" s="154" t="s">
        <v>640</v>
      </c>
      <c r="K157" s="37" t="s">
        <v>83</v>
      </c>
      <c r="L157" s="154" t="s">
        <v>492</v>
      </c>
      <c r="M157" s="37" t="s">
        <v>278</v>
      </c>
      <c r="N157" s="154"/>
      <c r="O157" s="37" t="s">
        <v>276</v>
      </c>
      <c r="P157" s="154" t="s">
        <v>467</v>
      </c>
      <c r="Q157" s="37"/>
      <c r="R157" s="154"/>
      <c r="S157" s="37" t="s">
        <v>298</v>
      </c>
      <c r="T157" s="154" t="s">
        <v>287</v>
      </c>
      <c r="U157" s="37" t="s">
        <v>83</v>
      </c>
      <c r="V157" s="154" t="s">
        <v>492</v>
      </c>
      <c r="W157" s="37" t="s">
        <v>82</v>
      </c>
      <c r="X157" s="154" t="s">
        <v>467</v>
      </c>
      <c r="Y157" s="37" t="s">
        <v>278</v>
      </c>
      <c r="Z157" s="154"/>
      <c r="AA157" s="32"/>
      <c r="AB157" s="35"/>
      <c r="AC157" s="32"/>
      <c r="AD157" s="35"/>
      <c r="AE157" s="32"/>
      <c r="AF157" s="35"/>
      <c r="AG157" s="32"/>
      <c r="AH157" s="35"/>
    </row>
    <row r="158" spans="1:34" x14ac:dyDescent="0.25">
      <c r="A158" s="18"/>
      <c r="B158" s="85">
        <v>28</v>
      </c>
      <c r="C158" s="85" t="s">
        <v>276</v>
      </c>
      <c r="D158" s="148" t="s">
        <v>85</v>
      </c>
      <c r="E158" s="85" t="s">
        <v>277</v>
      </c>
      <c r="F158" s="148"/>
      <c r="G158" s="85" t="s">
        <v>298</v>
      </c>
      <c r="H158" s="148" t="s">
        <v>630</v>
      </c>
      <c r="I158" s="85" t="s">
        <v>298</v>
      </c>
      <c r="J158" s="148" t="s">
        <v>89</v>
      </c>
      <c r="K158" s="85" t="s">
        <v>277</v>
      </c>
      <c r="L158" s="148" t="s">
        <v>492</v>
      </c>
      <c r="M158" s="85" t="s">
        <v>278</v>
      </c>
      <c r="N158" s="148"/>
      <c r="O158" s="85" t="s">
        <v>276</v>
      </c>
      <c r="P158" s="148" t="s">
        <v>467</v>
      </c>
      <c r="Q158" s="85"/>
      <c r="R158" s="148"/>
      <c r="S158" s="85" t="s">
        <v>298</v>
      </c>
      <c r="T158" s="148" t="s">
        <v>278</v>
      </c>
      <c r="U158" s="85" t="s">
        <v>278</v>
      </c>
      <c r="V158" s="148" t="s">
        <v>492</v>
      </c>
      <c r="W158" s="85" t="s">
        <v>82</v>
      </c>
      <c r="X158" s="148" t="s">
        <v>467</v>
      </c>
      <c r="Y158" s="85" t="s">
        <v>278</v>
      </c>
      <c r="Z158" s="148"/>
      <c r="AA158" s="24"/>
      <c r="AB158" s="34"/>
      <c r="AC158" s="24"/>
      <c r="AD158" s="34"/>
      <c r="AE158" s="24"/>
      <c r="AF158" s="34"/>
      <c r="AG158" s="24"/>
      <c r="AH158" s="34"/>
    </row>
    <row r="159" spans="1:34" x14ac:dyDescent="0.25">
      <c r="A159" s="18"/>
      <c r="B159" s="85">
        <v>29</v>
      </c>
      <c r="C159" s="85" t="s">
        <v>277</v>
      </c>
      <c r="D159" s="148"/>
      <c r="E159" s="85" t="s">
        <v>82</v>
      </c>
      <c r="F159" s="148"/>
      <c r="G159" s="85" t="s">
        <v>298</v>
      </c>
      <c r="H159" s="148" t="s">
        <v>630</v>
      </c>
      <c r="I159" s="85" t="s">
        <v>278</v>
      </c>
      <c r="J159" s="148"/>
      <c r="K159" s="85" t="s">
        <v>82</v>
      </c>
      <c r="L159" s="148" t="s">
        <v>492</v>
      </c>
      <c r="M159" s="85" t="s">
        <v>276</v>
      </c>
      <c r="N159" s="148"/>
      <c r="O159" s="85" t="s">
        <v>277</v>
      </c>
      <c r="P159" s="148" t="s">
        <v>85</v>
      </c>
      <c r="Q159" s="85"/>
      <c r="R159" s="148"/>
      <c r="S159" s="85" t="s">
        <v>84</v>
      </c>
      <c r="T159" s="148" t="s">
        <v>289</v>
      </c>
      <c r="U159" s="85" t="s">
        <v>278</v>
      </c>
      <c r="V159" s="148" t="s">
        <v>492</v>
      </c>
      <c r="W159" s="85" t="s">
        <v>278</v>
      </c>
      <c r="X159" s="148"/>
      <c r="Y159" s="85" t="s">
        <v>276</v>
      </c>
      <c r="Z159" s="148" t="s">
        <v>500</v>
      </c>
      <c r="AA159" s="24"/>
      <c r="AB159" s="34"/>
      <c r="AC159" s="24"/>
      <c r="AD159" s="34"/>
      <c r="AE159" s="24"/>
      <c r="AF159" s="34"/>
      <c r="AG159" s="24"/>
      <c r="AH159" s="34"/>
    </row>
    <row r="160" spans="1:34" x14ac:dyDescent="0.25">
      <c r="A160" s="18"/>
      <c r="B160" s="86">
        <v>30</v>
      </c>
      <c r="C160" s="86" t="s">
        <v>277</v>
      </c>
      <c r="D160" s="147"/>
      <c r="E160" s="86" t="s">
        <v>82</v>
      </c>
      <c r="F160" s="147"/>
      <c r="G160" s="86" t="s">
        <v>278</v>
      </c>
      <c r="H160" s="147"/>
      <c r="I160" s="86" t="s">
        <v>278</v>
      </c>
      <c r="J160" s="147"/>
      <c r="K160" s="86" t="s">
        <v>82</v>
      </c>
      <c r="L160" s="147" t="s">
        <v>492</v>
      </c>
      <c r="M160" s="86" t="s">
        <v>276</v>
      </c>
      <c r="N160" s="147"/>
      <c r="O160" s="86" t="s">
        <v>277</v>
      </c>
      <c r="P160" s="147" t="s">
        <v>85</v>
      </c>
      <c r="Q160" s="86"/>
      <c r="R160" s="147"/>
      <c r="S160" s="86" t="s">
        <v>278</v>
      </c>
      <c r="T160" s="147"/>
      <c r="U160" s="86" t="s">
        <v>278</v>
      </c>
      <c r="V160" s="147" t="s">
        <v>492</v>
      </c>
      <c r="W160" s="86" t="s">
        <v>278</v>
      </c>
      <c r="X160" s="147"/>
      <c r="Y160" s="86" t="s">
        <v>276</v>
      </c>
      <c r="Z160" s="147" t="s">
        <v>500</v>
      </c>
      <c r="AA160" s="24"/>
      <c r="AB160" s="34"/>
      <c r="AC160" s="24"/>
      <c r="AD160" s="34"/>
      <c r="AE160" s="24"/>
      <c r="AF160" s="34"/>
      <c r="AG160" s="24"/>
      <c r="AH160" s="34"/>
    </row>
    <row r="161" spans="1:34" ht="15.75" thickBot="1" x14ac:dyDescent="0.3">
      <c r="A161" s="18"/>
      <c r="B161" s="124">
        <v>31</v>
      </c>
      <c r="C161" s="124" t="s">
        <v>277</v>
      </c>
      <c r="D161" s="162"/>
      <c r="E161" s="124" t="s">
        <v>82</v>
      </c>
      <c r="F161" s="162"/>
      <c r="G161" s="124" t="s">
        <v>278</v>
      </c>
      <c r="H161" s="162"/>
      <c r="I161" s="124" t="s">
        <v>278</v>
      </c>
      <c r="J161" s="162"/>
      <c r="K161" s="124" t="s">
        <v>82</v>
      </c>
      <c r="L161" s="162" t="s">
        <v>492</v>
      </c>
      <c r="M161" s="124" t="s">
        <v>276</v>
      </c>
      <c r="N161" s="162"/>
      <c r="O161" s="124" t="s">
        <v>277</v>
      </c>
      <c r="P161" s="162" t="s">
        <v>22</v>
      </c>
      <c r="Q161" s="124"/>
      <c r="R161" s="162"/>
      <c r="S161" s="124" t="s">
        <v>278</v>
      </c>
      <c r="T161" s="162"/>
      <c r="U161" s="124" t="s">
        <v>278</v>
      </c>
      <c r="V161" s="162" t="s">
        <v>492</v>
      </c>
      <c r="W161" s="124" t="s">
        <v>278</v>
      </c>
      <c r="X161" s="162"/>
      <c r="Y161" s="124" t="s">
        <v>276</v>
      </c>
      <c r="Z161" s="162" t="s">
        <v>502</v>
      </c>
      <c r="AA161" s="24"/>
      <c r="AB161" s="34"/>
      <c r="AC161" s="24"/>
      <c r="AD161" s="34"/>
      <c r="AE161" s="24"/>
      <c r="AF161" s="34"/>
      <c r="AG161" s="24"/>
      <c r="AH161" s="34"/>
    </row>
    <row r="162" spans="1:34" x14ac:dyDescent="0.25">
      <c r="A162" s="18"/>
      <c r="B162" s="84">
        <v>1</v>
      </c>
      <c r="C162" s="84" t="s">
        <v>82</v>
      </c>
      <c r="D162" s="151"/>
      <c r="E162" s="84" t="s">
        <v>278</v>
      </c>
      <c r="F162" s="151"/>
      <c r="G162" s="84" t="s">
        <v>276</v>
      </c>
      <c r="H162" s="151"/>
      <c r="I162" s="84" t="s">
        <v>298</v>
      </c>
      <c r="J162" s="151" t="s">
        <v>278</v>
      </c>
      <c r="K162" s="84" t="s">
        <v>278</v>
      </c>
      <c r="L162" s="151" t="s">
        <v>492</v>
      </c>
      <c r="M162" s="84" t="s">
        <v>277</v>
      </c>
      <c r="N162" s="151"/>
      <c r="O162" s="84" t="s">
        <v>82</v>
      </c>
      <c r="P162" s="151" t="s">
        <v>89</v>
      </c>
      <c r="Q162" s="84"/>
      <c r="R162" s="151"/>
      <c r="S162" s="84" t="s">
        <v>276</v>
      </c>
      <c r="T162" s="151" t="s">
        <v>84</v>
      </c>
      <c r="U162" s="84" t="s">
        <v>83</v>
      </c>
      <c r="V162" s="151" t="s">
        <v>492</v>
      </c>
      <c r="W162" s="84" t="s">
        <v>298</v>
      </c>
      <c r="X162" s="151" t="s">
        <v>88</v>
      </c>
      <c r="Y162" s="84" t="s">
        <v>277</v>
      </c>
      <c r="Z162" s="151" t="s">
        <v>500</v>
      </c>
      <c r="AA162" s="24"/>
      <c r="AB162" s="34"/>
      <c r="AC162" s="24"/>
      <c r="AD162" s="34"/>
      <c r="AE162" s="24"/>
      <c r="AF162" s="34"/>
      <c r="AG162" s="24"/>
      <c r="AH162" s="34"/>
    </row>
    <row r="163" spans="1:34" x14ac:dyDescent="0.25">
      <c r="A163" s="15"/>
      <c r="B163" s="40">
        <v>2</v>
      </c>
      <c r="C163" s="40" t="s">
        <v>82</v>
      </c>
      <c r="D163" s="155"/>
      <c r="E163" s="40" t="s">
        <v>278</v>
      </c>
      <c r="F163" s="155"/>
      <c r="G163" s="40" t="s">
        <v>276</v>
      </c>
      <c r="H163" s="155"/>
      <c r="I163" s="40" t="s">
        <v>298</v>
      </c>
      <c r="J163" s="155" t="s">
        <v>89</v>
      </c>
      <c r="K163" s="40" t="s">
        <v>278</v>
      </c>
      <c r="L163" s="155" t="s">
        <v>492</v>
      </c>
      <c r="M163" s="40" t="s">
        <v>277</v>
      </c>
      <c r="N163" s="155"/>
      <c r="O163" s="40" t="s">
        <v>277</v>
      </c>
      <c r="P163" s="155" t="s">
        <v>61</v>
      </c>
      <c r="Q163" s="40"/>
      <c r="R163" s="155"/>
      <c r="S163" s="40" t="s">
        <v>484</v>
      </c>
      <c r="T163" s="155" t="s">
        <v>287</v>
      </c>
      <c r="U163" s="40" t="s">
        <v>83</v>
      </c>
      <c r="V163" s="155" t="s">
        <v>492</v>
      </c>
      <c r="W163" s="40" t="s">
        <v>298</v>
      </c>
      <c r="X163" s="155" t="s">
        <v>279</v>
      </c>
      <c r="Y163" s="40" t="s">
        <v>277</v>
      </c>
      <c r="Z163" s="155" t="s">
        <v>466</v>
      </c>
      <c r="AA163" s="32"/>
      <c r="AB163" s="35"/>
      <c r="AC163" s="32"/>
      <c r="AD163" s="35"/>
      <c r="AE163" s="32"/>
      <c r="AF163" s="35"/>
      <c r="AG163" s="32"/>
      <c r="AH163" s="35"/>
    </row>
    <row r="164" spans="1:34" x14ac:dyDescent="0.25">
      <c r="A164" s="18"/>
      <c r="B164" s="40">
        <v>3</v>
      </c>
      <c r="C164" s="40" t="s">
        <v>278</v>
      </c>
      <c r="D164" s="155"/>
      <c r="E164" s="40" t="s">
        <v>276</v>
      </c>
      <c r="F164" s="155" t="s">
        <v>277</v>
      </c>
      <c r="G164" s="40" t="s">
        <v>277</v>
      </c>
      <c r="H164" s="155" t="s">
        <v>276</v>
      </c>
      <c r="I164" s="40" t="s">
        <v>298</v>
      </c>
      <c r="J164" s="155" t="s">
        <v>522</v>
      </c>
      <c r="K164" s="40" t="s">
        <v>276</v>
      </c>
      <c r="L164" s="155"/>
      <c r="M164" s="40" t="s">
        <v>82</v>
      </c>
      <c r="N164" s="155"/>
      <c r="O164" s="40" t="s">
        <v>278</v>
      </c>
      <c r="P164" s="155"/>
      <c r="Q164" s="40"/>
      <c r="R164" s="155"/>
      <c r="S164" s="40" t="s">
        <v>277</v>
      </c>
      <c r="T164" s="155" t="s">
        <v>467</v>
      </c>
      <c r="U164" s="40" t="s">
        <v>83</v>
      </c>
      <c r="V164" s="155" t="s">
        <v>492</v>
      </c>
      <c r="W164" s="40" t="s">
        <v>298</v>
      </c>
      <c r="X164" s="155" t="s">
        <v>89</v>
      </c>
      <c r="Y164" s="40" t="s">
        <v>82</v>
      </c>
      <c r="Z164" s="155" t="s">
        <v>466</v>
      </c>
      <c r="AA164" s="32"/>
      <c r="AB164" s="35"/>
      <c r="AC164" s="32"/>
      <c r="AD164" s="35"/>
      <c r="AE164" s="32"/>
      <c r="AF164" s="35"/>
      <c r="AG164" s="32"/>
      <c r="AH164" s="35"/>
    </row>
    <row r="165" spans="1:34" x14ac:dyDescent="0.25">
      <c r="A165" s="18"/>
      <c r="B165" s="40">
        <v>4</v>
      </c>
      <c r="C165" s="40" t="s">
        <v>278</v>
      </c>
      <c r="D165" s="155"/>
      <c r="E165" s="40" t="s">
        <v>276</v>
      </c>
      <c r="F165" s="155" t="s">
        <v>277</v>
      </c>
      <c r="G165" s="40" t="s">
        <v>276</v>
      </c>
      <c r="H165" s="155" t="s">
        <v>287</v>
      </c>
      <c r="I165" s="40" t="s">
        <v>298</v>
      </c>
      <c r="J165" s="155" t="s">
        <v>89</v>
      </c>
      <c r="K165" s="40" t="s">
        <v>276</v>
      </c>
      <c r="L165" s="155" t="s">
        <v>467</v>
      </c>
      <c r="M165" s="40" t="s">
        <v>82</v>
      </c>
      <c r="N165" s="155"/>
      <c r="O165" s="40" t="s">
        <v>278</v>
      </c>
      <c r="P165" s="155"/>
      <c r="Q165" s="40"/>
      <c r="R165" s="155"/>
      <c r="S165" s="40" t="s">
        <v>277</v>
      </c>
      <c r="T165" s="155" t="s">
        <v>84</v>
      </c>
      <c r="U165" s="40" t="s">
        <v>83</v>
      </c>
      <c r="V165" s="155" t="s">
        <v>492</v>
      </c>
      <c r="W165" s="40" t="s">
        <v>278</v>
      </c>
      <c r="X165" s="155"/>
      <c r="Y165" s="40" t="s">
        <v>82</v>
      </c>
      <c r="Z165" s="155" t="s">
        <v>466</v>
      </c>
      <c r="AA165" s="24"/>
      <c r="AB165" s="34"/>
      <c r="AC165" s="24"/>
      <c r="AD165" s="34"/>
      <c r="AE165" s="24"/>
      <c r="AF165" s="34"/>
      <c r="AG165" s="24"/>
      <c r="AH165" s="34"/>
    </row>
    <row r="166" spans="1:34" x14ac:dyDescent="0.25">
      <c r="A166" s="18"/>
      <c r="B166" s="40">
        <v>5</v>
      </c>
      <c r="C166" s="40" t="s">
        <v>276</v>
      </c>
      <c r="D166" s="155" t="s">
        <v>82</v>
      </c>
      <c r="E166" s="40" t="s">
        <v>277</v>
      </c>
      <c r="F166" s="155"/>
      <c r="G166" s="40" t="s">
        <v>276</v>
      </c>
      <c r="H166" s="155" t="s">
        <v>283</v>
      </c>
      <c r="I166" s="40" t="s">
        <v>298</v>
      </c>
      <c r="J166" s="155" t="s">
        <v>89</v>
      </c>
      <c r="K166" s="40" t="s">
        <v>277</v>
      </c>
      <c r="L166" s="155" t="s">
        <v>87</v>
      </c>
      <c r="M166" s="40" t="s">
        <v>278</v>
      </c>
      <c r="N166" s="155"/>
      <c r="O166" s="40" t="s">
        <v>276</v>
      </c>
      <c r="P166" s="155" t="s">
        <v>467</v>
      </c>
      <c r="Q166" s="40"/>
      <c r="R166" s="155"/>
      <c r="S166" s="40" t="s">
        <v>82</v>
      </c>
      <c r="T166" s="155" t="s">
        <v>498</v>
      </c>
      <c r="U166" s="40" t="s">
        <v>83</v>
      </c>
      <c r="V166" s="155" t="s">
        <v>492</v>
      </c>
      <c r="W166" s="40" t="s">
        <v>278</v>
      </c>
      <c r="X166" s="155"/>
      <c r="Y166" s="40" t="s">
        <v>278</v>
      </c>
      <c r="Z166" s="155"/>
      <c r="AA166" s="24"/>
      <c r="AB166" s="34"/>
      <c r="AC166" s="24"/>
      <c r="AD166" s="34"/>
      <c r="AE166" s="24"/>
      <c r="AF166" s="34"/>
      <c r="AG166" s="24"/>
      <c r="AH166" s="34"/>
    </row>
    <row r="167" spans="1:34" ht="15" customHeight="1" x14ac:dyDescent="0.25">
      <c r="A167" s="18"/>
      <c r="B167" s="87">
        <v>6</v>
      </c>
      <c r="C167" s="87" t="s">
        <v>276</v>
      </c>
      <c r="D167" s="156" t="s">
        <v>82</v>
      </c>
      <c r="E167" s="87" t="s">
        <v>277</v>
      </c>
      <c r="F167" s="156"/>
      <c r="G167" s="87" t="s">
        <v>82</v>
      </c>
      <c r="H167" s="156" t="s">
        <v>276</v>
      </c>
      <c r="I167" s="87" t="s">
        <v>278</v>
      </c>
      <c r="J167" s="156"/>
      <c r="K167" s="87" t="s">
        <v>277</v>
      </c>
      <c r="L167" s="156" t="s">
        <v>88</v>
      </c>
      <c r="M167" s="87" t="s">
        <v>278</v>
      </c>
      <c r="N167" s="156"/>
      <c r="O167" s="87" t="s">
        <v>276</v>
      </c>
      <c r="P167" s="156" t="s">
        <v>537</v>
      </c>
      <c r="Q167" s="87"/>
      <c r="R167" s="156"/>
      <c r="S167" s="87" t="s">
        <v>82</v>
      </c>
      <c r="T167" s="156"/>
      <c r="U167" s="87" t="s">
        <v>278</v>
      </c>
      <c r="V167" s="156" t="s">
        <v>492</v>
      </c>
      <c r="W167" s="87" t="s">
        <v>278</v>
      </c>
      <c r="X167" s="156"/>
      <c r="Y167" s="87" t="s">
        <v>278</v>
      </c>
      <c r="Z167" s="156"/>
      <c r="AA167" s="24"/>
      <c r="AB167" s="34"/>
      <c r="AC167" s="24"/>
      <c r="AD167" s="34"/>
      <c r="AE167" s="24"/>
      <c r="AF167" s="34"/>
      <c r="AG167" s="24"/>
      <c r="AH167" s="34"/>
    </row>
    <row r="168" spans="1:34" x14ac:dyDescent="0.25">
      <c r="A168" s="26" t="s">
        <v>93</v>
      </c>
      <c r="B168" s="80">
        <v>7</v>
      </c>
      <c r="C168" s="80" t="s">
        <v>82</v>
      </c>
      <c r="D168" s="157" t="s">
        <v>22</v>
      </c>
      <c r="E168" s="80" t="s">
        <v>277</v>
      </c>
      <c r="F168" s="157"/>
      <c r="G168" s="80" t="s">
        <v>82</v>
      </c>
      <c r="H168" s="157" t="s">
        <v>276</v>
      </c>
      <c r="I168" s="80" t="s">
        <v>278</v>
      </c>
      <c r="J168" s="157"/>
      <c r="K168" s="80" t="s">
        <v>277</v>
      </c>
      <c r="L168" s="157" t="s">
        <v>88</v>
      </c>
      <c r="M168" s="80" t="s">
        <v>278</v>
      </c>
      <c r="N168" s="157"/>
      <c r="O168" s="80" t="s">
        <v>276</v>
      </c>
      <c r="P168" s="157"/>
      <c r="Q168" s="80"/>
      <c r="R168" s="157"/>
      <c r="S168" s="80" t="s">
        <v>82</v>
      </c>
      <c r="T168" s="157" t="s">
        <v>467</v>
      </c>
      <c r="U168" s="80" t="s">
        <v>278</v>
      </c>
      <c r="V168" s="157" t="s">
        <v>492</v>
      </c>
      <c r="W168" s="80" t="s">
        <v>278</v>
      </c>
      <c r="X168" s="157"/>
      <c r="Y168" s="80" t="s">
        <v>278</v>
      </c>
      <c r="Z168" s="157"/>
      <c r="AA168" s="24"/>
      <c r="AB168" s="34"/>
      <c r="AC168" s="24"/>
      <c r="AD168" s="34"/>
      <c r="AE168" s="24"/>
      <c r="AF168" s="34"/>
      <c r="AG168" s="24"/>
      <c r="AH168" s="34"/>
    </row>
    <row r="169" spans="1:34" x14ac:dyDescent="0.25">
      <c r="A169" s="26" t="s">
        <v>101</v>
      </c>
      <c r="B169" s="234">
        <v>8</v>
      </c>
      <c r="C169" s="234" t="s">
        <v>277</v>
      </c>
      <c r="D169" s="151" t="s">
        <v>88</v>
      </c>
      <c r="E169" s="234" t="s">
        <v>82</v>
      </c>
      <c r="F169" s="151" t="s">
        <v>88</v>
      </c>
      <c r="G169" s="234" t="s">
        <v>278</v>
      </c>
      <c r="H169" s="151"/>
      <c r="I169" s="234" t="s">
        <v>276</v>
      </c>
      <c r="J169" s="151"/>
      <c r="K169" s="234" t="s">
        <v>82</v>
      </c>
      <c r="L169" s="151" t="s">
        <v>467</v>
      </c>
      <c r="M169" s="234" t="s">
        <v>83</v>
      </c>
      <c r="N169" s="151" t="s">
        <v>282</v>
      </c>
      <c r="O169" s="234" t="s">
        <v>277</v>
      </c>
      <c r="P169" s="151" t="s">
        <v>467</v>
      </c>
      <c r="Q169" s="234"/>
      <c r="R169" s="151"/>
      <c r="S169" s="234" t="s">
        <v>278</v>
      </c>
      <c r="T169" s="151"/>
      <c r="U169" s="234" t="s">
        <v>276</v>
      </c>
      <c r="V169" s="151" t="s">
        <v>492</v>
      </c>
      <c r="W169" s="234" t="s">
        <v>298</v>
      </c>
      <c r="X169" s="151" t="s">
        <v>88</v>
      </c>
      <c r="Y169" s="234" t="s">
        <v>442</v>
      </c>
      <c r="Z169" s="151" t="s">
        <v>90</v>
      </c>
      <c r="AA169" s="24"/>
      <c r="AB169" s="34"/>
      <c r="AC169" s="24"/>
      <c r="AD169" s="34"/>
      <c r="AE169" s="24"/>
      <c r="AF169" s="34"/>
      <c r="AG169" s="24"/>
      <c r="AH169" s="34"/>
    </row>
    <row r="170" spans="1:34" x14ac:dyDescent="0.25">
      <c r="A170" s="26" t="s">
        <v>96</v>
      </c>
      <c r="B170" s="234">
        <v>9</v>
      </c>
      <c r="C170" s="234" t="s">
        <v>277</v>
      </c>
      <c r="D170" s="151" t="s">
        <v>88</v>
      </c>
      <c r="E170" s="234" t="s">
        <v>82</v>
      </c>
      <c r="F170" s="151" t="s">
        <v>88</v>
      </c>
      <c r="G170" s="234" t="s">
        <v>278</v>
      </c>
      <c r="H170" s="151"/>
      <c r="I170" s="234" t="s">
        <v>276</v>
      </c>
      <c r="J170" s="151"/>
      <c r="K170" s="234" t="s">
        <v>82</v>
      </c>
      <c r="L170" s="151" t="s">
        <v>467</v>
      </c>
      <c r="M170" s="234" t="s">
        <v>83</v>
      </c>
      <c r="N170" s="151" t="s">
        <v>282</v>
      </c>
      <c r="O170" s="234" t="s">
        <v>277</v>
      </c>
      <c r="P170" s="151" t="s">
        <v>467</v>
      </c>
      <c r="Q170" s="234"/>
      <c r="R170" s="151"/>
      <c r="S170" s="234" t="s">
        <v>278</v>
      </c>
      <c r="T170" s="151"/>
      <c r="U170" s="234" t="s">
        <v>276</v>
      </c>
      <c r="V170" s="151" t="s">
        <v>492</v>
      </c>
      <c r="W170" s="234" t="s">
        <v>298</v>
      </c>
      <c r="X170" s="151" t="s">
        <v>88</v>
      </c>
      <c r="Y170" s="234" t="s">
        <v>442</v>
      </c>
      <c r="Z170" s="151" t="s">
        <v>90</v>
      </c>
      <c r="AA170" s="32"/>
      <c r="AB170" s="35"/>
      <c r="AC170" s="32"/>
      <c r="AD170" s="35"/>
      <c r="AE170" s="32"/>
      <c r="AF170" s="35"/>
      <c r="AG170" s="32"/>
      <c r="AH170" s="35"/>
    </row>
    <row r="171" spans="1:34" x14ac:dyDescent="0.25">
      <c r="A171" s="26" t="s">
        <v>82</v>
      </c>
      <c r="B171" s="40">
        <v>10</v>
      </c>
      <c r="C171" s="40" t="s">
        <v>82</v>
      </c>
      <c r="D171" s="155" t="s">
        <v>492</v>
      </c>
      <c r="E171" s="40" t="s">
        <v>278</v>
      </c>
      <c r="F171" s="155"/>
      <c r="G171" s="40" t="s">
        <v>276</v>
      </c>
      <c r="H171" s="155"/>
      <c r="I171" s="40" t="s">
        <v>577</v>
      </c>
      <c r="J171" s="155" t="s">
        <v>295</v>
      </c>
      <c r="K171" s="40" t="s">
        <v>278</v>
      </c>
      <c r="L171" s="155"/>
      <c r="M171" s="40" t="s">
        <v>83</v>
      </c>
      <c r="N171" s="155" t="s">
        <v>276</v>
      </c>
      <c r="O171" s="40" t="s">
        <v>467</v>
      </c>
      <c r="P171" s="155" t="s">
        <v>531</v>
      </c>
      <c r="Q171" s="40"/>
      <c r="R171" s="155"/>
      <c r="S171" s="40" t="s">
        <v>276</v>
      </c>
      <c r="T171" s="155" t="s">
        <v>287</v>
      </c>
      <c r="U171" s="40" t="s">
        <v>277</v>
      </c>
      <c r="V171" s="155" t="s">
        <v>492</v>
      </c>
      <c r="W171" s="40" t="s">
        <v>298</v>
      </c>
      <c r="X171" s="155" t="s">
        <v>88</v>
      </c>
      <c r="Y171" s="40" t="s">
        <v>442</v>
      </c>
      <c r="Z171" s="155" t="s">
        <v>90</v>
      </c>
      <c r="AA171" s="32"/>
      <c r="AB171" s="35"/>
      <c r="AC171" s="32"/>
      <c r="AD171" s="35"/>
      <c r="AE171" s="32"/>
      <c r="AF171" s="35"/>
      <c r="AG171" s="32"/>
      <c r="AH171" s="35"/>
    </row>
    <row r="172" spans="1:34" x14ac:dyDescent="0.25">
      <c r="A172" s="18"/>
      <c r="B172" s="84">
        <v>11</v>
      </c>
      <c r="C172" s="84" t="s">
        <v>82</v>
      </c>
      <c r="D172" s="151" t="s">
        <v>492</v>
      </c>
      <c r="E172" s="84" t="s">
        <v>278</v>
      </c>
      <c r="F172" s="151"/>
      <c r="G172" s="84" t="s">
        <v>276</v>
      </c>
      <c r="H172" s="151" t="s">
        <v>287</v>
      </c>
      <c r="I172" s="84" t="s">
        <v>277</v>
      </c>
      <c r="J172" s="151" t="s">
        <v>539</v>
      </c>
      <c r="K172" s="84" t="s">
        <v>575</v>
      </c>
      <c r="L172" s="151" t="s">
        <v>284</v>
      </c>
      <c r="M172" s="84" t="s">
        <v>278</v>
      </c>
      <c r="N172" s="151" t="s">
        <v>276</v>
      </c>
      <c r="O172" s="84" t="s">
        <v>538</v>
      </c>
      <c r="P172" s="151" t="s">
        <v>467</v>
      </c>
      <c r="Q172" s="84"/>
      <c r="R172" s="151"/>
      <c r="S172" s="84" t="s">
        <v>276</v>
      </c>
      <c r="T172" s="151" t="s">
        <v>84</v>
      </c>
      <c r="U172" s="84" t="s">
        <v>277</v>
      </c>
      <c r="V172" s="151" t="s">
        <v>492</v>
      </c>
      <c r="W172" s="84" t="s">
        <v>298</v>
      </c>
      <c r="X172" s="151" t="s">
        <v>88</v>
      </c>
      <c r="Y172" s="84" t="s">
        <v>278</v>
      </c>
      <c r="Z172" s="151"/>
      <c r="AA172" s="24"/>
      <c r="AB172" s="34"/>
      <c r="AC172" s="24"/>
      <c r="AD172" s="34"/>
      <c r="AE172" s="24"/>
      <c r="AF172" s="34"/>
      <c r="AG172" s="24"/>
      <c r="AH172" s="34"/>
    </row>
    <row r="173" spans="1:34" x14ac:dyDescent="0.25">
      <c r="A173" s="18"/>
      <c r="B173" s="40">
        <v>12</v>
      </c>
      <c r="C173" s="40" t="s">
        <v>278</v>
      </c>
      <c r="D173" s="155"/>
      <c r="E173" s="40" t="s">
        <v>277</v>
      </c>
      <c r="F173" s="155" t="s">
        <v>88</v>
      </c>
      <c r="G173" s="40" t="s">
        <v>276</v>
      </c>
      <c r="H173" s="155" t="s">
        <v>288</v>
      </c>
      <c r="I173" s="40" t="s">
        <v>277</v>
      </c>
      <c r="J173" s="155"/>
      <c r="K173" s="40" t="s">
        <v>466</v>
      </c>
      <c r="L173" s="155" t="s">
        <v>288</v>
      </c>
      <c r="M173" s="40" t="s">
        <v>278</v>
      </c>
      <c r="N173" s="155" t="s">
        <v>276</v>
      </c>
      <c r="O173" s="40" t="s">
        <v>278</v>
      </c>
      <c r="P173" s="155" t="s">
        <v>284</v>
      </c>
      <c r="Q173" s="40"/>
      <c r="R173" s="155"/>
      <c r="S173" s="40" t="s">
        <v>277</v>
      </c>
      <c r="T173" s="155" t="s">
        <v>467</v>
      </c>
      <c r="U173" s="40" t="s">
        <v>277</v>
      </c>
      <c r="V173" s="155" t="s">
        <v>492</v>
      </c>
      <c r="W173" s="40" t="s">
        <v>298</v>
      </c>
      <c r="X173" s="155" t="s">
        <v>88</v>
      </c>
      <c r="Y173" s="40" t="s">
        <v>278</v>
      </c>
      <c r="Z173" s="155"/>
      <c r="AA173" s="24"/>
      <c r="AB173" s="34"/>
      <c r="AC173" s="24"/>
      <c r="AD173" s="34"/>
      <c r="AE173" s="24"/>
      <c r="AF173" s="34"/>
      <c r="AG173" s="24"/>
      <c r="AH173" s="34"/>
    </row>
    <row r="174" spans="1:34" x14ac:dyDescent="0.25">
      <c r="A174" s="18"/>
      <c r="B174" s="239">
        <v>13</v>
      </c>
      <c r="C174" s="239" t="s">
        <v>278</v>
      </c>
      <c r="D174" s="156"/>
      <c r="E174" s="239" t="s">
        <v>277</v>
      </c>
      <c r="F174" s="156" t="s">
        <v>88</v>
      </c>
      <c r="G174" s="239" t="s">
        <v>277</v>
      </c>
      <c r="H174" s="156" t="s">
        <v>276</v>
      </c>
      <c r="I174" s="239" t="s">
        <v>82</v>
      </c>
      <c r="J174" s="156"/>
      <c r="K174" s="239" t="s">
        <v>276</v>
      </c>
      <c r="L174" s="156" t="s">
        <v>502</v>
      </c>
      <c r="M174" s="239" t="s">
        <v>278</v>
      </c>
      <c r="N174" s="156"/>
      <c r="O174" s="239" t="s">
        <v>278</v>
      </c>
      <c r="P174" s="156"/>
      <c r="Q174" s="239"/>
      <c r="R174" s="156"/>
      <c r="S174" s="239" t="s">
        <v>277</v>
      </c>
      <c r="T174" s="156" t="s">
        <v>467</v>
      </c>
      <c r="U174" s="239" t="s">
        <v>82</v>
      </c>
      <c r="V174" s="156" t="s">
        <v>492</v>
      </c>
      <c r="W174" s="239" t="s">
        <v>278</v>
      </c>
      <c r="X174" s="156"/>
      <c r="Y174" s="239" t="s">
        <v>278</v>
      </c>
      <c r="Z174" s="156"/>
      <c r="AA174" s="24"/>
      <c r="AB174" s="34"/>
      <c r="AC174" s="24"/>
      <c r="AD174" s="34"/>
      <c r="AE174" s="24"/>
      <c r="AF174" s="34"/>
      <c r="AG174" s="24"/>
      <c r="AH174" s="34"/>
    </row>
    <row r="175" spans="1:34" x14ac:dyDescent="0.25">
      <c r="A175" s="18"/>
      <c r="B175" s="80">
        <v>14</v>
      </c>
      <c r="C175" s="80" t="s">
        <v>278</v>
      </c>
      <c r="D175" s="157"/>
      <c r="E175" s="80" t="s">
        <v>277</v>
      </c>
      <c r="F175" s="157" t="s">
        <v>88</v>
      </c>
      <c r="G175" s="80" t="s">
        <v>277</v>
      </c>
      <c r="H175" s="157" t="s">
        <v>276</v>
      </c>
      <c r="I175" s="80" t="s">
        <v>82</v>
      </c>
      <c r="J175" s="157"/>
      <c r="K175" s="80" t="s">
        <v>276</v>
      </c>
      <c r="L175" s="157" t="s">
        <v>283</v>
      </c>
      <c r="M175" s="80" t="s">
        <v>278</v>
      </c>
      <c r="N175" s="157"/>
      <c r="O175" s="80" t="s">
        <v>278</v>
      </c>
      <c r="P175" s="157"/>
      <c r="Q175" s="80"/>
      <c r="R175" s="157"/>
      <c r="S175" s="80" t="s">
        <v>277</v>
      </c>
      <c r="T175" s="157" t="s">
        <v>467</v>
      </c>
      <c r="U175" s="80" t="s">
        <v>82</v>
      </c>
      <c r="V175" s="157" t="s">
        <v>492</v>
      </c>
      <c r="W175" s="80" t="s">
        <v>278</v>
      </c>
      <c r="X175" s="157"/>
      <c r="Y175" s="80" t="s">
        <v>278</v>
      </c>
      <c r="Z175" s="157"/>
      <c r="AA175" s="24"/>
      <c r="AB175" s="34"/>
      <c r="AC175" s="24"/>
      <c r="AD175" s="34"/>
      <c r="AE175" s="24"/>
      <c r="AF175" s="34"/>
      <c r="AG175" s="24"/>
      <c r="AH175" s="34"/>
    </row>
    <row r="176" spans="1:34" x14ac:dyDescent="0.25">
      <c r="A176" s="26">
        <v>2</v>
      </c>
      <c r="B176" s="234">
        <v>15</v>
      </c>
      <c r="C176" s="234" t="s">
        <v>298</v>
      </c>
      <c r="D176" s="151" t="s">
        <v>90</v>
      </c>
      <c r="E176" s="234" t="s">
        <v>277</v>
      </c>
      <c r="F176" s="151" t="s">
        <v>88</v>
      </c>
      <c r="G176" s="234" t="s">
        <v>82</v>
      </c>
      <c r="H176" s="151"/>
      <c r="I176" s="234" t="s">
        <v>278</v>
      </c>
      <c r="J176" s="151"/>
      <c r="K176" s="234" t="s">
        <v>82</v>
      </c>
      <c r="L176" s="151" t="s">
        <v>10</v>
      </c>
      <c r="M176" s="234" t="s">
        <v>83</v>
      </c>
      <c r="N176" s="151" t="s">
        <v>90</v>
      </c>
      <c r="O176" s="234" t="s">
        <v>442</v>
      </c>
      <c r="P176" s="151" t="s">
        <v>278</v>
      </c>
      <c r="Q176" s="234"/>
      <c r="R176" s="151"/>
      <c r="S176" s="234" t="s">
        <v>277</v>
      </c>
      <c r="T176" s="151" t="s">
        <v>467</v>
      </c>
      <c r="U176" s="234" t="s">
        <v>278</v>
      </c>
      <c r="V176" s="151" t="s">
        <v>492</v>
      </c>
      <c r="W176" s="234" t="s">
        <v>276</v>
      </c>
      <c r="X176" s="151" t="s">
        <v>466</v>
      </c>
      <c r="Y176" s="234" t="s">
        <v>442</v>
      </c>
      <c r="Z176" s="151" t="s">
        <v>85</v>
      </c>
      <c r="AA176" s="24"/>
      <c r="AB176" s="34"/>
      <c r="AC176" s="24"/>
      <c r="AD176" s="34"/>
      <c r="AE176" s="24"/>
      <c r="AF176" s="34"/>
      <c r="AG176" s="24"/>
      <c r="AH176" s="34"/>
    </row>
    <row r="177" spans="1:34" x14ac:dyDescent="0.25">
      <c r="A177" s="26">
        <v>0</v>
      </c>
      <c r="B177" s="40">
        <v>16</v>
      </c>
      <c r="C177" s="40" t="s">
        <v>298</v>
      </c>
      <c r="D177" s="155" t="s">
        <v>90</v>
      </c>
      <c r="E177" s="40" t="s">
        <v>277</v>
      </c>
      <c r="F177" s="155" t="s">
        <v>88</v>
      </c>
      <c r="G177" s="40" t="s">
        <v>82</v>
      </c>
      <c r="H177" s="155"/>
      <c r="I177" s="40" t="s">
        <v>278</v>
      </c>
      <c r="J177" s="155"/>
      <c r="K177" s="40" t="s">
        <v>82</v>
      </c>
      <c r="L177" s="155" t="s">
        <v>566</v>
      </c>
      <c r="M177" s="40" t="s">
        <v>83</v>
      </c>
      <c r="N177" s="155" t="s">
        <v>90</v>
      </c>
      <c r="O177" s="40" t="s">
        <v>442</v>
      </c>
      <c r="P177" s="155" t="s">
        <v>492</v>
      </c>
      <c r="Q177" s="40"/>
      <c r="R177" s="155"/>
      <c r="S177" s="40" t="s">
        <v>277</v>
      </c>
      <c r="T177" s="155" t="s">
        <v>467</v>
      </c>
      <c r="U177" s="40" t="s">
        <v>278</v>
      </c>
      <c r="V177" s="155" t="s">
        <v>492</v>
      </c>
      <c r="W177" s="40" t="s">
        <v>276</v>
      </c>
      <c r="X177" s="155" t="s">
        <v>466</v>
      </c>
      <c r="Y177" s="40" t="s">
        <v>442</v>
      </c>
      <c r="Z177" s="155" t="s">
        <v>85</v>
      </c>
      <c r="AA177" s="32"/>
      <c r="AB177" s="35"/>
      <c r="AC177" s="32"/>
      <c r="AD177" s="35"/>
      <c r="AE177" s="32"/>
      <c r="AF177" s="35"/>
      <c r="AG177" s="32"/>
      <c r="AH177" s="35"/>
    </row>
    <row r="178" spans="1:34" x14ac:dyDescent="0.25">
      <c r="A178" s="26">
        <v>2</v>
      </c>
      <c r="B178" s="40">
        <v>17</v>
      </c>
      <c r="C178" s="40" t="s">
        <v>298</v>
      </c>
      <c r="D178" s="155" t="s">
        <v>90</v>
      </c>
      <c r="E178" s="40" t="s">
        <v>82</v>
      </c>
      <c r="F178" s="155" t="s">
        <v>277</v>
      </c>
      <c r="G178" s="40" t="s">
        <v>278</v>
      </c>
      <c r="H178" s="155"/>
      <c r="I178" s="40" t="s">
        <v>276</v>
      </c>
      <c r="J178" s="155"/>
      <c r="K178" s="40" t="s">
        <v>82</v>
      </c>
      <c r="L178" s="155" t="s">
        <v>467</v>
      </c>
      <c r="M178" s="40" t="s">
        <v>83</v>
      </c>
      <c r="N178" s="155" t="s">
        <v>90</v>
      </c>
      <c r="O178" s="40" t="s">
        <v>442</v>
      </c>
      <c r="P178" s="155" t="s">
        <v>278</v>
      </c>
      <c r="Q178" s="40"/>
      <c r="R178" s="155"/>
      <c r="S178" s="40" t="s">
        <v>278</v>
      </c>
      <c r="T178" s="155"/>
      <c r="U178" s="40" t="s">
        <v>276</v>
      </c>
      <c r="V178" s="155" t="s">
        <v>492</v>
      </c>
      <c r="W178" s="40" t="s">
        <v>277</v>
      </c>
      <c r="X178" s="155" t="s">
        <v>288</v>
      </c>
      <c r="Y178" s="40" t="s">
        <v>442</v>
      </c>
      <c r="Z178" s="155" t="s">
        <v>85</v>
      </c>
      <c r="AA178" s="32"/>
      <c r="AB178" s="35"/>
      <c r="AC178" s="32"/>
      <c r="AD178" s="35"/>
      <c r="AE178" s="32"/>
      <c r="AF178" s="35"/>
      <c r="AG178" s="32"/>
      <c r="AH178" s="35"/>
    </row>
    <row r="179" spans="1:34" x14ac:dyDescent="0.25">
      <c r="A179" s="28">
        <v>6</v>
      </c>
      <c r="B179" s="84">
        <v>18</v>
      </c>
      <c r="C179" s="84" t="s">
        <v>278</v>
      </c>
      <c r="D179" s="151"/>
      <c r="E179" s="84" t="s">
        <v>82</v>
      </c>
      <c r="F179" s="151"/>
      <c r="G179" s="84" t="s">
        <v>278</v>
      </c>
      <c r="H179" s="151"/>
      <c r="I179" s="84" t="s">
        <v>276</v>
      </c>
      <c r="J179" s="151"/>
      <c r="K179" s="84" t="s">
        <v>82</v>
      </c>
      <c r="L179" s="151" t="s">
        <v>466</v>
      </c>
      <c r="M179" s="84" t="s">
        <v>83</v>
      </c>
      <c r="N179" s="151" t="s">
        <v>278</v>
      </c>
      <c r="O179" s="84" t="s">
        <v>298</v>
      </c>
      <c r="P179" s="151" t="s">
        <v>666</v>
      </c>
      <c r="Q179" s="84"/>
      <c r="R179" s="151"/>
      <c r="S179" s="84" t="s">
        <v>278</v>
      </c>
      <c r="T179" s="151"/>
      <c r="U179" s="84" t="s">
        <v>276</v>
      </c>
      <c r="V179" s="151" t="s">
        <v>492</v>
      </c>
      <c r="W179" s="84" t="s">
        <v>277</v>
      </c>
      <c r="X179" s="151" t="s">
        <v>467</v>
      </c>
      <c r="Y179" s="84" t="s">
        <v>442</v>
      </c>
      <c r="Z179" s="151" t="s">
        <v>85</v>
      </c>
      <c r="AA179" s="24"/>
      <c r="AB179" s="34"/>
      <c r="AC179" s="24"/>
      <c r="AD179" s="34"/>
      <c r="AE179" s="24"/>
      <c r="AF179" s="34"/>
      <c r="AG179" s="24"/>
      <c r="AH179" s="34"/>
    </row>
    <row r="180" spans="1:34" x14ac:dyDescent="0.25">
      <c r="A180" s="29"/>
      <c r="B180" s="40">
        <v>19</v>
      </c>
      <c r="C180" s="40" t="s">
        <v>278</v>
      </c>
      <c r="D180" s="155"/>
      <c r="E180" s="40" t="s">
        <v>278</v>
      </c>
      <c r="F180" s="155"/>
      <c r="G180" s="40" t="s">
        <v>276</v>
      </c>
      <c r="H180" s="155"/>
      <c r="I180" s="40" t="s">
        <v>277</v>
      </c>
      <c r="J180" s="155"/>
      <c r="K180" s="40" t="s">
        <v>278</v>
      </c>
      <c r="L180" s="155" t="s">
        <v>18</v>
      </c>
      <c r="M180" s="40" t="s">
        <v>83</v>
      </c>
      <c r="N180" s="155" t="s">
        <v>278</v>
      </c>
      <c r="O180" s="40" t="s">
        <v>298</v>
      </c>
      <c r="P180" s="155" t="s">
        <v>542</v>
      </c>
      <c r="Q180" s="40"/>
      <c r="R180" s="155"/>
      <c r="S180" s="40" t="s">
        <v>276</v>
      </c>
      <c r="T180" s="155" t="s">
        <v>88</v>
      </c>
      <c r="U180" s="40" t="s">
        <v>277</v>
      </c>
      <c r="V180" s="155" t="s">
        <v>492</v>
      </c>
      <c r="W180" s="40" t="s">
        <v>82</v>
      </c>
      <c r="X180" s="155" t="s">
        <v>467</v>
      </c>
      <c r="Y180" s="40" t="s">
        <v>442</v>
      </c>
      <c r="Z180" s="155" t="s">
        <v>85</v>
      </c>
      <c r="AA180" s="24"/>
      <c r="AB180" s="34"/>
      <c r="AC180" s="24"/>
      <c r="AD180" s="34"/>
      <c r="AE180" s="24"/>
      <c r="AF180" s="34"/>
      <c r="AG180" s="24"/>
      <c r="AH180" s="34"/>
    </row>
    <row r="181" spans="1:34" x14ac:dyDescent="0.25">
      <c r="A181" s="15"/>
      <c r="B181" s="80">
        <v>20</v>
      </c>
      <c r="C181" s="80" t="s">
        <v>278</v>
      </c>
      <c r="D181" s="157"/>
      <c r="E181" s="80" t="s">
        <v>278</v>
      </c>
      <c r="F181" s="157"/>
      <c r="G181" s="80" t="s">
        <v>538</v>
      </c>
      <c r="H181" s="157" t="s">
        <v>284</v>
      </c>
      <c r="I181" s="80" t="s">
        <v>277</v>
      </c>
      <c r="J181" s="157" t="s">
        <v>22</v>
      </c>
      <c r="K181" s="80" t="s">
        <v>278</v>
      </c>
      <c r="L181" s="157"/>
      <c r="M181" s="80" t="s">
        <v>278</v>
      </c>
      <c r="N181" s="157"/>
      <c r="O181" s="80" t="s">
        <v>278</v>
      </c>
      <c r="P181" s="157"/>
      <c r="Q181" s="80"/>
      <c r="R181" s="157"/>
      <c r="S181" s="80" t="s">
        <v>276</v>
      </c>
      <c r="T181" s="157"/>
      <c r="U181" s="80" t="s">
        <v>277</v>
      </c>
      <c r="V181" s="157" t="s">
        <v>492</v>
      </c>
      <c r="W181" s="80" t="s">
        <v>539</v>
      </c>
      <c r="X181" s="157" t="s">
        <v>467</v>
      </c>
      <c r="Y181" s="80" t="s">
        <v>278</v>
      </c>
      <c r="Z181" s="157"/>
      <c r="AA181" s="24"/>
      <c r="AB181" s="34"/>
      <c r="AC181" s="24"/>
      <c r="AD181" s="34"/>
      <c r="AE181" s="24"/>
      <c r="AF181" s="34"/>
      <c r="AG181" s="24"/>
      <c r="AH181" s="34"/>
    </row>
    <row r="182" spans="1:34" x14ac:dyDescent="0.25">
      <c r="A182" s="15"/>
      <c r="B182" s="80">
        <v>21</v>
      </c>
      <c r="C182" s="80" t="s">
        <v>278</v>
      </c>
      <c r="D182" s="157"/>
      <c r="E182" s="80" t="s">
        <v>278</v>
      </c>
      <c r="F182" s="157"/>
      <c r="G182" s="80" t="s">
        <v>276</v>
      </c>
      <c r="H182" s="157"/>
      <c r="I182" s="80" t="s">
        <v>277</v>
      </c>
      <c r="J182" s="157" t="s">
        <v>22</v>
      </c>
      <c r="K182" s="80" t="s">
        <v>278</v>
      </c>
      <c r="L182" s="157"/>
      <c r="M182" s="80" t="s">
        <v>278</v>
      </c>
      <c r="N182" s="157"/>
      <c r="O182" s="80" t="s">
        <v>278</v>
      </c>
      <c r="P182" s="157"/>
      <c r="Q182" s="80"/>
      <c r="R182" s="157"/>
      <c r="S182" s="80" t="s">
        <v>277</v>
      </c>
      <c r="T182" s="157" t="s">
        <v>467</v>
      </c>
      <c r="U182" s="80" t="s">
        <v>277</v>
      </c>
      <c r="V182" s="157" t="s">
        <v>492</v>
      </c>
      <c r="W182" s="80" t="s">
        <v>82</v>
      </c>
      <c r="X182" s="157" t="s">
        <v>467</v>
      </c>
      <c r="Y182" s="80" t="s">
        <v>278</v>
      </c>
      <c r="Z182" s="157"/>
      <c r="AA182" s="24"/>
      <c r="AB182" s="34"/>
      <c r="AC182" s="24"/>
      <c r="AD182" s="34"/>
      <c r="AE182" s="24"/>
      <c r="AF182" s="34"/>
      <c r="AG182" s="24"/>
      <c r="AH182" s="34"/>
    </row>
    <row r="183" spans="1:34" x14ac:dyDescent="0.25">
      <c r="A183" s="15"/>
      <c r="B183" s="84">
        <v>22</v>
      </c>
      <c r="C183" s="84" t="s">
        <v>277</v>
      </c>
      <c r="D183" s="151" t="s">
        <v>492</v>
      </c>
      <c r="E183" s="84" t="s">
        <v>298</v>
      </c>
      <c r="F183" s="151" t="s">
        <v>88</v>
      </c>
      <c r="G183" s="84" t="s">
        <v>298</v>
      </c>
      <c r="H183" s="151" t="s">
        <v>287</v>
      </c>
      <c r="I183" s="84" t="s">
        <v>82</v>
      </c>
      <c r="J183" s="151" t="s">
        <v>88</v>
      </c>
      <c r="K183" s="84" t="s">
        <v>82</v>
      </c>
      <c r="L183" s="151" t="s">
        <v>467</v>
      </c>
      <c r="M183" s="84" t="s">
        <v>276</v>
      </c>
      <c r="N183" s="151"/>
      <c r="O183" s="84" t="s">
        <v>442</v>
      </c>
      <c r="P183" s="151"/>
      <c r="Q183" s="84"/>
      <c r="R183" s="151"/>
      <c r="S183" s="84" t="s">
        <v>277</v>
      </c>
      <c r="T183" s="151" t="s">
        <v>467</v>
      </c>
      <c r="U183" s="84" t="s">
        <v>82</v>
      </c>
      <c r="V183" s="151" t="s">
        <v>492</v>
      </c>
      <c r="W183" s="84" t="s">
        <v>278</v>
      </c>
      <c r="X183" s="151" t="s">
        <v>284</v>
      </c>
      <c r="Y183" s="84" t="s">
        <v>276</v>
      </c>
      <c r="Z183" s="151" t="s">
        <v>88</v>
      </c>
      <c r="AA183" s="24"/>
      <c r="AB183" s="34"/>
      <c r="AC183" s="24"/>
      <c r="AD183" s="34"/>
      <c r="AE183" s="24"/>
      <c r="AF183" s="34"/>
      <c r="AG183" s="24"/>
      <c r="AH183" s="34"/>
    </row>
    <row r="184" spans="1:34" x14ac:dyDescent="0.25">
      <c r="A184" s="15"/>
      <c r="B184" s="40">
        <v>23</v>
      </c>
      <c r="C184" s="40" t="s">
        <v>277</v>
      </c>
      <c r="D184" s="155" t="s">
        <v>492</v>
      </c>
      <c r="E184" s="40" t="s">
        <v>298</v>
      </c>
      <c r="F184" s="155" t="s">
        <v>88</v>
      </c>
      <c r="G184" s="40" t="s">
        <v>277</v>
      </c>
      <c r="H184" s="155" t="s">
        <v>298</v>
      </c>
      <c r="I184" s="40" t="s">
        <v>82</v>
      </c>
      <c r="J184" s="155" t="s">
        <v>88</v>
      </c>
      <c r="K184" s="40" t="s">
        <v>82</v>
      </c>
      <c r="L184" s="155" t="s">
        <v>467</v>
      </c>
      <c r="M184" s="40" t="s">
        <v>276</v>
      </c>
      <c r="N184" s="155"/>
      <c r="O184" s="40" t="s">
        <v>442</v>
      </c>
      <c r="P184" s="155"/>
      <c r="Q184" s="40"/>
      <c r="R184" s="155"/>
      <c r="S184" s="40" t="s">
        <v>277</v>
      </c>
      <c r="T184" s="155" t="s">
        <v>467</v>
      </c>
      <c r="U184" s="40" t="s">
        <v>82</v>
      </c>
      <c r="V184" s="155" t="s">
        <v>492</v>
      </c>
      <c r="W184" s="40" t="s">
        <v>278</v>
      </c>
      <c r="X184" s="155" t="s">
        <v>283</v>
      </c>
      <c r="Y184" s="40" t="s">
        <v>276</v>
      </c>
      <c r="Z184" s="155" t="s">
        <v>88</v>
      </c>
      <c r="AA184" s="32"/>
      <c r="AB184" s="35"/>
      <c r="AC184" s="32"/>
      <c r="AD184" s="35"/>
      <c r="AE184" s="32"/>
      <c r="AF184" s="35"/>
      <c r="AG184" s="32"/>
      <c r="AH184" s="35"/>
    </row>
    <row r="185" spans="1:34" x14ac:dyDescent="0.25">
      <c r="A185" s="15"/>
      <c r="B185" s="40">
        <v>24</v>
      </c>
      <c r="C185" s="40" t="s">
        <v>298</v>
      </c>
      <c r="D185" s="155" t="s">
        <v>492</v>
      </c>
      <c r="E185" s="40" t="s">
        <v>298</v>
      </c>
      <c r="F185" s="155" t="s">
        <v>88</v>
      </c>
      <c r="G185" s="40" t="s">
        <v>82</v>
      </c>
      <c r="H185" s="155" t="s">
        <v>281</v>
      </c>
      <c r="I185" s="40" t="s">
        <v>278</v>
      </c>
      <c r="J185" s="155" t="s">
        <v>481</v>
      </c>
      <c r="K185" s="40" t="s">
        <v>82</v>
      </c>
      <c r="L185" s="155" t="s">
        <v>467</v>
      </c>
      <c r="M185" s="40" t="s">
        <v>277</v>
      </c>
      <c r="N185" s="155"/>
      <c r="O185" s="40" t="s">
        <v>442</v>
      </c>
      <c r="P185" s="155" t="s">
        <v>84</v>
      </c>
      <c r="Q185" s="40"/>
      <c r="R185" s="155"/>
      <c r="S185" s="40" t="s">
        <v>82</v>
      </c>
      <c r="T185" s="155" t="s">
        <v>286</v>
      </c>
      <c r="U185" s="40" t="s">
        <v>278</v>
      </c>
      <c r="V185" s="155" t="s">
        <v>492</v>
      </c>
      <c r="W185" s="40" t="s">
        <v>276</v>
      </c>
      <c r="X185" s="155" t="s">
        <v>467</v>
      </c>
      <c r="Y185" s="40" t="s">
        <v>277</v>
      </c>
      <c r="Z185" s="155" t="s">
        <v>466</v>
      </c>
      <c r="AA185" s="32"/>
      <c r="AB185" s="35"/>
      <c r="AC185" s="32"/>
      <c r="AD185" s="35"/>
      <c r="AE185" s="32"/>
      <c r="AF185" s="35"/>
      <c r="AG185" s="32"/>
      <c r="AH185" s="35"/>
    </row>
    <row r="186" spans="1:34" x14ac:dyDescent="0.25">
      <c r="A186" s="15"/>
      <c r="B186" s="84">
        <v>25</v>
      </c>
      <c r="C186" s="84" t="s">
        <v>298</v>
      </c>
      <c r="D186" s="151" t="s">
        <v>85</v>
      </c>
      <c r="E186" s="84" t="s">
        <v>278</v>
      </c>
      <c r="F186" s="151"/>
      <c r="G186" s="84" t="s">
        <v>82</v>
      </c>
      <c r="H186" s="151" t="s">
        <v>88</v>
      </c>
      <c r="I186" s="84" t="s">
        <v>278</v>
      </c>
      <c r="J186" s="151"/>
      <c r="K186" s="84" t="s">
        <v>674</v>
      </c>
      <c r="L186" s="151" t="s">
        <v>467</v>
      </c>
      <c r="M186" s="84" t="s">
        <v>277</v>
      </c>
      <c r="N186" s="151"/>
      <c r="O186" s="84" t="s">
        <v>442</v>
      </c>
      <c r="P186" s="151" t="s">
        <v>84</v>
      </c>
      <c r="Q186" s="84"/>
      <c r="R186" s="151"/>
      <c r="S186" s="84" t="s">
        <v>82</v>
      </c>
      <c r="T186" s="151" t="s">
        <v>492</v>
      </c>
      <c r="U186" s="84" t="s">
        <v>278</v>
      </c>
      <c r="V186" s="151" t="s">
        <v>492</v>
      </c>
      <c r="W186" s="84" t="s">
        <v>276</v>
      </c>
      <c r="X186" s="151" t="s">
        <v>467</v>
      </c>
      <c r="Y186" s="84" t="s">
        <v>466</v>
      </c>
      <c r="Z186" s="151" t="s">
        <v>295</v>
      </c>
      <c r="AA186" s="24"/>
      <c r="AB186" s="34"/>
      <c r="AC186" s="24"/>
      <c r="AD186" s="34"/>
      <c r="AE186" s="24"/>
      <c r="AF186" s="34"/>
      <c r="AG186" s="24"/>
      <c r="AH186" s="34"/>
    </row>
    <row r="187" spans="1:34" x14ac:dyDescent="0.25">
      <c r="A187" s="15"/>
      <c r="B187" s="40">
        <v>26</v>
      </c>
      <c r="C187" s="40" t="s">
        <v>298</v>
      </c>
      <c r="D187" s="155" t="s">
        <v>85</v>
      </c>
      <c r="E187" s="40" t="s">
        <v>278</v>
      </c>
      <c r="F187" s="155"/>
      <c r="G187" s="40" t="s">
        <v>278</v>
      </c>
      <c r="H187" s="155"/>
      <c r="I187" s="40" t="s">
        <v>276</v>
      </c>
      <c r="J187" s="155" t="s">
        <v>85</v>
      </c>
      <c r="K187" s="40" t="s">
        <v>278</v>
      </c>
      <c r="L187" s="155" t="s">
        <v>14</v>
      </c>
      <c r="M187" s="40" t="s">
        <v>82</v>
      </c>
      <c r="N187" s="155" t="s">
        <v>276</v>
      </c>
      <c r="O187" s="40" t="s">
        <v>276</v>
      </c>
      <c r="P187" s="155" t="s">
        <v>537</v>
      </c>
      <c r="Q187" s="40"/>
      <c r="R187" s="155"/>
      <c r="S187" s="40" t="s">
        <v>278</v>
      </c>
      <c r="T187" s="155"/>
      <c r="U187" s="40" t="s">
        <v>276</v>
      </c>
      <c r="V187" s="155" t="s">
        <v>492</v>
      </c>
      <c r="W187" s="40" t="s">
        <v>277</v>
      </c>
      <c r="X187" s="155" t="s">
        <v>673</v>
      </c>
      <c r="Y187" s="40" t="s">
        <v>82</v>
      </c>
      <c r="Z187" s="155" t="s">
        <v>467</v>
      </c>
      <c r="AA187" s="24"/>
      <c r="AB187" s="34"/>
      <c r="AC187" s="24"/>
      <c r="AD187" s="34"/>
      <c r="AE187" s="24"/>
      <c r="AF187" s="34"/>
      <c r="AG187" s="24"/>
      <c r="AH187" s="34"/>
    </row>
    <row r="188" spans="1:34" x14ac:dyDescent="0.25">
      <c r="A188" s="15"/>
      <c r="B188" s="87">
        <v>27</v>
      </c>
      <c r="C188" s="87" t="s">
        <v>278</v>
      </c>
      <c r="D188" s="156"/>
      <c r="E188" s="87" t="s">
        <v>278</v>
      </c>
      <c r="F188" s="156"/>
      <c r="G188" s="87" t="s">
        <v>278</v>
      </c>
      <c r="H188" s="156"/>
      <c r="I188" s="87" t="s">
        <v>276</v>
      </c>
      <c r="J188" s="156" t="s">
        <v>22</v>
      </c>
      <c r="K188" s="87" t="s">
        <v>278</v>
      </c>
      <c r="L188" s="156"/>
      <c r="M188" s="87" t="s">
        <v>82</v>
      </c>
      <c r="N188" s="156" t="s">
        <v>276</v>
      </c>
      <c r="O188" s="87" t="s">
        <v>278</v>
      </c>
      <c r="P188" s="156"/>
      <c r="Q188" s="87"/>
      <c r="R188" s="156"/>
      <c r="S188" s="87" t="s">
        <v>278</v>
      </c>
      <c r="T188" s="156" t="s">
        <v>283</v>
      </c>
      <c r="U188" s="87" t="s">
        <v>276</v>
      </c>
      <c r="V188" s="156" t="s">
        <v>492</v>
      </c>
      <c r="W188" s="87" t="s">
        <v>277</v>
      </c>
      <c r="X188" s="156" t="s">
        <v>294</v>
      </c>
      <c r="Y188" s="87" t="s">
        <v>82</v>
      </c>
      <c r="Z188" s="156" t="s">
        <v>467</v>
      </c>
      <c r="AA188" s="24"/>
      <c r="AB188" s="34"/>
      <c r="AC188" s="24"/>
      <c r="AD188" s="34"/>
      <c r="AE188" s="24"/>
      <c r="AF188" s="34"/>
      <c r="AG188" s="24"/>
      <c r="AH188" s="34"/>
    </row>
    <row r="189" spans="1:34" x14ac:dyDescent="0.25">
      <c r="A189" s="15"/>
      <c r="B189" s="80">
        <v>28</v>
      </c>
      <c r="C189" s="80" t="s">
        <v>278</v>
      </c>
      <c r="D189" s="157"/>
      <c r="E189" s="80" t="s">
        <v>278</v>
      </c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278</v>
      </c>
      <c r="L189" s="157"/>
      <c r="M189" s="80" t="s">
        <v>82</v>
      </c>
      <c r="N189" s="157" t="s">
        <v>276</v>
      </c>
      <c r="O189" s="80" t="s">
        <v>278</v>
      </c>
      <c r="P189" s="157"/>
      <c r="Q189" s="80"/>
      <c r="R189" s="157"/>
      <c r="S189" s="80" t="s">
        <v>278</v>
      </c>
      <c r="T189" s="157"/>
      <c r="U189" s="80" t="s">
        <v>276</v>
      </c>
      <c r="V189" s="157" t="s">
        <v>492</v>
      </c>
      <c r="W189" s="80" t="s">
        <v>277</v>
      </c>
      <c r="X189" s="157" t="s">
        <v>18</v>
      </c>
      <c r="Y189" s="80" t="s">
        <v>82</v>
      </c>
      <c r="Z189" s="157" t="s">
        <v>467</v>
      </c>
      <c r="AA189" s="24"/>
      <c r="AB189" s="34"/>
      <c r="AC189" s="24"/>
      <c r="AD189" s="34"/>
      <c r="AE189" s="24"/>
      <c r="AF189" s="34"/>
      <c r="AG189" s="24"/>
      <c r="AH189" s="34"/>
    </row>
    <row r="190" spans="1:34" x14ac:dyDescent="0.25">
      <c r="A190" s="15"/>
      <c r="B190" s="116">
        <v>29</v>
      </c>
      <c r="C190" s="116" t="s">
        <v>276</v>
      </c>
      <c r="D190" s="152" t="s">
        <v>82</v>
      </c>
      <c r="E190" s="116" t="s">
        <v>298</v>
      </c>
      <c r="F190" s="152" t="s">
        <v>87</v>
      </c>
      <c r="G190" s="116" t="s">
        <v>298</v>
      </c>
      <c r="H190" s="152" t="s">
        <v>281</v>
      </c>
      <c r="I190" s="116" t="s">
        <v>277</v>
      </c>
      <c r="J190" s="152" t="s">
        <v>85</v>
      </c>
      <c r="K190" s="116" t="s">
        <v>298</v>
      </c>
      <c r="L190" s="152" t="s">
        <v>90</v>
      </c>
      <c r="M190" s="116" t="s">
        <v>277</v>
      </c>
      <c r="N190" s="152" t="s">
        <v>11</v>
      </c>
      <c r="O190" s="116" t="s">
        <v>276</v>
      </c>
      <c r="P190" s="152" t="s">
        <v>589</v>
      </c>
      <c r="Q190" s="116"/>
      <c r="R190" s="152"/>
      <c r="S190" s="116" t="s">
        <v>670</v>
      </c>
      <c r="T190" s="152" t="s">
        <v>587</v>
      </c>
      <c r="U190" s="116" t="s">
        <v>277</v>
      </c>
      <c r="V190" s="152" t="s">
        <v>492</v>
      </c>
      <c r="W190" s="116" t="s">
        <v>82</v>
      </c>
      <c r="X190" s="152" t="s">
        <v>276</v>
      </c>
      <c r="Y190" s="116" t="s">
        <v>278</v>
      </c>
      <c r="Z190" s="152"/>
      <c r="AA190" s="24"/>
      <c r="AB190" s="34"/>
      <c r="AC190" s="24"/>
      <c r="AD190" s="34"/>
      <c r="AE190" s="24"/>
      <c r="AF190" s="34"/>
      <c r="AG190" s="24"/>
      <c r="AH190" s="34"/>
    </row>
    <row r="191" spans="1:34" ht="15.75" thickBot="1" x14ac:dyDescent="0.3">
      <c r="A191" s="15"/>
      <c r="B191" s="88">
        <v>30</v>
      </c>
      <c r="C191" s="88" t="s">
        <v>276</v>
      </c>
      <c r="D191" s="153" t="s">
        <v>82</v>
      </c>
      <c r="E191" s="88" t="s">
        <v>298</v>
      </c>
      <c r="F191" s="153" t="s">
        <v>87</v>
      </c>
      <c r="G191" s="88" t="s">
        <v>298</v>
      </c>
      <c r="H191" s="153" t="s">
        <v>281</v>
      </c>
      <c r="I191" s="88" t="s">
        <v>277</v>
      </c>
      <c r="J191" s="153" t="s">
        <v>85</v>
      </c>
      <c r="K191" s="88" t="s">
        <v>298</v>
      </c>
      <c r="L191" s="153" t="s">
        <v>88</v>
      </c>
      <c r="M191" s="88" t="s">
        <v>277</v>
      </c>
      <c r="N191" s="153" t="s">
        <v>11</v>
      </c>
      <c r="O191" s="88" t="s">
        <v>276</v>
      </c>
      <c r="P191" s="153" t="s">
        <v>467</v>
      </c>
      <c r="Q191" s="88"/>
      <c r="R191" s="153"/>
      <c r="S191" s="88" t="s">
        <v>467</v>
      </c>
      <c r="T191" s="153" t="s">
        <v>283</v>
      </c>
      <c r="U191" s="88" t="s">
        <v>277</v>
      </c>
      <c r="V191" s="153" t="s">
        <v>492</v>
      </c>
      <c r="W191" s="88" t="s">
        <v>82</v>
      </c>
      <c r="X191" s="153" t="s">
        <v>466</v>
      </c>
      <c r="Y191" s="88" t="s">
        <v>278</v>
      </c>
      <c r="Z191" s="153"/>
      <c r="AA191" s="32"/>
      <c r="AB191" s="35"/>
      <c r="AC191" s="32"/>
      <c r="AD191" s="35"/>
      <c r="AE191" s="32"/>
      <c r="AF191" s="35"/>
      <c r="AG191" s="32"/>
      <c r="AH191" s="35"/>
    </row>
    <row r="192" spans="1:34" x14ac:dyDescent="0.25">
      <c r="A192" s="1"/>
      <c r="B192" s="123">
        <v>1</v>
      </c>
      <c r="C192" s="123" t="s">
        <v>277</v>
      </c>
      <c r="D192" s="158" t="s">
        <v>287</v>
      </c>
      <c r="E192" s="123" t="s">
        <v>298</v>
      </c>
      <c r="F192" s="158" t="s">
        <v>89</v>
      </c>
      <c r="G192" s="123" t="s">
        <v>298</v>
      </c>
      <c r="H192" s="158" t="s">
        <v>281</v>
      </c>
      <c r="I192" s="123" t="s">
        <v>82</v>
      </c>
      <c r="J192" s="158" t="s">
        <v>85</v>
      </c>
      <c r="K192" s="123" t="s">
        <v>467</v>
      </c>
      <c r="L192" s="158" t="s">
        <v>18</v>
      </c>
      <c r="M192" s="123" t="s">
        <v>276</v>
      </c>
      <c r="N192" s="158"/>
      <c r="O192" s="123" t="s">
        <v>582</v>
      </c>
      <c r="P192" s="158" t="s">
        <v>286</v>
      </c>
      <c r="Q192" s="123"/>
      <c r="R192" s="158"/>
      <c r="S192" s="123" t="s">
        <v>298</v>
      </c>
      <c r="T192" s="158" t="s">
        <v>287</v>
      </c>
      <c r="U192" s="123" t="s">
        <v>82</v>
      </c>
      <c r="V192" s="158" t="s">
        <v>492</v>
      </c>
      <c r="W192" s="123" t="s">
        <v>278</v>
      </c>
      <c r="X192" s="158"/>
      <c r="Y192" s="123" t="s">
        <v>276</v>
      </c>
      <c r="Z192" s="158" t="s">
        <v>498</v>
      </c>
      <c r="AA192" s="32"/>
      <c r="AB192" s="35"/>
      <c r="AC192" s="32"/>
      <c r="AD192" s="35"/>
      <c r="AE192" s="32"/>
      <c r="AF192" s="35"/>
      <c r="AG192" s="32"/>
      <c r="AH192" s="35"/>
    </row>
    <row r="193" spans="1:34" x14ac:dyDescent="0.25">
      <c r="A193" s="1"/>
      <c r="B193" s="89">
        <v>2</v>
      </c>
      <c r="C193" s="89" t="s">
        <v>277</v>
      </c>
      <c r="D193" s="159"/>
      <c r="E193" s="89" t="s">
        <v>298</v>
      </c>
      <c r="F193" s="159" t="s">
        <v>688</v>
      </c>
      <c r="G193" s="89" t="s">
        <v>278</v>
      </c>
      <c r="H193" s="159"/>
      <c r="I193" s="89" t="s">
        <v>82</v>
      </c>
      <c r="J193" s="159" t="s">
        <v>85</v>
      </c>
      <c r="K193" s="89" t="s">
        <v>82</v>
      </c>
      <c r="L193" s="159" t="s">
        <v>492</v>
      </c>
      <c r="M193" s="89" t="s">
        <v>276</v>
      </c>
      <c r="N193" s="159"/>
      <c r="O193" s="89" t="s">
        <v>577</v>
      </c>
      <c r="P193" s="159" t="s">
        <v>467</v>
      </c>
      <c r="Q193" s="89"/>
      <c r="R193" s="159"/>
      <c r="S193" s="89" t="s">
        <v>278</v>
      </c>
      <c r="T193" s="159"/>
      <c r="U193" s="89" t="s">
        <v>82</v>
      </c>
      <c r="V193" s="159" t="s">
        <v>492</v>
      </c>
      <c r="W193" s="89" t="s">
        <v>278</v>
      </c>
      <c r="X193" s="159"/>
      <c r="Y193" s="89" t="s">
        <v>276</v>
      </c>
      <c r="Z193" s="159" t="s">
        <v>498</v>
      </c>
      <c r="AA193" s="24"/>
      <c r="AB193" s="34"/>
      <c r="AC193" s="24"/>
      <c r="AD193" s="34"/>
      <c r="AE193" s="24"/>
      <c r="AF193" s="34"/>
      <c r="AG193" s="24"/>
      <c r="AH193" s="34"/>
    </row>
    <row r="194" spans="1:34" x14ac:dyDescent="0.25">
      <c r="A194" s="1"/>
      <c r="B194" s="101">
        <v>3</v>
      </c>
      <c r="C194" s="101" t="s">
        <v>82</v>
      </c>
      <c r="D194" s="160"/>
      <c r="E194" s="101" t="s">
        <v>298</v>
      </c>
      <c r="F194" s="160" t="s">
        <v>89</v>
      </c>
      <c r="G194" s="101" t="s">
        <v>278</v>
      </c>
      <c r="H194" s="160"/>
      <c r="I194" s="101" t="s">
        <v>278</v>
      </c>
      <c r="J194" s="160"/>
      <c r="K194" s="101" t="s">
        <v>298</v>
      </c>
      <c r="L194" s="160" t="s">
        <v>90</v>
      </c>
      <c r="M194" s="101" t="s">
        <v>277</v>
      </c>
      <c r="N194" s="160"/>
      <c r="O194" s="101" t="s">
        <v>82</v>
      </c>
      <c r="P194" s="160"/>
      <c r="Q194" s="101"/>
      <c r="R194" s="160"/>
      <c r="S194" s="101" t="s">
        <v>278</v>
      </c>
      <c r="T194" s="160"/>
      <c r="U194" s="101" t="s">
        <v>278</v>
      </c>
      <c r="V194" s="160" t="s">
        <v>492</v>
      </c>
      <c r="W194" s="101" t="s">
        <v>276</v>
      </c>
      <c r="X194" s="160" t="s">
        <v>506</v>
      </c>
      <c r="Y194" s="101" t="s">
        <v>277</v>
      </c>
      <c r="Z194" s="160" t="s">
        <v>87</v>
      </c>
      <c r="AA194" s="24"/>
      <c r="AB194" s="34"/>
      <c r="AC194" s="24"/>
      <c r="AD194" s="34"/>
      <c r="AE194" s="24"/>
      <c r="AF194" s="34"/>
      <c r="AG194" s="24"/>
      <c r="AH194" s="34"/>
    </row>
    <row r="195" spans="1:34" x14ac:dyDescent="0.25">
      <c r="A195" s="2" t="s">
        <v>93</v>
      </c>
      <c r="B195" s="87">
        <v>4</v>
      </c>
      <c r="C195" s="87" t="s">
        <v>82</v>
      </c>
      <c r="D195" s="156"/>
      <c r="E195" s="87" t="s">
        <v>278</v>
      </c>
      <c r="F195" s="156"/>
      <c r="G195" s="87" t="s">
        <v>278</v>
      </c>
      <c r="H195" s="156"/>
      <c r="I195" s="87" t="s">
        <v>278</v>
      </c>
      <c r="J195" s="156"/>
      <c r="K195" s="87" t="s">
        <v>278</v>
      </c>
      <c r="L195" s="156"/>
      <c r="M195" s="87" t="s">
        <v>277</v>
      </c>
      <c r="N195" s="156" t="s">
        <v>22</v>
      </c>
      <c r="O195" s="87" t="s">
        <v>82</v>
      </c>
      <c r="P195" s="156" t="s">
        <v>466</v>
      </c>
      <c r="Q195" s="87"/>
      <c r="R195" s="156"/>
      <c r="S195" s="87" t="s">
        <v>278</v>
      </c>
      <c r="T195" s="156"/>
      <c r="U195" s="87" t="s">
        <v>278</v>
      </c>
      <c r="V195" s="156" t="s">
        <v>492</v>
      </c>
      <c r="W195" s="87" t="s">
        <v>276</v>
      </c>
      <c r="X195" s="156" t="s">
        <v>506</v>
      </c>
      <c r="Y195" s="87" t="s">
        <v>277</v>
      </c>
      <c r="Z195" s="156" t="s">
        <v>467</v>
      </c>
      <c r="AA195" s="24"/>
      <c r="AB195" s="34"/>
      <c r="AC195" s="24"/>
      <c r="AD195" s="34"/>
      <c r="AE195" s="24"/>
      <c r="AF195" s="34"/>
      <c r="AG195" s="24"/>
      <c r="AH195" s="34"/>
    </row>
    <row r="196" spans="1:34" x14ac:dyDescent="0.25">
      <c r="A196" s="2" t="s">
        <v>101</v>
      </c>
      <c r="B196" s="80">
        <v>5</v>
      </c>
      <c r="C196" s="80" t="s">
        <v>82</v>
      </c>
      <c r="D196" s="157" t="s">
        <v>295</v>
      </c>
      <c r="E196" s="80" t="s">
        <v>278</v>
      </c>
      <c r="F196" s="157"/>
      <c r="G196" s="80" t="s">
        <v>278</v>
      </c>
      <c r="H196" s="157"/>
      <c r="I196" s="80" t="s">
        <v>278</v>
      </c>
      <c r="J196" s="157"/>
      <c r="K196" s="80" t="s">
        <v>278</v>
      </c>
      <c r="L196" s="157"/>
      <c r="M196" s="80" t="s">
        <v>277</v>
      </c>
      <c r="N196" s="157" t="s">
        <v>22</v>
      </c>
      <c r="O196" s="80" t="s">
        <v>467</v>
      </c>
      <c r="P196" s="157" t="s">
        <v>16</v>
      </c>
      <c r="Q196" s="80"/>
      <c r="R196" s="157"/>
      <c r="S196" s="80" t="s">
        <v>278</v>
      </c>
      <c r="T196" s="157"/>
      <c r="U196" s="80" t="s">
        <v>278</v>
      </c>
      <c r="V196" s="157" t="s">
        <v>492</v>
      </c>
      <c r="W196" s="80" t="s">
        <v>276</v>
      </c>
      <c r="X196" s="157" t="s">
        <v>506</v>
      </c>
      <c r="Y196" s="80" t="s">
        <v>277</v>
      </c>
      <c r="Z196" s="157" t="s">
        <v>82</v>
      </c>
      <c r="AA196" s="24"/>
      <c r="AB196" s="34"/>
      <c r="AC196" s="24"/>
      <c r="AD196" s="34"/>
      <c r="AE196" s="24"/>
      <c r="AF196" s="34"/>
      <c r="AG196" s="24"/>
      <c r="AH196" s="34"/>
    </row>
    <row r="197" spans="1:34" x14ac:dyDescent="0.25">
      <c r="A197" s="2" t="s">
        <v>96</v>
      </c>
      <c r="B197" s="89">
        <v>6</v>
      </c>
      <c r="C197" s="89" t="s">
        <v>278</v>
      </c>
      <c r="D197" s="159"/>
      <c r="E197" s="89" t="s">
        <v>277</v>
      </c>
      <c r="F197" s="159" t="s">
        <v>91</v>
      </c>
      <c r="G197" s="89" t="s">
        <v>298</v>
      </c>
      <c r="H197" s="159" t="s">
        <v>85</v>
      </c>
      <c r="I197" s="89" t="s">
        <v>298</v>
      </c>
      <c r="J197" s="159" t="s">
        <v>85</v>
      </c>
      <c r="K197" s="89" t="s">
        <v>276</v>
      </c>
      <c r="L197" s="159" t="s">
        <v>85</v>
      </c>
      <c r="M197" s="89" t="s">
        <v>82</v>
      </c>
      <c r="N197" s="159" t="s">
        <v>298</v>
      </c>
      <c r="O197" s="89" t="s">
        <v>278</v>
      </c>
      <c r="P197" s="159" t="s">
        <v>284</v>
      </c>
      <c r="Q197" s="89"/>
      <c r="R197" s="159"/>
      <c r="S197" s="89" t="s">
        <v>538</v>
      </c>
      <c r="T197" s="159" t="s">
        <v>467</v>
      </c>
      <c r="U197" s="89" t="s">
        <v>83</v>
      </c>
      <c r="V197" s="159" t="s">
        <v>492</v>
      </c>
      <c r="W197" s="89" t="s">
        <v>277</v>
      </c>
      <c r="X197" s="159" t="s">
        <v>506</v>
      </c>
      <c r="Y197" s="89" t="s">
        <v>539</v>
      </c>
      <c r="Z197" s="159" t="s">
        <v>467</v>
      </c>
      <c r="AA197" s="24"/>
      <c r="AB197" s="34"/>
      <c r="AC197" s="24"/>
      <c r="AD197" s="34"/>
      <c r="AE197" s="24"/>
      <c r="AF197" s="34"/>
      <c r="AG197" s="24"/>
      <c r="AH197" s="34"/>
    </row>
    <row r="198" spans="1:34" x14ac:dyDescent="0.25">
      <c r="A198" s="2" t="s">
        <v>100</v>
      </c>
      <c r="B198" s="101">
        <v>7</v>
      </c>
      <c r="C198" s="101" t="s">
        <v>278</v>
      </c>
      <c r="D198" s="160"/>
      <c r="E198" s="101" t="s">
        <v>276</v>
      </c>
      <c r="F198" s="160" t="s">
        <v>277</v>
      </c>
      <c r="G198" s="101" t="s">
        <v>298</v>
      </c>
      <c r="H198" s="160" t="s">
        <v>85</v>
      </c>
      <c r="I198" s="101" t="s">
        <v>298</v>
      </c>
      <c r="J198" s="160" t="s">
        <v>85</v>
      </c>
      <c r="K198" s="101" t="s">
        <v>276</v>
      </c>
      <c r="L198" s="160" t="s">
        <v>85</v>
      </c>
      <c r="M198" s="101" t="s">
        <v>82</v>
      </c>
      <c r="N198" s="160" t="s">
        <v>682</v>
      </c>
      <c r="O198" s="101" t="s">
        <v>278</v>
      </c>
      <c r="P198" s="160" t="s">
        <v>467</v>
      </c>
      <c r="Q198" s="101"/>
      <c r="R198" s="160"/>
      <c r="S198" s="101" t="s">
        <v>276</v>
      </c>
      <c r="T198" s="160" t="s">
        <v>467</v>
      </c>
      <c r="U198" s="101" t="s">
        <v>83</v>
      </c>
      <c r="V198" s="160" t="s">
        <v>492</v>
      </c>
      <c r="W198" s="101" t="s">
        <v>277</v>
      </c>
      <c r="X198" s="160" t="s">
        <v>506</v>
      </c>
      <c r="Y198" s="101" t="s">
        <v>82</v>
      </c>
      <c r="Z198" s="160" t="s">
        <v>467</v>
      </c>
      <c r="AA198" s="32"/>
      <c r="AB198" s="35"/>
      <c r="AC198" s="32"/>
      <c r="AD198" s="35"/>
      <c r="AE198" s="32"/>
      <c r="AF198" s="35"/>
      <c r="AG198" s="32"/>
      <c r="AH198" s="35"/>
    </row>
    <row r="199" spans="1:34" x14ac:dyDescent="0.25">
      <c r="A199" s="2" t="s">
        <v>100</v>
      </c>
      <c r="B199" s="101">
        <v>8</v>
      </c>
      <c r="C199" s="101" t="s">
        <v>276</v>
      </c>
      <c r="D199" s="160" t="s">
        <v>82</v>
      </c>
      <c r="E199" s="101" t="s">
        <v>277</v>
      </c>
      <c r="F199" s="160"/>
      <c r="G199" s="101" t="s">
        <v>298</v>
      </c>
      <c r="H199" s="160" t="s">
        <v>85</v>
      </c>
      <c r="I199" s="101" t="s">
        <v>298</v>
      </c>
      <c r="J199" s="160" t="s">
        <v>85</v>
      </c>
      <c r="K199" s="101" t="s">
        <v>277</v>
      </c>
      <c r="L199" s="160" t="s">
        <v>85</v>
      </c>
      <c r="M199" s="101" t="s">
        <v>278</v>
      </c>
      <c r="N199" s="160"/>
      <c r="O199" s="101" t="s">
        <v>276</v>
      </c>
      <c r="P199" s="160" t="s">
        <v>279</v>
      </c>
      <c r="Q199" s="101"/>
      <c r="R199" s="160"/>
      <c r="S199" s="101" t="s">
        <v>467</v>
      </c>
      <c r="T199" s="160" t="s">
        <v>288</v>
      </c>
      <c r="U199" s="101" t="s">
        <v>83</v>
      </c>
      <c r="V199" s="160" t="s">
        <v>492</v>
      </c>
      <c r="W199" s="101" t="s">
        <v>82</v>
      </c>
      <c r="X199" s="160" t="s">
        <v>506</v>
      </c>
      <c r="Y199" s="101" t="s">
        <v>278</v>
      </c>
      <c r="Z199" s="160" t="s">
        <v>284</v>
      </c>
      <c r="AA199" s="32"/>
      <c r="AB199" s="35"/>
      <c r="AC199" s="32"/>
      <c r="AD199" s="35"/>
      <c r="AE199" s="32"/>
      <c r="AF199" s="35"/>
      <c r="AG199" s="32"/>
      <c r="AH199" s="35"/>
    </row>
    <row r="200" spans="1:34" x14ac:dyDescent="0.25">
      <c r="A200" s="2" t="s">
        <v>97</v>
      </c>
      <c r="B200" s="89">
        <v>9</v>
      </c>
      <c r="C200" s="89" t="s">
        <v>276</v>
      </c>
      <c r="D200" s="159" t="s">
        <v>82</v>
      </c>
      <c r="E200" s="89" t="s">
        <v>277</v>
      </c>
      <c r="F200" s="159"/>
      <c r="G200" s="89" t="s">
        <v>298</v>
      </c>
      <c r="H200" s="159" t="s">
        <v>85</v>
      </c>
      <c r="I200" s="89" t="s">
        <v>278</v>
      </c>
      <c r="J200" s="159"/>
      <c r="K200" s="89" t="s">
        <v>277</v>
      </c>
      <c r="L200" s="159" t="s">
        <v>85</v>
      </c>
      <c r="M200" s="89" t="s">
        <v>278</v>
      </c>
      <c r="N200" s="159"/>
      <c r="O200" s="89" t="s">
        <v>276</v>
      </c>
      <c r="P200" s="159" t="s">
        <v>279</v>
      </c>
      <c r="Q200" s="89"/>
      <c r="R200" s="159"/>
      <c r="S200" s="89" t="s">
        <v>276</v>
      </c>
      <c r="T200" s="159" t="s">
        <v>467</v>
      </c>
      <c r="U200" s="89" t="s">
        <v>278</v>
      </c>
      <c r="V200" s="159" t="s">
        <v>492</v>
      </c>
      <c r="W200" s="89" t="s">
        <v>82</v>
      </c>
      <c r="X200" s="159" t="s">
        <v>466</v>
      </c>
      <c r="Y200" s="89" t="s">
        <v>278</v>
      </c>
      <c r="Z200" s="159"/>
      <c r="AA200" s="24"/>
      <c r="AB200" s="34"/>
      <c r="AC200" s="24"/>
      <c r="AD200" s="34"/>
      <c r="AE200" s="24"/>
      <c r="AF200" s="34"/>
      <c r="AG200" s="24"/>
      <c r="AH200" s="34"/>
    </row>
    <row r="201" spans="1:34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 t="s">
        <v>539</v>
      </c>
      <c r="F201" s="160" t="s">
        <v>284</v>
      </c>
      <c r="G201" s="101" t="s">
        <v>298</v>
      </c>
      <c r="H201" s="160" t="s">
        <v>85</v>
      </c>
      <c r="I201" s="101" t="s">
        <v>278</v>
      </c>
      <c r="J201" s="160"/>
      <c r="K201" s="101" t="s">
        <v>82</v>
      </c>
      <c r="L201" s="160" t="s">
        <v>85</v>
      </c>
      <c r="M201" s="101" t="s">
        <v>540</v>
      </c>
      <c r="N201" s="160" t="s">
        <v>284</v>
      </c>
      <c r="O201" s="101" t="s">
        <v>277</v>
      </c>
      <c r="P201" s="160" t="s">
        <v>88</v>
      </c>
      <c r="Q201" s="101"/>
      <c r="R201" s="160"/>
      <c r="S201" s="101" t="s">
        <v>298</v>
      </c>
      <c r="T201" s="160" t="s">
        <v>286</v>
      </c>
      <c r="U201" s="101" t="s">
        <v>278</v>
      </c>
      <c r="V201" s="160" t="s">
        <v>492</v>
      </c>
      <c r="W201" s="101" t="s">
        <v>278</v>
      </c>
      <c r="X201" s="160"/>
      <c r="Y201" s="101" t="s">
        <v>276</v>
      </c>
      <c r="Z201" s="160"/>
      <c r="AA201" s="24"/>
      <c r="AB201" s="34"/>
      <c r="AC201" s="24"/>
      <c r="AD201" s="34"/>
      <c r="AE201" s="24"/>
      <c r="AF201" s="34"/>
      <c r="AG201" s="24"/>
      <c r="AH201" s="34"/>
    </row>
    <row r="202" spans="1:34" x14ac:dyDescent="0.25">
      <c r="A202" s="1"/>
      <c r="B202" s="87">
        <v>11</v>
      </c>
      <c r="C202" s="87" t="s">
        <v>277</v>
      </c>
      <c r="D202" s="156"/>
      <c r="E202" s="87" t="s">
        <v>82</v>
      </c>
      <c r="F202" s="156"/>
      <c r="G202" s="87" t="s">
        <v>278</v>
      </c>
      <c r="H202" s="156"/>
      <c r="I202" s="87" t="s">
        <v>278</v>
      </c>
      <c r="J202" s="156"/>
      <c r="K202" s="87" t="s">
        <v>82</v>
      </c>
      <c r="L202" s="156" t="s">
        <v>85</v>
      </c>
      <c r="M202" s="87" t="s">
        <v>276</v>
      </c>
      <c r="N202" s="156"/>
      <c r="O202" s="87" t="s">
        <v>277</v>
      </c>
      <c r="P202" s="156" t="s">
        <v>88</v>
      </c>
      <c r="Q202" s="87"/>
      <c r="R202" s="156"/>
      <c r="S202" s="87" t="s">
        <v>278</v>
      </c>
      <c r="T202" s="156"/>
      <c r="U202" s="87" t="s">
        <v>278</v>
      </c>
      <c r="V202" s="156" t="s">
        <v>492</v>
      </c>
      <c r="W202" s="87" t="s">
        <v>278</v>
      </c>
      <c r="X202" s="156"/>
      <c r="Y202" s="87" t="s">
        <v>276</v>
      </c>
      <c r="Z202" s="156" t="s">
        <v>510</v>
      </c>
      <c r="AA202" s="24"/>
      <c r="AB202" s="34"/>
      <c r="AC202" s="24"/>
      <c r="AD202" s="34"/>
      <c r="AE202" s="24"/>
      <c r="AF202" s="34"/>
      <c r="AG202" s="24"/>
      <c r="AH202" s="34"/>
    </row>
    <row r="203" spans="1:34" x14ac:dyDescent="0.25">
      <c r="A203" s="1"/>
      <c r="B203" s="80">
        <v>12</v>
      </c>
      <c r="C203" s="80" t="s">
        <v>277</v>
      </c>
      <c r="D203" s="157"/>
      <c r="E203" s="80" t="s">
        <v>82</v>
      </c>
      <c r="F203" s="157"/>
      <c r="G203" s="80" t="s">
        <v>278</v>
      </c>
      <c r="H203" s="157"/>
      <c r="I203" s="80" t="s">
        <v>278</v>
      </c>
      <c r="J203" s="157"/>
      <c r="K203" s="80" t="s">
        <v>82</v>
      </c>
      <c r="L203" s="157" t="s">
        <v>85</v>
      </c>
      <c r="M203" s="80" t="s">
        <v>276</v>
      </c>
      <c r="N203" s="157"/>
      <c r="O203" s="80" t="s">
        <v>277</v>
      </c>
      <c r="P203" s="157" t="s">
        <v>22</v>
      </c>
      <c r="Q203" s="80"/>
      <c r="R203" s="157"/>
      <c r="S203" s="80" t="s">
        <v>278</v>
      </c>
      <c r="T203" s="157"/>
      <c r="U203" s="80" t="s">
        <v>278</v>
      </c>
      <c r="V203" s="157" t="s">
        <v>492</v>
      </c>
      <c r="W203" s="80" t="s">
        <v>278</v>
      </c>
      <c r="X203" s="157"/>
      <c r="Y203" s="80" t="s">
        <v>276</v>
      </c>
      <c r="Z203" s="157" t="s">
        <v>18</v>
      </c>
      <c r="AA203" s="24"/>
      <c r="AB203" s="34"/>
      <c r="AC203" s="24"/>
      <c r="AD203" s="34"/>
      <c r="AE203" s="24"/>
      <c r="AF203" s="34"/>
      <c r="AG203" s="24"/>
      <c r="AH203" s="34"/>
    </row>
    <row r="204" spans="1:34" x14ac:dyDescent="0.25">
      <c r="A204" s="1"/>
      <c r="B204" s="89">
        <v>13</v>
      </c>
      <c r="C204" s="89" t="s">
        <v>82</v>
      </c>
      <c r="D204" s="159"/>
      <c r="E204" s="89" t="s">
        <v>278</v>
      </c>
      <c r="F204" s="159"/>
      <c r="G204" s="89" t="s">
        <v>276</v>
      </c>
      <c r="H204" s="159" t="s">
        <v>85</v>
      </c>
      <c r="I204" s="89" t="s">
        <v>298</v>
      </c>
      <c r="J204" s="159" t="s">
        <v>86</v>
      </c>
      <c r="K204" s="89" t="s">
        <v>278</v>
      </c>
      <c r="L204" s="159"/>
      <c r="M204" s="89" t="s">
        <v>277</v>
      </c>
      <c r="N204" s="159" t="s">
        <v>85</v>
      </c>
      <c r="O204" s="89" t="s">
        <v>82</v>
      </c>
      <c r="P204" s="159" t="s">
        <v>87</v>
      </c>
      <c r="Q204" s="89"/>
      <c r="R204" s="159"/>
      <c r="S204" s="89" t="s">
        <v>276</v>
      </c>
      <c r="T204" s="159" t="s">
        <v>467</v>
      </c>
      <c r="U204" s="89" t="s">
        <v>83</v>
      </c>
      <c r="V204" s="159" t="s">
        <v>492</v>
      </c>
      <c r="W204" s="89" t="s">
        <v>298</v>
      </c>
      <c r="X204" s="159" t="s">
        <v>88</v>
      </c>
      <c r="Y204" s="89" t="s">
        <v>277</v>
      </c>
      <c r="Z204" s="159" t="s">
        <v>467</v>
      </c>
      <c r="AA204" s="24"/>
      <c r="AB204" s="34"/>
      <c r="AC204" s="24"/>
      <c r="AD204" s="34"/>
      <c r="AE204" s="24"/>
      <c r="AF204" s="34"/>
      <c r="AG204" s="24"/>
      <c r="AH204" s="34"/>
    </row>
    <row r="205" spans="1:34" x14ac:dyDescent="0.25">
      <c r="A205" s="2">
        <v>2</v>
      </c>
      <c r="B205" s="101">
        <v>14</v>
      </c>
      <c r="C205" s="101" t="s">
        <v>82</v>
      </c>
      <c r="D205" s="160"/>
      <c r="E205" s="101" t="s">
        <v>278</v>
      </c>
      <c r="F205" s="160"/>
      <c r="G205" s="101" t="s">
        <v>276</v>
      </c>
      <c r="H205" s="160" t="s">
        <v>85</v>
      </c>
      <c r="I205" s="101" t="s">
        <v>298</v>
      </c>
      <c r="J205" s="160" t="s">
        <v>86</v>
      </c>
      <c r="K205" s="101" t="s">
        <v>278</v>
      </c>
      <c r="L205" s="160"/>
      <c r="M205" s="101" t="s">
        <v>277</v>
      </c>
      <c r="N205" s="160" t="s">
        <v>85</v>
      </c>
      <c r="O205" s="101" t="s">
        <v>82</v>
      </c>
      <c r="P205" s="160" t="s">
        <v>87</v>
      </c>
      <c r="Q205" s="101"/>
      <c r="R205" s="160"/>
      <c r="S205" s="101" t="s">
        <v>276</v>
      </c>
      <c r="T205" s="160" t="s">
        <v>467</v>
      </c>
      <c r="U205" s="101" t="s">
        <v>83</v>
      </c>
      <c r="V205" s="160" t="s">
        <v>492</v>
      </c>
      <c r="W205" s="101" t="s">
        <v>298</v>
      </c>
      <c r="X205" s="160" t="s">
        <v>88</v>
      </c>
      <c r="Y205" s="101" t="s">
        <v>277</v>
      </c>
      <c r="Z205" s="160" t="s">
        <v>467</v>
      </c>
      <c r="AA205" s="32"/>
      <c r="AB205" s="35"/>
      <c r="AC205" s="32"/>
      <c r="AD205" s="35"/>
      <c r="AE205" s="32"/>
      <c r="AF205" s="35"/>
      <c r="AG205" s="32"/>
      <c r="AH205" s="35"/>
    </row>
    <row r="206" spans="1:34" x14ac:dyDescent="0.25">
      <c r="A206" s="2">
        <v>0</v>
      </c>
      <c r="B206" s="101">
        <v>15</v>
      </c>
      <c r="C206" s="101" t="s">
        <v>278</v>
      </c>
      <c r="D206" s="160"/>
      <c r="E206" s="101" t="s">
        <v>276</v>
      </c>
      <c r="F206" s="160" t="s">
        <v>277</v>
      </c>
      <c r="G206" s="101" t="s">
        <v>276</v>
      </c>
      <c r="H206" s="160" t="s">
        <v>85</v>
      </c>
      <c r="I206" s="101" t="s">
        <v>298</v>
      </c>
      <c r="J206" s="160" t="s">
        <v>276</v>
      </c>
      <c r="K206" s="101" t="s">
        <v>276</v>
      </c>
      <c r="L206" s="160" t="s">
        <v>85</v>
      </c>
      <c r="M206" s="101" t="s">
        <v>82</v>
      </c>
      <c r="N206" s="160" t="s">
        <v>85</v>
      </c>
      <c r="O206" s="101" t="s">
        <v>278</v>
      </c>
      <c r="P206" s="160"/>
      <c r="Q206" s="101"/>
      <c r="R206" s="160"/>
      <c r="S206" s="101" t="s">
        <v>276</v>
      </c>
      <c r="T206" s="160" t="s">
        <v>85</v>
      </c>
      <c r="U206" s="101" t="s">
        <v>83</v>
      </c>
      <c r="V206" s="160" t="s">
        <v>492</v>
      </c>
      <c r="W206" s="101" t="s">
        <v>298</v>
      </c>
      <c r="X206" s="160" t="s">
        <v>88</v>
      </c>
      <c r="Y206" s="101" t="s">
        <v>82</v>
      </c>
      <c r="Z206" s="160" t="s">
        <v>467</v>
      </c>
      <c r="AA206" s="32"/>
      <c r="AB206" s="35"/>
      <c r="AC206" s="32"/>
      <c r="AD206" s="35"/>
      <c r="AE206" s="32"/>
      <c r="AF206" s="35"/>
      <c r="AG206" s="32"/>
      <c r="AH206" s="35"/>
    </row>
    <row r="207" spans="1:34" x14ac:dyDescent="0.25">
      <c r="A207" s="2">
        <v>2</v>
      </c>
      <c r="B207" s="89">
        <v>16</v>
      </c>
      <c r="C207" s="89" t="s">
        <v>278</v>
      </c>
      <c r="D207" s="159" t="s">
        <v>288</v>
      </c>
      <c r="E207" s="89" t="s">
        <v>277</v>
      </c>
      <c r="F207" s="159" t="s">
        <v>288</v>
      </c>
      <c r="G207" s="89" t="s">
        <v>276</v>
      </c>
      <c r="H207" s="159" t="s">
        <v>85</v>
      </c>
      <c r="I207" s="89" t="s">
        <v>298</v>
      </c>
      <c r="J207" s="159" t="s">
        <v>295</v>
      </c>
      <c r="K207" s="89" t="s">
        <v>276</v>
      </c>
      <c r="L207" s="159" t="s">
        <v>85</v>
      </c>
      <c r="M207" s="89" t="s">
        <v>82</v>
      </c>
      <c r="N207" s="159" t="s">
        <v>85</v>
      </c>
      <c r="O207" s="89" t="s">
        <v>278</v>
      </c>
      <c r="P207" s="159"/>
      <c r="Q207" s="89"/>
      <c r="R207" s="159"/>
      <c r="S207" s="89" t="s">
        <v>467</v>
      </c>
      <c r="T207" s="159" t="s">
        <v>287</v>
      </c>
      <c r="U207" s="89" t="s">
        <v>83</v>
      </c>
      <c r="V207" s="159" t="s">
        <v>492</v>
      </c>
      <c r="W207" s="89" t="s">
        <v>278</v>
      </c>
      <c r="X207" s="159"/>
      <c r="Y207" s="89" t="s">
        <v>82</v>
      </c>
      <c r="Z207" s="159" t="s">
        <v>467</v>
      </c>
      <c r="AA207" s="24"/>
      <c r="AB207" s="34"/>
      <c r="AC207" s="24"/>
      <c r="AD207" s="34"/>
      <c r="AE207" s="24"/>
      <c r="AF207" s="34"/>
      <c r="AG207" s="24"/>
      <c r="AH207" s="34"/>
    </row>
    <row r="208" spans="1:34" x14ac:dyDescent="0.25">
      <c r="A208" s="2">
        <v>6</v>
      </c>
      <c r="B208" s="101">
        <v>17</v>
      </c>
      <c r="C208" s="101" t="s">
        <v>276</v>
      </c>
      <c r="D208" s="160" t="s">
        <v>88</v>
      </c>
      <c r="E208" s="101" t="s">
        <v>277</v>
      </c>
      <c r="F208" s="160"/>
      <c r="G208" s="101" t="s">
        <v>82</v>
      </c>
      <c r="H208" s="160" t="s">
        <v>85</v>
      </c>
      <c r="I208" s="101" t="s">
        <v>298</v>
      </c>
      <c r="J208" s="160" t="s">
        <v>524</v>
      </c>
      <c r="K208" s="101" t="s">
        <v>277</v>
      </c>
      <c r="L208" s="160" t="s">
        <v>279</v>
      </c>
      <c r="M208" s="101" t="s">
        <v>278</v>
      </c>
      <c r="N208" s="160"/>
      <c r="O208" s="101" t="s">
        <v>276</v>
      </c>
      <c r="P208" s="160" t="s">
        <v>467</v>
      </c>
      <c r="Q208" s="101"/>
      <c r="R208" s="160"/>
      <c r="S208" s="101" t="s">
        <v>82</v>
      </c>
      <c r="T208" s="160" t="s">
        <v>467</v>
      </c>
      <c r="U208" s="101" t="s">
        <v>83</v>
      </c>
      <c r="V208" s="160" t="s">
        <v>492</v>
      </c>
      <c r="W208" s="101" t="s">
        <v>278</v>
      </c>
      <c r="X208" s="160"/>
      <c r="Y208" s="101" t="s">
        <v>278</v>
      </c>
      <c r="Z208" s="160"/>
      <c r="AA208" s="24"/>
      <c r="AB208" s="34"/>
      <c r="AC208" s="24"/>
      <c r="AD208" s="34"/>
      <c r="AE208" s="24"/>
      <c r="AF208" s="34"/>
      <c r="AG208" s="24"/>
      <c r="AH208" s="34"/>
    </row>
    <row r="209" spans="1:34" x14ac:dyDescent="0.25">
      <c r="A209" s="10"/>
      <c r="B209" s="87">
        <v>18</v>
      </c>
      <c r="C209" s="87" t="s">
        <v>276</v>
      </c>
      <c r="D209" s="156" t="s">
        <v>20</v>
      </c>
      <c r="E209" s="87" t="s">
        <v>277</v>
      </c>
      <c r="F209" s="156"/>
      <c r="G209" s="87" t="s">
        <v>82</v>
      </c>
      <c r="H209" s="156" t="s">
        <v>22</v>
      </c>
      <c r="I209" s="87" t="s">
        <v>278</v>
      </c>
      <c r="J209" s="156"/>
      <c r="K209" s="87" t="s">
        <v>277</v>
      </c>
      <c r="L209" s="156" t="s">
        <v>279</v>
      </c>
      <c r="M209" s="87" t="s">
        <v>278</v>
      </c>
      <c r="N209" s="156"/>
      <c r="O209" s="87" t="s">
        <v>276</v>
      </c>
      <c r="P209" s="156" t="s">
        <v>467</v>
      </c>
      <c r="Q209" s="87"/>
      <c r="R209" s="156"/>
      <c r="S209" s="87" t="s">
        <v>82</v>
      </c>
      <c r="T209" s="156" t="s">
        <v>467</v>
      </c>
      <c r="U209" s="87" t="s">
        <v>278</v>
      </c>
      <c r="V209" s="156" t="s">
        <v>492</v>
      </c>
      <c r="W209" s="87" t="s">
        <v>278</v>
      </c>
      <c r="X209" s="156"/>
      <c r="Y209" s="87" t="s">
        <v>278</v>
      </c>
      <c r="Z209" s="156"/>
      <c r="AA209" s="24"/>
      <c r="AB209" s="34"/>
      <c r="AC209" s="24"/>
      <c r="AD209" s="34"/>
      <c r="AE209" s="24"/>
      <c r="AF209" s="34"/>
      <c r="AG209" s="24"/>
      <c r="AH209" s="34"/>
    </row>
    <row r="210" spans="1:34" x14ac:dyDescent="0.25">
      <c r="A210" s="1"/>
      <c r="B210" s="80">
        <v>19</v>
      </c>
      <c r="C210" s="80" t="s">
        <v>276</v>
      </c>
      <c r="D210" s="157" t="s">
        <v>22</v>
      </c>
      <c r="E210" s="80" t="s">
        <v>277</v>
      </c>
      <c r="F210" s="157" t="s">
        <v>16</v>
      </c>
      <c r="G210" s="80" t="s">
        <v>82</v>
      </c>
      <c r="H210" s="157" t="s">
        <v>22</v>
      </c>
      <c r="I210" s="80" t="s">
        <v>278</v>
      </c>
      <c r="J210" s="157"/>
      <c r="K210" s="80" t="s">
        <v>277</v>
      </c>
      <c r="L210" s="157" t="s">
        <v>279</v>
      </c>
      <c r="M210" s="80" t="s">
        <v>278</v>
      </c>
      <c r="N210" s="157"/>
      <c r="O210" s="80" t="s">
        <v>276</v>
      </c>
      <c r="P210" s="157" t="s">
        <v>467</v>
      </c>
      <c r="Q210" s="80"/>
      <c r="R210" s="157"/>
      <c r="S210" s="80" t="s">
        <v>691</v>
      </c>
      <c r="T210" s="157" t="s">
        <v>295</v>
      </c>
      <c r="U210" s="80" t="s">
        <v>278</v>
      </c>
      <c r="V210" s="157" t="s">
        <v>492</v>
      </c>
      <c r="W210" s="80" t="s">
        <v>278</v>
      </c>
      <c r="X210" s="157"/>
      <c r="Y210" s="80" t="s">
        <v>278</v>
      </c>
      <c r="Z210" s="157"/>
      <c r="AA210" s="24"/>
      <c r="AB210" s="34"/>
      <c r="AC210" s="24"/>
      <c r="AD210" s="34"/>
      <c r="AE210" s="24"/>
      <c r="AF210" s="34"/>
      <c r="AG210" s="24"/>
      <c r="AH210" s="34"/>
    </row>
    <row r="211" spans="1:34" x14ac:dyDescent="0.25">
      <c r="A211" s="1"/>
      <c r="B211" s="101">
        <v>20</v>
      </c>
      <c r="C211" s="101" t="s">
        <v>277</v>
      </c>
      <c r="D211" s="160"/>
      <c r="E211" s="101" t="s">
        <v>82</v>
      </c>
      <c r="F211" s="160"/>
      <c r="G211" s="101" t="s">
        <v>278</v>
      </c>
      <c r="H211" s="160"/>
      <c r="I211" s="101" t="s">
        <v>276</v>
      </c>
      <c r="J211" s="160"/>
      <c r="K211" s="101" t="s">
        <v>82</v>
      </c>
      <c r="L211" s="160" t="s">
        <v>279</v>
      </c>
      <c r="M211" s="101" t="s">
        <v>83</v>
      </c>
      <c r="N211" s="160" t="s">
        <v>90</v>
      </c>
      <c r="O211" s="101" t="s">
        <v>83</v>
      </c>
      <c r="P211" s="160" t="s">
        <v>502</v>
      </c>
      <c r="Q211" s="101"/>
      <c r="R211" s="160"/>
      <c r="S211" s="101" t="s">
        <v>278</v>
      </c>
      <c r="T211" s="160"/>
      <c r="U211" s="101" t="s">
        <v>276</v>
      </c>
      <c r="V211" s="160" t="s">
        <v>492</v>
      </c>
      <c r="W211" s="101" t="s">
        <v>298</v>
      </c>
      <c r="X211" s="160" t="s">
        <v>85</v>
      </c>
      <c r="Y211" s="101" t="s">
        <v>442</v>
      </c>
      <c r="Z211" s="160" t="s">
        <v>90</v>
      </c>
      <c r="AA211" s="24"/>
      <c r="AB211" s="34"/>
      <c r="AC211" s="24"/>
      <c r="AD211" s="34"/>
      <c r="AE211" s="24"/>
      <c r="AF211" s="34"/>
      <c r="AG211" s="24"/>
      <c r="AH211" s="34"/>
    </row>
    <row r="212" spans="1:34" x14ac:dyDescent="0.25">
      <c r="A212" s="1"/>
      <c r="B212" s="87">
        <v>21</v>
      </c>
      <c r="C212" s="87" t="s">
        <v>277</v>
      </c>
      <c r="D212" s="156"/>
      <c r="E212" s="87" t="s">
        <v>82</v>
      </c>
      <c r="F212" s="156"/>
      <c r="G212" s="87" t="s">
        <v>278</v>
      </c>
      <c r="H212" s="156"/>
      <c r="I212" s="87" t="s">
        <v>276</v>
      </c>
      <c r="J212" s="156"/>
      <c r="K212" s="87" t="s">
        <v>82</v>
      </c>
      <c r="L212" s="156" t="s">
        <v>279</v>
      </c>
      <c r="M212" s="87" t="s">
        <v>83</v>
      </c>
      <c r="N212" s="156" t="s">
        <v>90</v>
      </c>
      <c r="O212" s="87" t="s">
        <v>277</v>
      </c>
      <c r="P212" s="156" t="s">
        <v>502</v>
      </c>
      <c r="Q212" s="87"/>
      <c r="R212" s="156"/>
      <c r="S212" s="87" t="s">
        <v>278</v>
      </c>
      <c r="T212" s="156"/>
      <c r="U212" s="87" t="s">
        <v>276</v>
      </c>
      <c r="V212" s="156" t="s">
        <v>492</v>
      </c>
      <c r="W212" s="87" t="s">
        <v>298</v>
      </c>
      <c r="X212" s="156" t="s">
        <v>85</v>
      </c>
      <c r="Y212" s="87" t="s">
        <v>442</v>
      </c>
      <c r="Z212" s="156" t="s">
        <v>90</v>
      </c>
      <c r="AA212" s="32"/>
      <c r="AB212" s="35"/>
      <c r="AC212" s="32"/>
      <c r="AD212" s="35"/>
      <c r="AE212" s="32"/>
      <c r="AF212" s="35"/>
      <c r="AG212" s="32"/>
      <c r="AH212" s="35"/>
    </row>
    <row r="213" spans="1:34" x14ac:dyDescent="0.25">
      <c r="A213" s="1"/>
      <c r="B213" s="101">
        <v>22</v>
      </c>
      <c r="C213" s="101" t="s">
        <v>82</v>
      </c>
      <c r="D213" s="160"/>
      <c r="E213" s="101" t="s">
        <v>278</v>
      </c>
      <c r="F213" s="160"/>
      <c r="G213" s="101" t="s">
        <v>276</v>
      </c>
      <c r="H213" s="160" t="s">
        <v>85</v>
      </c>
      <c r="I213" s="101" t="s">
        <v>277</v>
      </c>
      <c r="J213" s="160"/>
      <c r="K213" s="101" t="s">
        <v>278</v>
      </c>
      <c r="L213" s="160" t="s">
        <v>10</v>
      </c>
      <c r="M213" s="101" t="s">
        <v>83</v>
      </c>
      <c r="N213" s="160" t="s">
        <v>90</v>
      </c>
      <c r="O213" s="101" t="s">
        <v>277</v>
      </c>
      <c r="P213" s="160" t="s">
        <v>62</v>
      </c>
      <c r="Q213" s="101"/>
      <c r="R213" s="160"/>
      <c r="S213" s="101" t="s">
        <v>276</v>
      </c>
      <c r="T213" s="160" t="s">
        <v>279</v>
      </c>
      <c r="U213" s="101" t="s">
        <v>277</v>
      </c>
      <c r="V213" s="160" t="s">
        <v>492</v>
      </c>
      <c r="W213" s="101" t="s">
        <v>298</v>
      </c>
      <c r="X213" s="160" t="s">
        <v>85</v>
      </c>
      <c r="Y213" s="101" t="s">
        <v>442</v>
      </c>
      <c r="Z213" s="160" t="s">
        <v>90</v>
      </c>
      <c r="AA213" s="32"/>
      <c r="AB213" s="35"/>
      <c r="AC213" s="32"/>
      <c r="AD213" s="35"/>
      <c r="AE213" s="32"/>
      <c r="AF213" s="35"/>
      <c r="AG213" s="32"/>
      <c r="AH213" s="35"/>
    </row>
    <row r="214" spans="1:34" x14ac:dyDescent="0.25">
      <c r="A214" s="1"/>
      <c r="B214" s="89">
        <v>23</v>
      </c>
      <c r="C214" s="89" t="s">
        <v>82</v>
      </c>
      <c r="D214" s="159"/>
      <c r="E214" s="89" t="s">
        <v>278</v>
      </c>
      <c r="F214" s="159"/>
      <c r="G214" s="89" t="s">
        <v>276</v>
      </c>
      <c r="H214" s="159" t="s">
        <v>87</v>
      </c>
      <c r="I214" s="89" t="s">
        <v>277</v>
      </c>
      <c r="J214" s="159"/>
      <c r="K214" s="89" t="s">
        <v>278</v>
      </c>
      <c r="L214" s="159" t="s">
        <v>10</v>
      </c>
      <c r="M214" s="89" t="s">
        <v>278</v>
      </c>
      <c r="N214" s="159"/>
      <c r="O214" s="89" t="s">
        <v>277</v>
      </c>
      <c r="P214" s="159" t="s">
        <v>62</v>
      </c>
      <c r="Q214" s="89"/>
      <c r="R214" s="159"/>
      <c r="S214" s="89" t="s">
        <v>276</v>
      </c>
      <c r="T214" s="159" t="s">
        <v>279</v>
      </c>
      <c r="U214" s="89" t="s">
        <v>277</v>
      </c>
      <c r="V214" s="159" t="s">
        <v>492</v>
      </c>
      <c r="W214" s="89" t="s">
        <v>298</v>
      </c>
      <c r="X214" s="159" t="s">
        <v>85</v>
      </c>
      <c r="Y214" s="89" t="s">
        <v>278</v>
      </c>
      <c r="Z214" s="159"/>
      <c r="AA214" s="24"/>
      <c r="AB214" s="34"/>
      <c r="AC214" s="24"/>
      <c r="AD214" s="34"/>
      <c r="AE214" s="24"/>
      <c r="AF214" s="34"/>
      <c r="AG214" s="24"/>
      <c r="AH214" s="34"/>
    </row>
    <row r="215" spans="1:34" x14ac:dyDescent="0.25">
      <c r="A215" s="1"/>
      <c r="B215" s="101">
        <v>24</v>
      </c>
      <c r="C215" s="101" t="s">
        <v>278</v>
      </c>
      <c r="D215" s="160"/>
      <c r="E215" s="101" t="s">
        <v>277</v>
      </c>
      <c r="F215" s="160" t="s">
        <v>492</v>
      </c>
      <c r="G215" s="101" t="s">
        <v>276</v>
      </c>
      <c r="H215" s="160" t="s">
        <v>87</v>
      </c>
      <c r="I215" s="101" t="s">
        <v>82</v>
      </c>
      <c r="J215" s="160" t="s">
        <v>580</v>
      </c>
      <c r="K215" s="101" t="s">
        <v>276</v>
      </c>
      <c r="L215" s="160" t="s">
        <v>278</v>
      </c>
      <c r="M215" s="101" t="s">
        <v>278</v>
      </c>
      <c r="N215" s="160"/>
      <c r="O215" s="101" t="s">
        <v>278</v>
      </c>
      <c r="P215" s="160"/>
      <c r="Q215" s="101"/>
      <c r="R215" s="160"/>
      <c r="S215" s="101" t="s">
        <v>277</v>
      </c>
      <c r="T215" s="160" t="s">
        <v>279</v>
      </c>
      <c r="U215" s="101" t="s">
        <v>82</v>
      </c>
      <c r="V215" s="160" t="s">
        <v>492</v>
      </c>
      <c r="W215" s="101" t="s">
        <v>298</v>
      </c>
      <c r="X215" s="160" t="s">
        <v>85</v>
      </c>
      <c r="Y215" s="101" t="s">
        <v>278</v>
      </c>
      <c r="Z215" s="160"/>
      <c r="AA215" s="24"/>
      <c r="AB215" s="34"/>
      <c r="AC215" s="24"/>
      <c r="AD215" s="34"/>
      <c r="AE215" s="24"/>
      <c r="AF215" s="34"/>
      <c r="AG215" s="24"/>
      <c r="AH215" s="34"/>
    </row>
    <row r="216" spans="1:34" x14ac:dyDescent="0.25">
      <c r="A216" s="1"/>
      <c r="B216" s="87">
        <v>25</v>
      </c>
      <c r="C216" s="87" t="s">
        <v>278</v>
      </c>
      <c r="D216" s="156"/>
      <c r="E216" s="87" t="s">
        <v>276</v>
      </c>
      <c r="F216" s="156" t="s">
        <v>277</v>
      </c>
      <c r="G216" s="87" t="s">
        <v>276</v>
      </c>
      <c r="H216" s="156" t="s">
        <v>22</v>
      </c>
      <c r="I216" s="87" t="s">
        <v>82</v>
      </c>
      <c r="J216" s="156"/>
      <c r="K216" s="87" t="s">
        <v>276</v>
      </c>
      <c r="L216" s="156" t="s">
        <v>278</v>
      </c>
      <c r="M216" s="87" t="s">
        <v>278</v>
      </c>
      <c r="N216" s="156"/>
      <c r="O216" s="87" t="s">
        <v>278</v>
      </c>
      <c r="P216" s="156"/>
      <c r="Q216" s="87"/>
      <c r="R216" s="156"/>
      <c r="S216" s="87" t="s">
        <v>277</v>
      </c>
      <c r="T216" s="156" t="s">
        <v>22</v>
      </c>
      <c r="U216" s="87" t="s">
        <v>82</v>
      </c>
      <c r="V216" s="156" t="s">
        <v>492</v>
      </c>
      <c r="W216" s="87" t="s">
        <v>278</v>
      </c>
      <c r="X216" s="156"/>
      <c r="Y216" s="87" t="s">
        <v>278</v>
      </c>
      <c r="Z216" s="156"/>
      <c r="AA216" s="24"/>
      <c r="AB216" s="34"/>
      <c r="AC216" s="24"/>
      <c r="AD216" s="34"/>
      <c r="AE216" s="24"/>
      <c r="AF216" s="34"/>
      <c r="AG216" s="24"/>
      <c r="AH216" s="34"/>
    </row>
    <row r="217" spans="1:34" x14ac:dyDescent="0.25">
      <c r="A217" s="1"/>
      <c r="B217" s="80">
        <v>26</v>
      </c>
      <c r="C217" s="80" t="s">
        <v>278</v>
      </c>
      <c r="D217" s="157"/>
      <c r="E217" s="80" t="s">
        <v>276</v>
      </c>
      <c r="F217" s="157" t="s">
        <v>277</v>
      </c>
      <c r="G217" s="80" t="s">
        <v>276</v>
      </c>
      <c r="H217" s="157" t="s">
        <v>22</v>
      </c>
      <c r="I217" s="80" t="s">
        <v>82</v>
      </c>
      <c r="J217" s="157"/>
      <c r="K217" s="80" t="s">
        <v>276</v>
      </c>
      <c r="L217" s="157" t="s">
        <v>278</v>
      </c>
      <c r="M217" s="80" t="s">
        <v>278</v>
      </c>
      <c r="N217" s="157"/>
      <c r="O217" s="80" t="s">
        <v>278</v>
      </c>
      <c r="P217" s="157"/>
      <c r="Q217" s="80"/>
      <c r="R217" s="157"/>
      <c r="S217" s="80" t="s">
        <v>277</v>
      </c>
      <c r="T217" s="157" t="s">
        <v>22</v>
      </c>
      <c r="U217" s="80" t="s">
        <v>82</v>
      </c>
      <c r="V217" s="157" t="s">
        <v>492</v>
      </c>
      <c r="W217" s="80" t="s">
        <v>278</v>
      </c>
      <c r="X217" s="157"/>
      <c r="Y217" s="80" t="s">
        <v>278</v>
      </c>
      <c r="Z217" s="157"/>
      <c r="AA217" s="24"/>
      <c r="AB217" s="34"/>
      <c r="AC217" s="24"/>
      <c r="AD217" s="34"/>
      <c r="AE217" s="24"/>
      <c r="AF217" s="34"/>
      <c r="AG217" s="24"/>
      <c r="AH217" s="34"/>
    </row>
    <row r="218" spans="1:34" x14ac:dyDescent="0.25">
      <c r="A218" s="1"/>
      <c r="B218" s="89">
        <v>27</v>
      </c>
      <c r="C218" s="89" t="s">
        <v>298</v>
      </c>
      <c r="D218" s="159" t="s">
        <v>90</v>
      </c>
      <c r="E218" s="89" t="s">
        <v>277</v>
      </c>
      <c r="F218" s="159" t="s">
        <v>87</v>
      </c>
      <c r="G218" s="89" t="s">
        <v>82</v>
      </c>
      <c r="H218" s="159" t="s">
        <v>87</v>
      </c>
      <c r="I218" s="89" t="s">
        <v>278</v>
      </c>
      <c r="J218" s="159"/>
      <c r="K218" s="89" t="s">
        <v>467</v>
      </c>
      <c r="L218" s="159" t="s">
        <v>284</v>
      </c>
      <c r="M218" s="89" t="s">
        <v>83</v>
      </c>
      <c r="N218" s="159" t="s">
        <v>85</v>
      </c>
      <c r="O218" s="89" t="s">
        <v>282</v>
      </c>
      <c r="P218" s="159" t="s">
        <v>62</v>
      </c>
      <c r="Q218" s="89"/>
      <c r="R218" s="159"/>
      <c r="S218" s="89" t="s">
        <v>82</v>
      </c>
      <c r="T218" s="159" t="s">
        <v>85</v>
      </c>
      <c r="U218" s="89" t="s">
        <v>278</v>
      </c>
      <c r="V218" s="159" t="s">
        <v>492</v>
      </c>
      <c r="W218" s="89" t="s">
        <v>276</v>
      </c>
      <c r="X218" s="159" t="s">
        <v>85</v>
      </c>
      <c r="Y218" s="89" t="s">
        <v>442</v>
      </c>
      <c r="Z218" s="159" t="s">
        <v>85</v>
      </c>
      <c r="AA218" s="24"/>
      <c r="AB218" s="34"/>
      <c r="AC218" s="24"/>
      <c r="AD218" s="34"/>
      <c r="AE218" s="24"/>
      <c r="AF218" s="34"/>
      <c r="AG218" s="24"/>
      <c r="AH218" s="34"/>
    </row>
    <row r="219" spans="1:34" x14ac:dyDescent="0.25">
      <c r="A219" s="1"/>
      <c r="B219" s="111">
        <v>28</v>
      </c>
      <c r="C219" s="111" t="s">
        <v>298</v>
      </c>
      <c r="D219" s="159" t="s">
        <v>90</v>
      </c>
      <c r="E219" s="111" t="s">
        <v>277</v>
      </c>
      <c r="F219" s="159"/>
      <c r="G219" s="111" t="s">
        <v>82</v>
      </c>
      <c r="H219" s="159" t="s">
        <v>87</v>
      </c>
      <c r="I219" s="111" t="s">
        <v>278</v>
      </c>
      <c r="J219" s="159"/>
      <c r="K219" s="111" t="s">
        <v>82</v>
      </c>
      <c r="L219" s="159" t="s">
        <v>467</v>
      </c>
      <c r="M219" s="111" t="s">
        <v>83</v>
      </c>
      <c r="N219" s="159" t="s">
        <v>85</v>
      </c>
      <c r="O219" s="111" t="s">
        <v>282</v>
      </c>
      <c r="P219" s="159" t="s">
        <v>467</v>
      </c>
      <c r="Q219" s="111"/>
      <c r="R219" s="159"/>
      <c r="S219" s="111" t="s">
        <v>82</v>
      </c>
      <c r="T219" s="159" t="s">
        <v>85</v>
      </c>
      <c r="U219" s="111" t="s">
        <v>278</v>
      </c>
      <c r="V219" s="159" t="s">
        <v>492</v>
      </c>
      <c r="W219" s="111" t="s">
        <v>276</v>
      </c>
      <c r="X219" s="159" t="s">
        <v>85</v>
      </c>
      <c r="Y219" s="111" t="s">
        <v>442</v>
      </c>
      <c r="Z219" s="159" t="s">
        <v>85</v>
      </c>
      <c r="AA219" s="32"/>
      <c r="AB219" s="35"/>
      <c r="AC219" s="32"/>
      <c r="AD219" s="35"/>
      <c r="AE219" s="32"/>
      <c r="AF219" s="35"/>
      <c r="AG219" s="32"/>
      <c r="AH219" s="35"/>
    </row>
    <row r="220" spans="1:34" x14ac:dyDescent="0.25">
      <c r="A220" s="1"/>
      <c r="B220" s="111">
        <v>29</v>
      </c>
      <c r="C220" s="111" t="s">
        <v>298</v>
      </c>
      <c r="D220" s="159" t="s">
        <v>90</v>
      </c>
      <c r="E220" s="111" t="s">
        <v>82</v>
      </c>
      <c r="F220" s="159" t="s">
        <v>277</v>
      </c>
      <c r="G220" s="111" t="s">
        <v>278</v>
      </c>
      <c r="H220" s="159"/>
      <c r="I220" s="111" t="s">
        <v>276</v>
      </c>
      <c r="J220" s="159"/>
      <c r="K220" s="111" t="s">
        <v>82</v>
      </c>
      <c r="L220" s="159" t="s">
        <v>467</v>
      </c>
      <c r="M220" s="111" t="s">
        <v>83</v>
      </c>
      <c r="N220" s="159" t="s">
        <v>85</v>
      </c>
      <c r="O220" s="111" t="s">
        <v>442</v>
      </c>
      <c r="P220" s="159" t="s">
        <v>278</v>
      </c>
      <c r="Q220" s="111"/>
      <c r="R220" s="159"/>
      <c r="S220" s="111" t="s">
        <v>278</v>
      </c>
      <c r="T220" s="159"/>
      <c r="U220" s="111" t="s">
        <v>276</v>
      </c>
      <c r="V220" s="159" t="s">
        <v>492</v>
      </c>
      <c r="W220" s="111" t="s">
        <v>277</v>
      </c>
      <c r="X220" s="159" t="s">
        <v>85</v>
      </c>
      <c r="Y220" s="111" t="s">
        <v>442</v>
      </c>
      <c r="Z220" s="159" t="s">
        <v>85</v>
      </c>
      <c r="AA220" s="32"/>
      <c r="AB220" s="35"/>
      <c r="AC220" s="32"/>
      <c r="AD220" s="35"/>
      <c r="AE220" s="32"/>
      <c r="AF220" s="35"/>
      <c r="AG220" s="32"/>
      <c r="AH220" s="35"/>
    </row>
    <row r="221" spans="1:34" x14ac:dyDescent="0.25">
      <c r="A221" s="1"/>
      <c r="B221" s="89">
        <v>30</v>
      </c>
      <c r="C221" s="89" t="s">
        <v>278</v>
      </c>
      <c r="D221" s="159"/>
      <c r="E221" s="89" t="s">
        <v>82</v>
      </c>
      <c r="F221" s="159" t="s">
        <v>277</v>
      </c>
      <c r="G221" s="89" t="s">
        <v>278</v>
      </c>
      <c r="H221" s="159"/>
      <c r="I221" s="89" t="s">
        <v>276</v>
      </c>
      <c r="J221" s="159"/>
      <c r="K221" s="89" t="s">
        <v>82</v>
      </c>
      <c r="L221" s="159" t="s">
        <v>467</v>
      </c>
      <c r="M221" s="89" t="s">
        <v>83</v>
      </c>
      <c r="N221" s="159" t="s">
        <v>85</v>
      </c>
      <c r="O221" s="89" t="s">
        <v>442</v>
      </c>
      <c r="P221" s="159"/>
      <c r="Q221" s="89"/>
      <c r="R221" s="159"/>
      <c r="S221" s="89" t="s">
        <v>278</v>
      </c>
      <c r="T221" s="159"/>
      <c r="U221" s="89" t="s">
        <v>276</v>
      </c>
      <c r="V221" s="159" t="s">
        <v>492</v>
      </c>
      <c r="W221" s="89" t="s">
        <v>277</v>
      </c>
      <c r="X221" s="159" t="s">
        <v>85</v>
      </c>
      <c r="Y221" s="89" t="s">
        <v>442</v>
      </c>
      <c r="Z221" s="159" t="s">
        <v>85</v>
      </c>
      <c r="AA221" s="24"/>
      <c r="AB221" s="34"/>
      <c r="AC221" s="24"/>
      <c r="AD221" s="34"/>
      <c r="AE221" s="24"/>
      <c r="AF221" s="34"/>
      <c r="AG221" s="24"/>
      <c r="AH221" s="34"/>
    </row>
    <row r="222" spans="1:34" ht="15.75" thickBot="1" x14ac:dyDescent="0.3">
      <c r="A222" s="1"/>
      <c r="B222" s="102">
        <v>31</v>
      </c>
      <c r="C222" s="102" t="s">
        <v>278</v>
      </c>
      <c r="D222" s="161"/>
      <c r="E222" s="102" t="s">
        <v>278</v>
      </c>
      <c r="F222" s="161"/>
      <c r="G222" s="102" t="s">
        <v>276</v>
      </c>
      <c r="H222" s="161"/>
      <c r="I222" s="102" t="s">
        <v>277</v>
      </c>
      <c r="J222" s="161" t="s">
        <v>296</v>
      </c>
      <c r="K222" s="102" t="s">
        <v>82</v>
      </c>
      <c r="L222" s="161" t="s">
        <v>467</v>
      </c>
      <c r="M222" s="102" t="s">
        <v>83</v>
      </c>
      <c r="N222" s="161" t="s">
        <v>85</v>
      </c>
      <c r="O222" s="102" t="s">
        <v>278</v>
      </c>
      <c r="P222" s="161"/>
      <c r="Q222" s="102"/>
      <c r="R222" s="161"/>
      <c r="S222" s="102" t="s">
        <v>276</v>
      </c>
      <c r="T222" s="161" t="s">
        <v>85</v>
      </c>
      <c r="U222" s="102" t="s">
        <v>277</v>
      </c>
      <c r="V222" s="161" t="s">
        <v>492</v>
      </c>
      <c r="W222" s="102" t="s">
        <v>82</v>
      </c>
      <c r="X222" s="161" t="s">
        <v>85</v>
      </c>
      <c r="Y222" s="102" t="s">
        <v>442</v>
      </c>
      <c r="Z222" s="161" t="s">
        <v>85</v>
      </c>
      <c r="AA222" s="24"/>
      <c r="AB222" s="34"/>
      <c r="AC222" s="24"/>
      <c r="AD222" s="34"/>
      <c r="AE222" s="24"/>
      <c r="AF222" s="34"/>
      <c r="AG222" s="24"/>
      <c r="AH222" s="34"/>
    </row>
    <row r="223" spans="1:34" x14ac:dyDescent="0.25">
      <c r="A223" s="1"/>
      <c r="B223" s="87">
        <v>1</v>
      </c>
      <c r="C223" s="87" t="s">
        <v>278</v>
      </c>
      <c r="D223" s="156"/>
      <c r="E223" s="87" t="s">
        <v>278</v>
      </c>
      <c r="F223" s="156"/>
      <c r="G223" s="87" t="s">
        <v>276</v>
      </c>
      <c r="H223" s="156"/>
      <c r="I223" s="87" t="s">
        <v>277</v>
      </c>
      <c r="J223" s="156" t="s">
        <v>296</v>
      </c>
      <c r="K223" s="87" t="s">
        <v>82</v>
      </c>
      <c r="L223" s="156" t="s">
        <v>467</v>
      </c>
      <c r="M223" s="87" t="s">
        <v>278</v>
      </c>
      <c r="N223" s="156"/>
      <c r="O223" s="87" t="s">
        <v>278</v>
      </c>
      <c r="P223" s="156"/>
      <c r="Q223" s="87"/>
      <c r="R223" s="156"/>
      <c r="S223" s="87" t="s">
        <v>276</v>
      </c>
      <c r="T223" s="156" t="s">
        <v>22</v>
      </c>
      <c r="U223" s="87" t="s">
        <v>277</v>
      </c>
      <c r="V223" s="156" t="s">
        <v>492</v>
      </c>
      <c r="W223" s="87" t="s">
        <v>82</v>
      </c>
      <c r="X223" s="156" t="s">
        <v>85</v>
      </c>
      <c r="Y223" s="87" t="s">
        <v>278</v>
      </c>
      <c r="Z223" s="156"/>
      <c r="AA223" s="24"/>
      <c r="AB223" s="34"/>
      <c r="AC223" s="24"/>
      <c r="AD223" s="34"/>
      <c r="AE223" s="24"/>
      <c r="AF223" s="34"/>
      <c r="AG223" s="24"/>
      <c r="AH223" s="34"/>
    </row>
    <row r="224" spans="1:34" x14ac:dyDescent="0.25">
      <c r="A224" s="1"/>
      <c r="B224" s="80">
        <v>2</v>
      </c>
      <c r="C224" s="80" t="s">
        <v>278</v>
      </c>
      <c r="D224" s="157"/>
      <c r="E224" s="80" t="s">
        <v>278</v>
      </c>
      <c r="F224" s="157"/>
      <c r="G224" s="80" t="s">
        <v>276</v>
      </c>
      <c r="H224" s="157"/>
      <c r="I224" s="80" t="s">
        <v>277</v>
      </c>
      <c r="J224" s="157"/>
      <c r="K224" s="80" t="s">
        <v>82</v>
      </c>
      <c r="L224" s="157" t="s">
        <v>467</v>
      </c>
      <c r="M224" s="80" t="s">
        <v>278</v>
      </c>
      <c r="N224" s="157"/>
      <c r="O224" s="80" t="s">
        <v>278</v>
      </c>
      <c r="P224" s="157"/>
      <c r="Q224" s="80"/>
      <c r="R224" s="157"/>
      <c r="S224" s="80" t="s">
        <v>276</v>
      </c>
      <c r="T224" s="157" t="s">
        <v>22</v>
      </c>
      <c r="U224" s="80" t="s">
        <v>277</v>
      </c>
      <c r="V224" s="157" t="s">
        <v>492</v>
      </c>
      <c r="W224" s="80" t="s">
        <v>82</v>
      </c>
      <c r="X224" s="157" t="s">
        <v>22</v>
      </c>
      <c r="Y224" s="80" t="s">
        <v>278</v>
      </c>
      <c r="Z224" s="157"/>
      <c r="AA224" s="24"/>
      <c r="AB224" s="34"/>
      <c r="AC224" s="24"/>
      <c r="AD224" s="34"/>
      <c r="AE224" s="24"/>
      <c r="AF224" s="34"/>
      <c r="AG224" s="24"/>
      <c r="AH224" s="34"/>
    </row>
    <row r="225" spans="1:34" x14ac:dyDescent="0.25">
      <c r="A225" s="1"/>
      <c r="B225" s="84">
        <v>3</v>
      </c>
      <c r="C225" s="84" t="s">
        <v>298</v>
      </c>
      <c r="D225" s="151" t="s">
        <v>492</v>
      </c>
      <c r="E225" s="84" t="s">
        <v>298</v>
      </c>
      <c r="F225" s="151" t="s">
        <v>85</v>
      </c>
      <c r="G225" s="84" t="s">
        <v>276</v>
      </c>
      <c r="H225" s="151" t="s">
        <v>283</v>
      </c>
      <c r="I225" s="84" t="s">
        <v>82</v>
      </c>
      <c r="J225" s="151"/>
      <c r="K225" s="84" t="s">
        <v>298</v>
      </c>
      <c r="L225" s="151" t="s">
        <v>90</v>
      </c>
      <c r="M225" s="84" t="s">
        <v>276</v>
      </c>
      <c r="N225" s="151" t="s">
        <v>277</v>
      </c>
      <c r="O225" s="84" t="s">
        <v>298</v>
      </c>
      <c r="P225" s="151" t="s">
        <v>500</v>
      </c>
      <c r="Q225" s="84"/>
      <c r="R225" s="151"/>
      <c r="S225" s="84" t="s">
        <v>277</v>
      </c>
      <c r="T225" s="151" t="s">
        <v>85</v>
      </c>
      <c r="U225" s="84" t="s">
        <v>82</v>
      </c>
      <c r="V225" s="151" t="s">
        <v>492</v>
      </c>
      <c r="W225" s="84" t="s">
        <v>278</v>
      </c>
      <c r="X225" s="151"/>
      <c r="Y225" s="84" t="s">
        <v>276</v>
      </c>
      <c r="Z225" s="151" t="s">
        <v>510</v>
      </c>
      <c r="AA225" s="24"/>
      <c r="AB225" s="34"/>
      <c r="AC225" s="24"/>
      <c r="AD225" s="34"/>
      <c r="AE225" s="24"/>
      <c r="AF225" s="34"/>
      <c r="AG225" s="24"/>
      <c r="AH225" s="34"/>
    </row>
    <row r="226" spans="1:34" x14ac:dyDescent="0.25">
      <c r="A226" s="1"/>
      <c r="B226" s="40">
        <v>4</v>
      </c>
      <c r="C226" s="40" t="s">
        <v>298</v>
      </c>
      <c r="D226" s="155" t="s">
        <v>492</v>
      </c>
      <c r="E226" s="40" t="s">
        <v>298</v>
      </c>
      <c r="F226" s="155" t="s">
        <v>85</v>
      </c>
      <c r="G226" s="40" t="s">
        <v>277</v>
      </c>
      <c r="H226" s="155" t="s">
        <v>276</v>
      </c>
      <c r="I226" s="40" t="s">
        <v>82</v>
      </c>
      <c r="J226" s="155"/>
      <c r="K226" s="40" t="s">
        <v>298</v>
      </c>
      <c r="L226" s="155" t="s">
        <v>90</v>
      </c>
      <c r="M226" s="40" t="s">
        <v>276</v>
      </c>
      <c r="N226" s="155" t="s">
        <v>277</v>
      </c>
      <c r="O226" s="40" t="s">
        <v>298</v>
      </c>
      <c r="P226" s="155" t="s">
        <v>500</v>
      </c>
      <c r="Q226" s="40"/>
      <c r="R226" s="155"/>
      <c r="S226" s="40" t="s">
        <v>277</v>
      </c>
      <c r="T226" s="155" t="s">
        <v>85</v>
      </c>
      <c r="U226" s="40" t="s">
        <v>82</v>
      </c>
      <c r="V226" s="155" t="s">
        <v>492</v>
      </c>
      <c r="W226" s="40" t="s">
        <v>278</v>
      </c>
      <c r="X226" s="155"/>
      <c r="Y226" s="40" t="s">
        <v>276</v>
      </c>
      <c r="Z226" s="155" t="s">
        <v>510</v>
      </c>
      <c r="AA226" s="32"/>
      <c r="AB226" s="35"/>
      <c r="AC226" s="32"/>
      <c r="AD226" s="35"/>
      <c r="AE226" s="32"/>
      <c r="AF226" s="35"/>
      <c r="AG226" s="32"/>
      <c r="AH226" s="35"/>
    </row>
    <row r="227" spans="1:34" x14ac:dyDescent="0.25">
      <c r="A227" s="1"/>
      <c r="B227" s="40">
        <v>5</v>
      </c>
      <c r="C227" s="40" t="s">
        <v>298</v>
      </c>
      <c r="D227" s="155" t="s">
        <v>492</v>
      </c>
      <c r="E227" s="40" t="s">
        <v>298</v>
      </c>
      <c r="F227" s="155" t="s">
        <v>85</v>
      </c>
      <c r="G227" s="40" t="s">
        <v>83</v>
      </c>
      <c r="H227" s="155" t="s">
        <v>288</v>
      </c>
      <c r="I227" s="40" t="s">
        <v>278</v>
      </c>
      <c r="J227" s="155"/>
      <c r="K227" s="40" t="s">
        <v>298</v>
      </c>
      <c r="L227" s="155" t="s">
        <v>82</v>
      </c>
      <c r="M227" s="40" t="s">
        <v>277</v>
      </c>
      <c r="N227" s="155"/>
      <c r="O227" s="40" t="s">
        <v>442</v>
      </c>
      <c r="P227" s="155" t="s">
        <v>542</v>
      </c>
      <c r="Q227" s="40"/>
      <c r="R227" s="155"/>
      <c r="S227" s="40" t="s">
        <v>82</v>
      </c>
      <c r="T227" s="155" t="s">
        <v>85</v>
      </c>
      <c r="U227" s="40" t="s">
        <v>278</v>
      </c>
      <c r="V227" s="155" t="s">
        <v>492</v>
      </c>
      <c r="W227" s="40" t="s">
        <v>276</v>
      </c>
      <c r="X227" s="155" t="s">
        <v>85</v>
      </c>
      <c r="Y227" s="40" t="s">
        <v>277</v>
      </c>
      <c r="Z227" s="155" t="s">
        <v>510</v>
      </c>
      <c r="AA227" s="32"/>
      <c r="AB227" s="35"/>
      <c r="AC227" s="32"/>
      <c r="AD227" s="35"/>
      <c r="AE227" s="32"/>
      <c r="AF227" s="35"/>
      <c r="AG227" s="32"/>
      <c r="AH227" s="35"/>
    </row>
    <row r="228" spans="1:34" x14ac:dyDescent="0.25">
      <c r="A228" s="1"/>
      <c r="B228" s="84">
        <v>6</v>
      </c>
      <c r="C228" s="84" t="s">
        <v>298</v>
      </c>
      <c r="D228" s="151" t="s">
        <v>492</v>
      </c>
      <c r="E228" s="84" t="s">
        <v>278</v>
      </c>
      <c r="F228" s="151"/>
      <c r="G228" s="84" t="s">
        <v>82</v>
      </c>
      <c r="H228" s="151" t="s">
        <v>83</v>
      </c>
      <c r="I228" s="84" t="s">
        <v>278</v>
      </c>
      <c r="J228" s="151"/>
      <c r="K228" s="84" t="s">
        <v>278</v>
      </c>
      <c r="L228" s="151" t="s">
        <v>82</v>
      </c>
      <c r="M228" s="84" t="s">
        <v>277</v>
      </c>
      <c r="N228" s="151"/>
      <c r="O228" s="84" t="s">
        <v>442</v>
      </c>
      <c r="P228" s="151" t="s">
        <v>308</v>
      </c>
      <c r="Q228" s="84"/>
      <c r="R228" s="151"/>
      <c r="S228" s="84" t="s">
        <v>82</v>
      </c>
      <c r="T228" s="151" t="s">
        <v>85</v>
      </c>
      <c r="U228" s="84" t="s">
        <v>278</v>
      </c>
      <c r="V228" s="151" t="s">
        <v>492</v>
      </c>
      <c r="W228" s="84" t="s">
        <v>276</v>
      </c>
      <c r="X228" s="151" t="s">
        <v>85</v>
      </c>
      <c r="Y228" s="84" t="s">
        <v>277</v>
      </c>
      <c r="Z228" s="151" t="s">
        <v>510</v>
      </c>
      <c r="AA228" s="24"/>
      <c r="AB228" s="34"/>
      <c r="AC228" s="24"/>
      <c r="AD228" s="34"/>
      <c r="AE228" s="24"/>
      <c r="AF228" s="34"/>
      <c r="AG228" s="24"/>
      <c r="AH228" s="34"/>
    </row>
    <row r="229" spans="1:34" x14ac:dyDescent="0.25">
      <c r="A229" s="2" t="s">
        <v>94</v>
      </c>
      <c r="B229" s="40">
        <v>7</v>
      </c>
      <c r="C229" s="40" t="s">
        <v>298</v>
      </c>
      <c r="D229" s="155" t="s">
        <v>492</v>
      </c>
      <c r="E229" s="40" t="s">
        <v>278</v>
      </c>
      <c r="F229" s="155"/>
      <c r="G229" s="40" t="s">
        <v>278</v>
      </c>
      <c r="H229" s="155"/>
      <c r="I229" s="40" t="s">
        <v>276</v>
      </c>
      <c r="J229" s="155"/>
      <c r="K229" s="40" t="s">
        <v>83</v>
      </c>
      <c r="L229" s="155" t="s">
        <v>90</v>
      </c>
      <c r="M229" s="40" t="s">
        <v>82</v>
      </c>
      <c r="N229" s="155"/>
      <c r="O229" s="40" t="s">
        <v>276</v>
      </c>
      <c r="P229" s="155" t="s">
        <v>510</v>
      </c>
      <c r="Q229" s="40"/>
      <c r="R229" s="155"/>
      <c r="S229" s="40" t="s">
        <v>278</v>
      </c>
      <c r="T229" s="155"/>
      <c r="U229" s="40" t="s">
        <v>276</v>
      </c>
      <c r="V229" s="155" t="s">
        <v>492</v>
      </c>
      <c r="W229" s="40" t="s">
        <v>277</v>
      </c>
      <c r="X229" s="155" t="s">
        <v>85</v>
      </c>
      <c r="Y229" s="40" t="s">
        <v>82</v>
      </c>
      <c r="Z229" s="155" t="s">
        <v>510</v>
      </c>
      <c r="AA229" s="24"/>
      <c r="AB229" s="34"/>
      <c r="AC229" s="24"/>
      <c r="AD229" s="34"/>
      <c r="AE229" s="24"/>
      <c r="AF229" s="34"/>
      <c r="AG229" s="24"/>
      <c r="AH229" s="34"/>
    </row>
    <row r="230" spans="1:34" x14ac:dyDescent="0.25">
      <c r="A230" s="2" t="s">
        <v>103</v>
      </c>
      <c r="B230" s="87">
        <v>8</v>
      </c>
      <c r="C230" s="87" t="s">
        <v>278</v>
      </c>
      <c r="D230" s="156"/>
      <c r="E230" s="87" t="s">
        <v>278</v>
      </c>
      <c r="F230" s="156"/>
      <c r="G230" s="87" t="s">
        <v>278</v>
      </c>
      <c r="H230" s="156"/>
      <c r="I230" s="87" t="s">
        <v>276</v>
      </c>
      <c r="J230" s="156"/>
      <c r="K230" s="87" t="s">
        <v>278</v>
      </c>
      <c r="L230" s="156"/>
      <c r="M230" s="87" t="s">
        <v>82</v>
      </c>
      <c r="N230" s="156"/>
      <c r="O230" s="87" t="s">
        <v>278</v>
      </c>
      <c r="P230" s="156"/>
      <c r="Q230" s="87"/>
      <c r="R230" s="156"/>
      <c r="S230" s="87" t="s">
        <v>276</v>
      </c>
      <c r="T230" s="156" t="s">
        <v>502</v>
      </c>
      <c r="U230" s="87" t="s">
        <v>276</v>
      </c>
      <c r="V230" s="156" t="s">
        <v>492</v>
      </c>
      <c r="W230" s="87" t="s">
        <v>277</v>
      </c>
      <c r="X230" s="156" t="s">
        <v>85</v>
      </c>
      <c r="Y230" s="87" t="s">
        <v>82</v>
      </c>
      <c r="Z230" s="156" t="s">
        <v>510</v>
      </c>
      <c r="AA230" s="24"/>
      <c r="AB230" s="34"/>
      <c r="AC230" s="24"/>
      <c r="AD230" s="34"/>
      <c r="AE230" s="24"/>
      <c r="AF230" s="34"/>
      <c r="AG230" s="24"/>
      <c r="AH230" s="34"/>
    </row>
    <row r="231" spans="1:34" x14ac:dyDescent="0.25">
      <c r="A231" s="2" t="s">
        <v>101</v>
      </c>
      <c r="B231" s="80">
        <v>9</v>
      </c>
      <c r="C231" s="80" t="s">
        <v>278</v>
      </c>
      <c r="D231" s="157"/>
      <c r="E231" s="80" t="s">
        <v>278</v>
      </c>
      <c r="F231" s="157"/>
      <c r="G231" s="80" t="s">
        <v>278</v>
      </c>
      <c r="H231" s="157"/>
      <c r="I231" s="80" t="s">
        <v>276</v>
      </c>
      <c r="J231" s="157"/>
      <c r="K231" s="80" t="s">
        <v>278</v>
      </c>
      <c r="L231" s="157"/>
      <c r="M231" s="80" t="s">
        <v>82</v>
      </c>
      <c r="N231" s="157"/>
      <c r="O231" s="80"/>
      <c r="P231" s="157"/>
      <c r="Q231" s="80"/>
      <c r="R231" s="157"/>
      <c r="S231" s="80" t="s">
        <v>278</v>
      </c>
      <c r="T231" s="157"/>
      <c r="U231" s="80" t="s">
        <v>276</v>
      </c>
      <c r="V231" s="157" t="s">
        <v>492</v>
      </c>
      <c r="W231" s="80" t="s">
        <v>277</v>
      </c>
      <c r="X231" s="157" t="s">
        <v>22</v>
      </c>
      <c r="Y231" s="80" t="s">
        <v>539</v>
      </c>
      <c r="Z231" s="157" t="s">
        <v>510</v>
      </c>
      <c r="AA231" s="24"/>
      <c r="AB231" s="34"/>
      <c r="AC231" s="24"/>
      <c r="AD231" s="34"/>
      <c r="AE231" s="24"/>
      <c r="AF231" s="34"/>
      <c r="AG231" s="24"/>
      <c r="AH231" s="34"/>
    </row>
    <row r="232" spans="1:34" x14ac:dyDescent="0.25">
      <c r="A232" s="2" t="s">
        <v>102</v>
      </c>
      <c r="B232" s="84">
        <v>10</v>
      </c>
      <c r="C232" s="84" t="s">
        <v>82</v>
      </c>
      <c r="D232" s="151" t="s">
        <v>492</v>
      </c>
      <c r="E232" s="84" t="s">
        <v>298</v>
      </c>
      <c r="F232" s="151" t="s">
        <v>85</v>
      </c>
      <c r="G232" s="84" t="s">
        <v>298</v>
      </c>
      <c r="H232" s="151" t="s">
        <v>281</v>
      </c>
      <c r="I232" s="84" t="s">
        <v>277</v>
      </c>
      <c r="J232" s="151" t="s">
        <v>580</v>
      </c>
      <c r="K232" s="84" t="s">
        <v>298</v>
      </c>
      <c r="L232" s="151" t="s">
        <v>278</v>
      </c>
      <c r="M232" s="84" t="s">
        <v>278</v>
      </c>
      <c r="N232" s="151"/>
      <c r="O232" s="84" t="s">
        <v>276</v>
      </c>
      <c r="P232" s="151" t="s">
        <v>466</v>
      </c>
      <c r="Q232" s="84"/>
      <c r="R232" s="151"/>
      <c r="S232" s="84" t="s">
        <v>276</v>
      </c>
      <c r="T232" s="151" t="s">
        <v>467</v>
      </c>
      <c r="U232" s="84" t="s">
        <v>277</v>
      </c>
      <c r="V232" s="151" t="s">
        <v>492</v>
      </c>
      <c r="W232" s="84" t="s">
        <v>82</v>
      </c>
      <c r="X232" s="151" t="s">
        <v>85</v>
      </c>
      <c r="Y232" s="84" t="s">
        <v>278</v>
      </c>
      <c r="Z232" s="151" t="s">
        <v>284</v>
      </c>
      <c r="AA232" s="24"/>
      <c r="AB232" s="34"/>
      <c r="AC232" s="24"/>
      <c r="AD232" s="34"/>
      <c r="AE232" s="24"/>
      <c r="AF232" s="34"/>
      <c r="AG232" s="24"/>
      <c r="AH232" s="34"/>
    </row>
    <row r="233" spans="1:34" x14ac:dyDescent="0.25">
      <c r="A233" s="1"/>
      <c r="B233" s="84">
        <v>11</v>
      </c>
      <c r="C233" s="84" t="s">
        <v>82</v>
      </c>
      <c r="D233" s="151" t="s">
        <v>492</v>
      </c>
      <c r="E233" s="84" t="s">
        <v>298</v>
      </c>
      <c r="F233" s="151" t="s">
        <v>85</v>
      </c>
      <c r="G233" s="84" t="s">
        <v>298</v>
      </c>
      <c r="H233" s="151" t="s">
        <v>281</v>
      </c>
      <c r="I233" s="84" t="s">
        <v>277</v>
      </c>
      <c r="J233" s="151" t="s">
        <v>580</v>
      </c>
      <c r="K233" s="84" t="s">
        <v>298</v>
      </c>
      <c r="L233" s="151" t="s">
        <v>278</v>
      </c>
      <c r="M233" s="84" t="s">
        <v>278</v>
      </c>
      <c r="N233" s="151"/>
      <c r="O233" s="84" t="s">
        <v>466</v>
      </c>
      <c r="P233" s="151" t="s">
        <v>537</v>
      </c>
      <c r="Q233" s="84"/>
      <c r="R233" s="151"/>
      <c r="S233" s="84" t="s">
        <v>276</v>
      </c>
      <c r="T233" s="151" t="s">
        <v>467</v>
      </c>
      <c r="U233" s="84" t="s">
        <v>277</v>
      </c>
      <c r="V233" s="151" t="s">
        <v>492</v>
      </c>
      <c r="W233" s="84" t="s">
        <v>82</v>
      </c>
      <c r="X233" s="151" t="s">
        <v>85</v>
      </c>
      <c r="Y233" s="84" t="s">
        <v>278</v>
      </c>
      <c r="Z233" s="151"/>
      <c r="AA233" s="32"/>
      <c r="AB233" s="35"/>
      <c r="AC233" s="32"/>
      <c r="AD233" s="35"/>
      <c r="AE233" s="32"/>
      <c r="AF233" s="35"/>
      <c r="AG233" s="32"/>
      <c r="AH233" s="35"/>
    </row>
    <row r="234" spans="1:34" x14ac:dyDescent="0.25">
      <c r="A234" s="1"/>
      <c r="B234" s="84">
        <v>12</v>
      </c>
      <c r="C234" s="84" t="s">
        <v>277</v>
      </c>
      <c r="D234" s="151" t="s">
        <v>492</v>
      </c>
      <c r="E234" s="84" t="s">
        <v>298</v>
      </c>
      <c r="F234" s="151" t="s">
        <v>85</v>
      </c>
      <c r="G234" s="84" t="s">
        <v>298</v>
      </c>
      <c r="H234" s="151" t="s">
        <v>281</v>
      </c>
      <c r="I234" s="84" t="s">
        <v>82</v>
      </c>
      <c r="J234" s="151" t="s">
        <v>580</v>
      </c>
      <c r="K234" s="84" t="s">
        <v>298</v>
      </c>
      <c r="L234" s="151" t="s">
        <v>87</v>
      </c>
      <c r="M234" s="84" t="s">
        <v>538</v>
      </c>
      <c r="N234" s="151" t="s">
        <v>284</v>
      </c>
      <c r="O234" s="84" t="s">
        <v>276</v>
      </c>
      <c r="P234" s="151" t="s">
        <v>502</v>
      </c>
      <c r="Q234" s="84"/>
      <c r="R234" s="151"/>
      <c r="S234" s="84" t="s">
        <v>298</v>
      </c>
      <c r="T234" s="151" t="s">
        <v>287</v>
      </c>
      <c r="U234" s="84" t="s">
        <v>82</v>
      </c>
      <c r="V234" s="151" t="s">
        <v>492</v>
      </c>
      <c r="W234" s="84" t="s">
        <v>278</v>
      </c>
      <c r="X234" s="151"/>
      <c r="Y234" s="84" t="s">
        <v>277</v>
      </c>
      <c r="Z234" s="151" t="s">
        <v>466</v>
      </c>
      <c r="AA234" s="32"/>
      <c r="AB234" s="35"/>
      <c r="AC234" s="32"/>
      <c r="AD234" s="35"/>
      <c r="AE234" s="32"/>
      <c r="AF234" s="35"/>
      <c r="AG234" s="32"/>
      <c r="AH234" s="35"/>
    </row>
    <row r="235" spans="1:34" x14ac:dyDescent="0.25">
      <c r="A235" s="1"/>
      <c r="B235" s="84">
        <v>13</v>
      </c>
      <c r="C235" s="84" t="s">
        <v>277</v>
      </c>
      <c r="D235" s="151" t="s">
        <v>492</v>
      </c>
      <c r="E235" s="84" t="s">
        <v>298</v>
      </c>
      <c r="F235" s="151" t="s">
        <v>85</v>
      </c>
      <c r="G235" s="84" t="s">
        <v>278</v>
      </c>
      <c r="H235" s="151"/>
      <c r="I235" s="84" t="s">
        <v>82</v>
      </c>
      <c r="J235" s="151" t="s">
        <v>580</v>
      </c>
      <c r="K235" s="84" t="s">
        <v>298</v>
      </c>
      <c r="L235" s="151" t="s">
        <v>87</v>
      </c>
      <c r="M235" s="84" t="s">
        <v>538</v>
      </c>
      <c r="N235" s="151" t="s">
        <v>284</v>
      </c>
      <c r="O235" s="84" t="s">
        <v>276</v>
      </c>
      <c r="P235" s="151" t="s">
        <v>502</v>
      </c>
      <c r="Q235" s="84"/>
      <c r="R235" s="151"/>
      <c r="S235" s="84" t="s">
        <v>278</v>
      </c>
      <c r="T235" s="151" t="s">
        <v>88</v>
      </c>
      <c r="U235" s="84" t="s">
        <v>82</v>
      </c>
      <c r="V235" s="151" t="s">
        <v>492</v>
      </c>
      <c r="W235" s="84" t="s">
        <v>278</v>
      </c>
      <c r="X235" s="151"/>
      <c r="Y235" s="84" t="s">
        <v>277</v>
      </c>
      <c r="Z235" s="151" t="s">
        <v>466</v>
      </c>
      <c r="AA235" s="24"/>
      <c r="AB235" s="34"/>
      <c r="AC235" s="24"/>
      <c r="AD235" s="34"/>
      <c r="AE235" s="24"/>
      <c r="AF235" s="34"/>
      <c r="AG235" s="24"/>
      <c r="AH235" s="34"/>
    </row>
    <row r="236" spans="1:34" x14ac:dyDescent="0.25">
      <c r="A236" s="1"/>
      <c r="B236" s="40">
        <v>14</v>
      </c>
      <c r="C236" s="40" t="s">
        <v>82</v>
      </c>
      <c r="D236" s="155" t="s">
        <v>492</v>
      </c>
      <c r="E236" s="40" t="s">
        <v>298</v>
      </c>
      <c r="F236" s="155" t="s">
        <v>85</v>
      </c>
      <c r="G236" s="40" t="s">
        <v>278</v>
      </c>
      <c r="H236" s="155"/>
      <c r="I236" s="40" t="s">
        <v>278</v>
      </c>
      <c r="J236" s="155" t="s">
        <v>82</v>
      </c>
      <c r="K236" s="40" t="s">
        <v>298</v>
      </c>
      <c r="L236" s="155" t="s">
        <v>87</v>
      </c>
      <c r="M236" s="40" t="s">
        <v>277</v>
      </c>
      <c r="N236" s="155" t="s">
        <v>85</v>
      </c>
      <c r="O236" s="40" t="s">
        <v>82</v>
      </c>
      <c r="P236" s="155" t="s">
        <v>88</v>
      </c>
      <c r="Q236" s="40"/>
      <c r="R236" s="155"/>
      <c r="S236" s="40" t="s">
        <v>277</v>
      </c>
      <c r="T236" s="155" t="s">
        <v>502</v>
      </c>
      <c r="U236" s="40" t="s">
        <v>278</v>
      </c>
      <c r="V236" s="155" t="s">
        <v>492</v>
      </c>
      <c r="W236" s="40" t="s">
        <v>276</v>
      </c>
      <c r="X236" s="155" t="s">
        <v>492</v>
      </c>
      <c r="Y236" s="40" t="s">
        <v>277</v>
      </c>
      <c r="Z236" s="155" t="s">
        <v>467</v>
      </c>
      <c r="AA236" s="24"/>
      <c r="AB236" s="34"/>
      <c r="AC236" s="24"/>
      <c r="AD236" s="34"/>
      <c r="AE236" s="24"/>
      <c r="AF236" s="34"/>
      <c r="AG236" s="24"/>
      <c r="AH236" s="34"/>
    </row>
    <row r="237" spans="1:34" x14ac:dyDescent="0.25">
      <c r="A237" s="2">
        <v>2</v>
      </c>
      <c r="B237" s="87">
        <v>15</v>
      </c>
      <c r="C237" s="87" t="s">
        <v>82</v>
      </c>
      <c r="D237" s="156" t="s">
        <v>492</v>
      </c>
      <c r="E237" s="87" t="s">
        <v>278</v>
      </c>
      <c r="F237" s="156"/>
      <c r="G237" s="87" t="s">
        <v>278</v>
      </c>
      <c r="H237" s="156"/>
      <c r="I237" s="87" t="s">
        <v>278</v>
      </c>
      <c r="J237" s="156" t="s">
        <v>82</v>
      </c>
      <c r="K237" s="87" t="s">
        <v>278</v>
      </c>
      <c r="L237" s="156"/>
      <c r="M237" s="87" t="s">
        <v>277</v>
      </c>
      <c r="N237" s="156" t="s">
        <v>85</v>
      </c>
      <c r="O237" s="87" t="s">
        <v>82</v>
      </c>
      <c r="P237" s="156" t="s">
        <v>88</v>
      </c>
      <c r="Q237" s="87"/>
      <c r="R237" s="156"/>
      <c r="S237" s="87" t="s">
        <v>277</v>
      </c>
      <c r="T237" s="156" t="s">
        <v>502</v>
      </c>
      <c r="U237" s="87" t="s">
        <v>278</v>
      </c>
      <c r="V237" s="156" t="s">
        <v>492</v>
      </c>
      <c r="W237" s="87" t="s">
        <v>276</v>
      </c>
      <c r="X237" s="156" t="s">
        <v>492</v>
      </c>
      <c r="Y237" s="87" t="s">
        <v>277</v>
      </c>
      <c r="Z237" s="156" t="s">
        <v>467</v>
      </c>
      <c r="AA237" s="32"/>
      <c r="AB237" s="35"/>
      <c r="AC237" s="32"/>
      <c r="AD237" s="35"/>
      <c r="AE237" s="32"/>
      <c r="AF237" s="35"/>
      <c r="AG237" s="32"/>
      <c r="AH237" s="35"/>
    </row>
    <row r="238" spans="1:34" x14ac:dyDescent="0.25">
      <c r="A238" s="2">
        <v>0</v>
      </c>
      <c r="B238" s="80">
        <v>16</v>
      </c>
      <c r="C238" s="80" t="s">
        <v>82</v>
      </c>
      <c r="D238" s="157" t="s">
        <v>492</v>
      </c>
      <c r="E238" s="80" t="s">
        <v>278</v>
      </c>
      <c r="F238" s="157"/>
      <c r="G238" s="80" t="s">
        <v>278</v>
      </c>
      <c r="H238" s="157"/>
      <c r="I238" s="80" t="s">
        <v>278</v>
      </c>
      <c r="J238" s="157" t="s">
        <v>82</v>
      </c>
      <c r="K238" s="80" t="s">
        <v>278</v>
      </c>
      <c r="L238" s="157"/>
      <c r="M238" s="80" t="s">
        <v>277</v>
      </c>
      <c r="N238" s="157" t="s">
        <v>22</v>
      </c>
      <c r="O238" s="80" t="s">
        <v>82</v>
      </c>
      <c r="P238" s="157" t="s">
        <v>22</v>
      </c>
      <c r="Q238" s="80"/>
      <c r="R238" s="157"/>
      <c r="S238" s="80" t="s">
        <v>277</v>
      </c>
      <c r="T238" s="157" t="s">
        <v>502</v>
      </c>
      <c r="U238" s="80" t="s">
        <v>278</v>
      </c>
      <c r="V238" s="157" t="s">
        <v>492</v>
      </c>
      <c r="W238" s="80" t="s">
        <v>276</v>
      </c>
      <c r="X238" s="157" t="s">
        <v>492</v>
      </c>
      <c r="Y238" s="80" t="s">
        <v>277</v>
      </c>
      <c r="Z238" s="157" t="s">
        <v>467</v>
      </c>
      <c r="AA238" s="24"/>
      <c r="AB238" s="34"/>
      <c r="AC238" s="24"/>
      <c r="AD238" s="34"/>
      <c r="AE238" s="24"/>
      <c r="AF238" s="34"/>
      <c r="AG238" s="24"/>
      <c r="AH238" s="34"/>
    </row>
    <row r="239" spans="1:34" x14ac:dyDescent="0.25">
      <c r="A239" s="2">
        <v>2</v>
      </c>
      <c r="B239" s="84">
        <v>17</v>
      </c>
      <c r="C239" s="84" t="s">
        <v>278</v>
      </c>
      <c r="D239" s="151" t="s">
        <v>492</v>
      </c>
      <c r="E239" s="84" t="s">
        <v>276</v>
      </c>
      <c r="F239" s="151" t="s">
        <v>277</v>
      </c>
      <c r="G239" s="84" t="s">
        <v>298</v>
      </c>
      <c r="H239" s="151"/>
      <c r="I239" s="84" t="s">
        <v>298</v>
      </c>
      <c r="J239" s="151" t="s">
        <v>85</v>
      </c>
      <c r="K239" s="84" t="s">
        <v>276</v>
      </c>
      <c r="L239" s="151" t="s">
        <v>500</v>
      </c>
      <c r="M239" s="84" t="s">
        <v>82</v>
      </c>
      <c r="N239" s="151" t="s">
        <v>85</v>
      </c>
      <c r="O239" s="84" t="s">
        <v>278</v>
      </c>
      <c r="P239" s="151"/>
      <c r="Q239" s="84"/>
      <c r="R239" s="151"/>
      <c r="S239" s="84" t="s">
        <v>700</v>
      </c>
      <c r="T239" s="151" t="s">
        <v>289</v>
      </c>
      <c r="U239" s="84" t="s">
        <v>83</v>
      </c>
      <c r="V239" s="151" t="s">
        <v>492</v>
      </c>
      <c r="W239" s="84" t="s">
        <v>277</v>
      </c>
      <c r="X239" s="151" t="s">
        <v>492</v>
      </c>
      <c r="Y239" s="84" t="s">
        <v>82</v>
      </c>
      <c r="Z239" s="151" t="s">
        <v>467</v>
      </c>
      <c r="AA239" s="24"/>
      <c r="AB239" s="34"/>
      <c r="AC239" s="24"/>
      <c r="AD239" s="34"/>
      <c r="AE239" s="24"/>
      <c r="AF239" s="34"/>
      <c r="AG239" s="24"/>
      <c r="AH239" s="34"/>
    </row>
    <row r="240" spans="1:34" x14ac:dyDescent="0.25">
      <c r="A240" s="2">
        <v>6</v>
      </c>
      <c r="B240" s="40">
        <v>18</v>
      </c>
      <c r="C240" s="40" t="s">
        <v>278</v>
      </c>
      <c r="D240" s="155" t="s">
        <v>492</v>
      </c>
      <c r="E240" s="40" t="s">
        <v>276</v>
      </c>
      <c r="F240" s="155" t="s">
        <v>277</v>
      </c>
      <c r="G240" s="40" t="s">
        <v>298</v>
      </c>
      <c r="H240" s="155" t="s">
        <v>85</v>
      </c>
      <c r="I240" s="40" t="s">
        <v>298</v>
      </c>
      <c r="J240" s="155" t="s">
        <v>85</v>
      </c>
      <c r="K240" s="40" t="s">
        <v>276</v>
      </c>
      <c r="L240" s="155" t="s">
        <v>510</v>
      </c>
      <c r="M240" s="40" t="s">
        <v>82</v>
      </c>
      <c r="N240" s="155" t="s">
        <v>85</v>
      </c>
      <c r="O240" s="40" t="s">
        <v>278</v>
      </c>
      <c r="P240" s="155"/>
      <c r="Q240" s="40"/>
      <c r="R240" s="155"/>
      <c r="S240" s="40" t="s">
        <v>276</v>
      </c>
      <c r="T240" s="155" t="s">
        <v>467</v>
      </c>
      <c r="U240" s="40" t="s">
        <v>83</v>
      </c>
      <c r="V240" s="155" t="s">
        <v>492</v>
      </c>
      <c r="W240" s="40" t="s">
        <v>277</v>
      </c>
      <c r="X240" s="155" t="s">
        <v>492</v>
      </c>
      <c r="Y240" s="40" t="s">
        <v>82</v>
      </c>
      <c r="Z240" s="155" t="s">
        <v>467</v>
      </c>
      <c r="AA240" s="32"/>
      <c r="AB240" s="35"/>
      <c r="AC240" s="32"/>
      <c r="AD240" s="35"/>
      <c r="AE240" s="32"/>
      <c r="AF240" s="35"/>
      <c r="AG240" s="32"/>
      <c r="AH240" s="35"/>
    </row>
    <row r="241" spans="1:34" x14ac:dyDescent="0.25">
      <c r="A241" s="10"/>
      <c r="B241" s="40">
        <v>19</v>
      </c>
      <c r="C241" s="40" t="s">
        <v>82</v>
      </c>
      <c r="D241" s="155" t="s">
        <v>492</v>
      </c>
      <c r="E241" s="40" t="s">
        <v>277</v>
      </c>
      <c r="F241" s="155" t="s">
        <v>580</v>
      </c>
      <c r="G241" s="40" t="s">
        <v>298</v>
      </c>
      <c r="H241" s="155" t="s">
        <v>85</v>
      </c>
      <c r="I241" s="40" t="s">
        <v>298</v>
      </c>
      <c r="J241" s="155" t="s">
        <v>85</v>
      </c>
      <c r="K241" s="40" t="s">
        <v>276</v>
      </c>
      <c r="L241" s="155" t="s">
        <v>472</v>
      </c>
      <c r="M241" s="40" t="s">
        <v>278</v>
      </c>
      <c r="N241" s="155"/>
      <c r="O241" s="40" t="s">
        <v>276</v>
      </c>
      <c r="P241" s="155" t="s">
        <v>279</v>
      </c>
      <c r="Q241" s="40"/>
      <c r="R241" s="155"/>
      <c r="S241" s="40" t="s">
        <v>538</v>
      </c>
      <c r="T241" s="155" t="s">
        <v>467</v>
      </c>
      <c r="U241" s="40" t="s">
        <v>83</v>
      </c>
      <c r="V241" s="155" t="s">
        <v>492</v>
      </c>
      <c r="W241" s="40" t="s">
        <v>82</v>
      </c>
      <c r="X241" s="155" t="s">
        <v>492</v>
      </c>
      <c r="Y241" s="40" t="s">
        <v>278</v>
      </c>
      <c r="Z241" s="155"/>
      <c r="AA241" s="32"/>
      <c r="AB241" s="35"/>
      <c r="AC241" s="32"/>
      <c r="AD241" s="35"/>
      <c r="AE241" s="32"/>
      <c r="AF241" s="35"/>
      <c r="AG241" s="32"/>
      <c r="AH241" s="35"/>
    </row>
    <row r="242" spans="1:34" x14ac:dyDescent="0.25">
      <c r="A242" s="1"/>
      <c r="B242" s="84">
        <v>20</v>
      </c>
      <c r="C242" s="84" t="s">
        <v>82</v>
      </c>
      <c r="D242" s="151" t="s">
        <v>492</v>
      </c>
      <c r="E242" s="84" t="s">
        <v>277</v>
      </c>
      <c r="F242" s="151" t="s">
        <v>580</v>
      </c>
      <c r="G242" s="84" t="s">
        <v>298</v>
      </c>
      <c r="H242" s="151" t="s">
        <v>85</v>
      </c>
      <c r="I242" s="84" t="s">
        <v>278</v>
      </c>
      <c r="J242" s="151"/>
      <c r="K242" s="84" t="s">
        <v>276</v>
      </c>
      <c r="L242" s="151" t="s">
        <v>472</v>
      </c>
      <c r="M242" s="84" t="s">
        <v>278</v>
      </c>
      <c r="N242" s="151"/>
      <c r="O242" s="84" t="s">
        <v>276</v>
      </c>
      <c r="P242" s="151" t="s">
        <v>279</v>
      </c>
      <c r="Q242" s="84"/>
      <c r="R242" s="151"/>
      <c r="S242" s="84" t="s">
        <v>538</v>
      </c>
      <c r="T242" s="151" t="s">
        <v>467</v>
      </c>
      <c r="U242" s="84" t="s">
        <v>278</v>
      </c>
      <c r="V242" s="151" t="s">
        <v>492</v>
      </c>
      <c r="W242" s="84" t="s">
        <v>82</v>
      </c>
      <c r="X242" s="151" t="s">
        <v>492</v>
      </c>
      <c r="Y242" s="84" t="s">
        <v>278</v>
      </c>
      <c r="Z242" s="151"/>
      <c r="AA242" s="24"/>
      <c r="AB242" s="34"/>
      <c r="AC242" s="24"/>
      <c r="AD242" s="34"/>
      <c r="AE242" s="24"/>
      <c r="AF242" s="34"/>
      <c r="AG242" s="24"/>
      <c r="AH242" s="34"/>
    </row>
    <row r="243" spans="1:34" x14ac:dyDescent="0.25">
      <c r="A243" s="1"/>
      <c r="B243" s="40">
        <v>21</v>
      </c>
      <c r="C243" s="40" t="s">
        <v>277</v>
      </c>
      <c r="D243" s="155" t="s">
        <v>492</v>
      </c>
      <c r="E243" s="40" t="s">
        <v>543</v>
      </c>
      <c r="F243" s="155" t="s">
        <v>284</v>
      </c>
      <c r="G243" s="40" t="s">
        <v>298</v>
      </c>
      <c r="H243" s="155" t="s">
        <v>287</v>
      </c>
      <c r="I243" s="40" t="s">
        <v>278</v>
      </c>
      <c r="J243" s="155"/>
      <c r="K243" s="40" t="s">
        <v>82</v>
      </c>
      <c r="L243" s="155" t="s">
        <v>467</v>
      </c>
      <c r="M243" s="40" t="s">
        <v>276</v>
      </c>
      <c r="N243" s="155" t="s">
        <v>85</v>
      </c>
      <c r="O243" s="40" t="s">
        <v>277</v>
      </c>
      <c r="P243" s="155" t="s">
        <v>279</v>
      </c>
      <c r="Q243" s="40"/>
      <c r="R243" s="155"/>
      <c r="S243" s="40" t="s">
        <v>467</v>
      </c>
      <c r="T243" s="155" t="s">
        <v>284</v>
      </c>
      <c r="U243" s="40" t="s">
        <v>278</v>
      </c>
      <c r="V243" s="155" t="s">
        <v>492</v>
      </c>
      <c r="W243" s="40" t="s">
        <v>278</v>
      </c>
      <c r="X243" s="155"/>
      <c r="Y243" s="40" t="s">
        <v>276</v>
      </c>
      <c r="Z243" s="155" t="s">
        <v>467</v>
      </c>
      <c r="AA243" s="24"/>
      <c r="AB243" s="34"/>
      <c r="AC243" s="24"/>
      <c r="AD243" s="34"/>
      <c r="AE243" s="24"/>
      <c r="AF243" s="34"/>
      <c r="AG243" s="24"/>
      <c r="AH243" s="34"/>
    </row>
    <row r="244" spans="1:34" x14ac:dyDescent="0.25">
      <c r="A244" s="1"/>
      <c r="B244" s="87">
        <v>22</v>
      </c>
      <c r="C244" s="87" t="s">
        <v>277</v>
      </c>
      <c r="D244" s="156" t="s">
        <v>492</v>
      </c>
      <c r="E244" s="87" t="s">
        <v>82</v>
      </c>
      <c r="F244" s="156"/>
      <c r="G244" s="87" t="s">
        <v>278</v>
      </c>
      <c r="H244" s="156"/>
      <c r="I244" s="87" t="s">
        <v>278</v>
      </c>
      <c r="J244" s="156"/>
      <c r="K244" s="87" t="s">
        <v>82</v>
      </c>
      <c r="L244" s="156" t="s">
        <v>87</v>
      </c>
      <c r="M244" s="87" t="s">
        <v>276</v>
      </c>
      <c r="N244" s="156" t="s">
        <v>85</v>
      </c>
      <c r="O244" s="87" t="s">
        <v>277</v>
      </c>
      <c r="P244" s="156" t="s">
        <v>85</v>
      </c>
      <c r="Q244" s="87"/>
      <c r="R244" s="156"/>
      <c r="S244" s="87" t="s">
        <v>277</v>
      </c>
      <c r="T244" s="156" t="s">
        <v>467</v>
      </c>
      <c r="U244" s="87" t="s">
        <v>278</v>
      </c>
      <c r="V244" s="156" t="s">
        <v>492</v>
      </c>
      <c r="W244" s="87" t="s">
        <v>278</v>
      </c>
      <c r="X244" s="156"/>
      <c r="Y244" s="87" t="s">
        <v>276</v>
      </c>
      <c r="Z244" s="156" t="s">
        <v>467</v>
      </c>
      <c r="AA244" s="24"/>
      <c r="AB244" s="34"/>
      <c r="AC244" s="24"/>
      <c r="AD244" s="34"/>
      <c r="AE244" s="24"/>
      <c r="AF244" s="34"/>
      <c r="AG244" s="24"/>
      <c r="AH244" s="34"/>
    </row>
    <row r="245" spans="1:34" x14ac:dyDescent="0.25">
      <c r="A245" s="1"/>
      <c r="B245" s="80">
        <v>23</v>
      </c>
      <c r="C245" s="80" t="s">
        <v>277</v>
      </c>
      <c r="D245" s="157" t="s">
        <v>492</v>
      </c>
      <c r="E245" s="80" t="s">
        <v>82</v>
      </c>
      <c r="F245" s="157" t="s">
        <v>580</v>
      </c>
      <c r="G245" s="80" t="s">
        <v>278</v>
      </c>
      <c r="H245" s="157"/>
      <c r="I245" s="80" t="s">
        <v>278</v>
      </c>
      <c r="J245" s="157"/>
      <c r="K245" s="80" t="s">
        <v>82</v>
      </c>
      <c r="L245" s="157" t="s">
        <v>510</v>
      </c>
      <c r="M245" s="80" t="s">
        <v>276</v>
      </c>
      <c r="N245" s="157" t="s">
        <v>85</v>
      </c>
      <c r="O245" s="80" t="s">
        <v>277</v>
      </c>
      <c r="P245" s="157" t="s">
        <v>87</v>
      </c>
      <c r="Q245" s="80"/>
      <c r="R245" s="157"/>
      <c r="S245" s="80" t="s">
        <v>617</v>
      </c>
      <c r="T245" s="157" t="s">
        <v>467</v>
      </c>
      <c r="U245" s="80" t="s">
        <v>278</v>
      </c>
      <c r="V245" s="157" t="s">
        <v>492</v>
      </c>
      <c r="W245" s="80" t="s">
        <v>278</v>
      </c>
      <c r="X245" s="157"/>
      <c r="Y245" s="80" t="s">
        <v>276</v>
      </c>
      <c r="Z245" s="157" t="s">
        <v>467</v>
      </c>
      <c r="AA245" s="24"/>
      <c r="AB245" s="34"/>
      <c r="AC245" s="24"/>
      <c r="AD245" s="34"/>
      <c r="AE245" s="24"/>
      <c r="AF245" s="34"/>
      <c r="AG245" s="24"/>
      <c r="AH245" s="34"/>
    </row>
    <row r="246" spans="1:34" x14ac:dyDescent="0.25">
      <c r="A246" s="1"/>
      <c r="B246" s="84">
        <v>24</v>
      </c>
      <c r="C246" s="84" t="s">
        <v>82</v>
      </c>
      <c r="D246" s="151"/>
      <c r="E246" s="84" t="s">
        <v>278</v>
      </c>
      <c r="F246" s="151"/>
      <c r="G246" s="84" t="s">
        <v>276</v>
      </c>
      <c r="H246" s="151"/>
      <c r="I246" s="84" t="s">
        <v>298</v>
      </c>
      <c r="J246" s="151" t="s">
        <v>85</v>
      </c>
      <c r="K246" s="84" t="s">
        <v>278</v>
      </c>
      <c r="L246" s="151"/>
      <c r="M246" s="84" t="s">
        <v>277</v>
      </c>
      <c r="N246" s="151"/>
      <c r="O246" s="84" t="s">
        <v>82</v>
      </c>
      <c r="P246" s="151" t="s">
        <v>87</v>
      </c>
      <c r="Q246" s="84"/>
      <c r="R246" s="151"/>
      <c r="S246" s="84" t="s">
        <v>276</v>
      </c>
      <c r="T246" s="151" t="s">
        <v>88</v>
      </c>
      <c r="U246" s="84" t="s">
        <v>83</v>
      </c>
      <c r="V246" s="151" t="s">
        <v>492</v>
      </c>
      <c r="W246" s="84" t="s">
        <v>298</v>
      </c>
      <c r="X246" s="151" t="s">
        <v>492</v>
      </c>
      <c r="Y246" s="84" t="s">
        <v>277</v>
      </c>
      <c r="Z246" s="151" t="s">
        <v>502</v>
      </c>
      <c r="AA246" s="24"/>
      <c r="AB246" s="34"/>
      <c r="AC246" s="24"/>
      <c r="AD246" s="34"/>
      <c r="AE246" s="24"/>
      <c r="AF246" s="34"/>
      <c r="AG246" s="24"/>
      <c r="AH246" s="34"/>
    </row>
    <row r="247" spans="1:34" x14ac:dyDescent="0.25">
      <c r="A247" s="1"/>
      <c r="B247" s="84">
        <v>25</v>
      </c>
      <c r="C247" s="84" t="s">
        <v>82</v>
      </c>
      <c r="D247" s="151"/>
      <c r="E247" s="84" t="s">
        <v>278</v>
      </c>
      <c r="F247" s="151"/>
      <c r="G247" s="84" t="s">
        <v>276</v>
      </c>
      <c r="H247" s="151"/>
      <c r="I247" s="84" t="s">
        <v>298</v>
      </c>
      <c r="J247" s="151" t="s">
        <v>85</v>
      </c>
      <c r="K247" s="84" t="s">
        <v>278</v>
      </c>
      <c r="L247" s="151"/>
      <c r="M247" s="84" t="s">
        <v>277</v>
      </c>
      <c r="N247" s="151"/>
      <c r="O247" s="84" t="s">
        <v>82</v>
      </c>
      <c r="P247" s="151" t="s">
        <v>87</v>
      </c>
      <c r="Q247" s="84"/>
      <c r="R247" s="151"/>
      <c r="S247" s="84" t="s">
        <v>276</v>
      </c>
      <c r="T247" s="151"/>
      <c r="U247" s="84" t="s">
        <v>83</v>
      </c>
      <c r="V247" s="151" t="s">
        <v>492</v>
      </c>
      <c r="W247" s="84" t="s">
        <v>298</v>
      </c>
      <c r="X247" s="151" t="s">
        <v>492</v>
      </c>
      <c r="Y247" s="84" t="s">
        <v>277</v>
      </c>
      <c r="Z247" s="151" t="s">
        <v>502</v>
      </c>
      <c r="AA247" s="32"/>
      <c r="AB247" s="35"/>
      <c r="AC247" s="32"/>
      <c r="AD247" s="35"/>
      <c r="AE247" s="32"/>
      <c r="AF247" s="35"/>
      <c r="AG247" s="32"/>
      <c r="AH247" s="35"/>
    </row>
    <row r="248" spans="1:34" x14ac:dyDescent="0.25">
      <c r="A248" s="1"/>
      <c r="B248" s="84">
        <v>26</v>
      </c>
      <c r="C248" s="84" t="s">
        <v>278</v>
      </c>
      <c r="D248" s="151"/>
      <c r="E248" s="84" t="s">
        <v>512</v>
      </c>
      <c r="F248" s="151" t="s">
        <v>481</v>
      </c>
      <c r="G248" s="84" t="s">
        <v>277</v>
      </c>
      <c r="H248" s="151" t="s">
        <v>276</v>
      </c>
      <c r="I248" s="84" t="s">
        <v>481</v>
      </c>
      <c r="J248" s="151" t="s">
        <v>85</v>
      </c>
      <c r="K248" s="84" t="s">
        <v>276</v>
      </c>
      <c r="L248" s="151" t="s">
        <v>481</v>
      </c>
      <c r="M248" s="84" t="s">
        <v>82</v>
      </c>
      <c r="N248" s="151" t="s">
        <v>614</v>
      </c>
      <c r="O248" s="84" t="s">
        <v>278</v>
      </c>
      <c r="P248" s="151"/>
      <c r="Q248" s="84"/>
      <c r="R248" s="151"/>
      <c r="S248" s="84" t="s">
        <v>277</v>
      </c>
      <c r="T248" s="151"/>
      <c r="U248" s="84" t="s">
        <v>83</v>
      </c>
      <c r="V248" s="151" t="s">
        <v>492</v>
      </c>
      <c r="W248" s="84" t="s">
        <v>298</v>
      </c>
      <c r="X248" s="151" t="s">
        <v>492</v>
      </c>
      <c r="Y248" s="84" t="s">
        <v>82</v>
      </c>
      <c r="Z248" s="151" t="s">
        <v>467</v>
      </c>
      <c r="AA248" s="32"/>
      <c r="AB248" s="35"/>
      <c r="AC248" s="32"/>
      <c r="AD248" s="35"/>
      <c r="AE248" s="32"/>
      <c r="AF248" s="35"/>
      <c r="AG248" s="32"/>
      <c r="AH248" s="35"/>
    </row>
    <row r="249" spans="1:34" x14ac:dyDescent="0.25">
      <c r="A249" s="1"/>
      <c r="B249" s="84">
        <v>27</v>
      </c>
      <c r="C249" s="84" t="s">
        <v>278</v>
      </c>
      <c r="D249" s="151"/>
      <c r="E249" s="84" t="s">
        <v>276</v>
      </c>
      <c r="F249" s="151" t="s">
        <v>614</v>
      </c>
      <c r="G249" s="84" t="s">
        <v>277</v>
      </c>
      <c r="H249" s="151" t="s">
        <v>276</v>
      </c>
      <c r="I249" s="84" t="s">
        <v>298</v>
      </c>
      <c r="J249" s="151" t="s">
        <v>85</v>
      </c>
      <c r="K249" s="84" t="s">
        <v>276</v>
      </c>
      <c r="L249" s="151" t="s">
        <v>467</v>
      </c>
      <c r="M249" s="84" t="s">
        <v>82</v>
      </c>
      <c r="N249" s="151" t="s">
        <v>614</v>
      </c>
      <c r="O249" s="84" t="s">
        <v>278</v>
      </c>
      <c r="P249" s="151"/>
      <c r="Q249" s="84"/>
      <c r="R249" s="151"/>
      <c r="S249" s="84" t="s">
        <v>277</v>
      </c>
      <c r="T249" s="151" t="s">
        <v>467</v>
      </c>
      <c r="U249" s="84" t="s">
        <v>83</v>
      </c>
      <c r="V249" s="151" t="s">
        <v>492</v>
      </c>
      <c r="W249" s="84" t="s">
        <v>278</v>
      </c>
      <c r="X249" s="151"/>
      <c r="Y249" s="84" t="s">
        <v>82</v>
      </c>
      <c r="Z249" s="151" t="s">
        <v>467</v>
      </c>
      <c r="AA249" s="24"/>
      <c r="AB249" s="34"/>
      <c r="AC249" s="24"/>
      <c r="AD249" s="34"/>
      <c r="AE249" s="24"/>
      <c r="AF249" s="34"/>
      <c r="AG249" s="24"/>
      <c r="AH249" s="34"/>
    </row>
    <row r="250" spans="1:34" x14ac:dyDescent="0.25">
      <c r="A250" s="1"/>
      <c r="B250" s="40">
        <v>28</v>
      </c>
      <c r="C250" s="40" t="s">
        <v>276</v>
      </c>
      <c r="D250" s="155" t="s">
        <v>82</v>
      </c>
      <c r="E250" s="40" t="s">
        <v>277</v>
      </c>
      <c r="F250" s="155" t="s">
        <v>83</v>
      </c>
      <c r="G250" s="40" t="s">
        <v>276</v>
      </c>
      <c r="H250" s="155" t="s">
        <v>289</v>
      </c>
      <c r="I250" s="40" t="s">
        <v>298</v>
      </c>
      <c r="J250" s="155" t="s">
        <v>85</v>
      </c>
      <c r="K250" s="40" t="s">
        <v>277</v>
      </c>
      <c r="L250" s="155" t="s">
        <v>467</v>
      </c>
      <c r="M250" s="40" t="s">
        <v>278</v>
      </c>
      <c r="N250" s="155"/>
      <c r="O250" s="40" t="s">
        <v>276</v>
      </c>
      <c r="P250" s="155" t="s">
        <v>466</v>
      </c>
      <c r="Q250" s="40"/>
      <c r="R250" s="155"/>
      <c r="S250" s="40" t="s">
        <v>82</v>
      </c>
      <c r="T250" s="155" t="s">
        <v>466</v>
      </c>
      <c r="U250" s="40" t="s">
        <v>83</v>
      </c>
      <c r="V250" s="155" t="s">
        <v>492</v>
      </c>
      <c r="W250" s="40" t="s">
        <v>278</v>
      </c>
      <c r="X250" s="155"/>
      <c r="Y250" s="40" t="s">
        <v>278</v>
      </c>
      <c r="Z250" s="155"/>
      <c r="AA250" s="24"/>
      <c r="AB250" s="34"/>
      <c r="AC250" s="24"/>
      <c r="AD250" s="34"/>
      <c r="AE250" s="24"/>
      <c r="AF250" s="34"/>
      <c r="AG250" s="24"/>
      <c r="AH250" s="34"/>
    </row>
    <row r="251" spans="1:34" x14ac:dyDescent="0.25">
      <c r="A251" s="1"/>
      <c r="B251" s="86">
        <v>29</v>
      </c>
      <c r="C251" s="86" t="s">
        <v>276</v>
      </c>
      <c r="D251" s="147" t="s">
        <v>82</v>
      </c>
      <c r="E251" s="86" t="s">
        <v>277</v>
      </c>
      <c r="F251" s="147" t="s">
        <v>22</v>
      </c>
      <c r="G251" s="86" t="s">
        <v>276</v>
      </c>
      <c r="H251" s="147" t="s">
        <v>17</v>
      </c>
      <c r="I251" s="86" t="s">
        <v>278</v>
      </c>
      <c r="J251" s="147"/>
      <c r="K251" s="86" t="s">
        <v>277</v>
      </c>
      <c r="L251" s="147" t="s">
        <v>467</v>
      </c>
      <c r="M251" s="86" t="s">
        <v>278</v>
      </c>
      <c r="N251" s="147"/>
      <c r="O251" s="86" t="s">
        <v>276</v>
      </c>
      <c r="P251" s="147" t="s">
        <v>467</v>
      </c>
      <c r="Q251" s="86"/>
      <c r="R251" s="147"/>
      <c r="S251" s="86" t="s">
        <v>82</v>
      </c>
      <c r="T251" s="147" t="s">
        <v>466</v>
      </c>
      <c r="U251" s="86" t="s">
        <v>278</v>
      </c>
      <c r="V251" s="147" t="s">
        <v>492</v>
      </c>
      <c r="W251" s="86" t="s">
        <v>278</v>
      </c>
      <c r="X251" s="147"/>
      <c r="Y251" s="86" t="s">
        <v>278</v>
      </c>
      <c r="Z251" s="147"/>
      <c r="AA251" s="24"/>
      <c r="AB251" s="34"/>
      <c r="AC251" s="24"/>
      <c r="AD251" s="34"/>
      <c r="AE251" s="24"/>
      <c r="AF251" s="34"/>
      <c r="AG251" s="24"/>
      <c r="AH251" s="34"/>
    </row>
    <row r="252" spans="1:34" x14ac:dyDescent="0.25">
      <c r="A252" s="1"/>
      <c r="B252" s="19">
        <v>30</v>
      </c>
      <c r="C252" s="19" t="s">
        <v>276</v>
      </c>
      <c r="D252" s="149" t="s">
        <v>82</v>
      </c>
      <c r="E252" s="19" t="s">
        <v>277</v>
      </c>
      <c r="F252" s="149" t="s">
        <v>22</v>
      </c>
      <c r="G252" s="19" t="s">
        <v>82</v>
      </c>
      <c r="H252" s="149" t="s">
        <v>276</v>
      </c>
      <c r="I252" s="19" t="s">
        <v>278</v>
      </c>
      <c r="J252" s="149"/>
      <c r="K252" s="19" t="s">
        <v>276</v>
      </c>
      <c r="L252" s="149" t="s">
        <v>613</v>
      </c>
      <c r="M252" s="19" t="s">
        <v>278</v>
      </c>
      <c r="N252" s="149"/>
      <c r="O252" s="19" t="s">
        <v>277</v>
      </c>
      <c r="P252" s="149" t="s">
        <v>467</v>
      </c>
      <c r="Q252" s="19"/>
      <c r="R252" s="149"/>
      <c r="S252" s="19" t="s">
        <v>82</v>
      </c>
      <c r="T252" s="149" t="s">
        <v>466</v>
      </c>
      <c r="U252" s="19" t="s">
        <v>278</v>
      </c>
      <c r="V252" s="149" t="s">
        <v>492</v>
      </c>
      <c r="W252" s="19" t="s">
        <v>278</v>
      </c>
      <c r="X252" s="149"/>
      <c r="Y252" s="19" t="s">
        <v>278</v>
      </c>
      <c r="Z252" s="149"/>
      <c r="AA252" s="24"/>
      <c r="AB252" s="34"/>
      <c r="AC252" s="24"/>
      <c r="AD252" s="34"/>
      <c r="AE252" s="24"/>
      <c r="AF252" s="34"/>
      <c r="AG252" s="24"/>
      <c r="AH252" s="34"/>
    </row>
    <row r="253" spans="1:34" ht="15.75" thickBot="1" x14ac:dyDescent="0.3">
      <c r="A253" s="1"/>
      <c r="B253" s="41">
        <v>31</v>
      </c>
      <c r="C253" s="41" t="s">
        <v>277</v>
      </c>
      <c r="D253" s="246"/>
      <c r="E253" s="41" t="s">
        <v>82</v>
      </c>
      <c r="F253" s="246" t="s">
        <v>83</v>
      </c>
      <c r="G253" s="41" t="s">
        <v>278</v>
      </c>
      <c r="H253" s="246"/>
      <c r="I253" s="41" t="s">
        <v>276</v>
      </c>
      <c r="J253" s="246"/>
      <c r="K253" s="41" t="s">
        <v>82</v>
      </c>
      <c r="L253" s="246" t="s">
        <v>467</v>
      </c>
      <c r="M253" s="41" t="s">
        <v>83</v>
      </c>
      <c r="N253" s="246" t="s">
        <v>298</v>
      </c>
      <c r="O253" s="41" t="s">
        <v>277</v>
      </c>
      <c r="P253" s="246" t="s">
        <v>468</v>
      </c>
      <c r="Q253" s="41"/>
      <c r="R253" s="246"/>
      <c r="S253" s="41" t="s">
        <v>278</v>
      </c>
      <c r="T253" s="246"/>
      <c r="U253" s="41" t="s">
        <v>276</v>
      </c>
      <c r="V253" s="246" t="s">
        <v>492</v>
      </c>
      <c r="W253" s="41" t="s">
        <v>298</v>
      </c>
      <c r="X253" s="246" t="s">
        <v>492</v>
      </c>
      <c r="Y253" s="41" t="s">
        <v>442</v>
      </c>
      <c r="Z253" s="246" t="s">
        <v>90</v>
      </c>
      <c r="AA253" s="24"/>
      <c r="AB253" s="34"/>
      <c r="AC253" s="24"/>
      <c r="AD253" s="34"/>
      <c r="AE253" s="24"/>
      <c r="AF253" s="34"/>
      <c r="AG253" s="24"/>
      <c r="AH253" s="34"/>
    </row>
    <row r="254" spans="1:34" x14ac:dyDescent="0.25">
      <c r="A254" s="1"/>
      <c r="B254" s="240">
        <v>1</v>
      </c>
      <c r="C254" s="240" t="s">
        <v>277</v>
      </c>
      <c r="D254" s="247" t="s">
        <v>89</v>
      </c>
      <c r="E254" s="240" t="s">
        <v>82</v>
      </c>
      <c r="F254" s="247" t="s">
        <v>83</v>
      </c>
      <c r="G254" s="240" t="s">
        <v>278</v>
      </c>
      <c r="H254" s="247"/>
      <c r="I254" s="240" t="s">
        <v>276</v>
      </c>
      <c r="J254" s="247" t="s">
        <v>540</v>
      </c>
      <c r="K254" s="240" t="s">
        <v>704</v>
      </c>
      <c r="L254" s="247" t="s">
        <v>467</v>
      </c>
      <c r="M254" s="240" t="s">
        <v>83</v>
      </c>
      <c r="N254" s="247" t="s">
        <v>298</v>
      </c>
      <c r="O254" s="240" t="s">
        <v>706</v>
      </c>
      <c r="P254" s="247" t="s">
        <v>467</v>
      </c>
      <c r="Q254" s="240"/>
      <c r="R254" s="247"/>
      <c r="S254" s="240" t="s">
        <v>278</v>
      </c>
      <c r="T254" s="247"/>
      <c r="U254" s="240" t="s">
        <v>276</v>
      </c>
      <c r="V254" s="247" t="s">
        <v>492</v>
      </c>
      <c r="W254" s="240" t="s">
        <v>298</v>
      </c>
      <c r="X254" s="247" t="s">
        <v>492</v>
      </c>
      <c r="Y254" s="240" t="s">
        <v>442</v>
      </c>
      <c r="Z254" s="247" t="s">
        <v>90</v>
      </c>
      <c r="AA254" s="29"/>
      <c r="AB254" s="33"/>
      <c r="AC254" s="29"/>
      <c r="AD254" s="33"/>
      <c r="AE254" s="29"/>
      <c r="AF254" s="33"/>
      <c r="AG254" s="29"/>
      <c r="AH254" s="33"/>
    </row>
    <row r="255" spans="1:34" x14ac:dyDescent="0.25">
      <c r="A255" s="1"/>
      <c r="B255" s="89">
        <v>2</v>
      </c>
      <c r="C255" s="89" t="s">
        <v>82</v>
      </c>
      <c r="D255" s="159"/>
      <c r="E255" s="89" t="s">
        <v>707</v>
      </c>
      <c r="F255" s="159" t="s">
        <v>296</v>
      </c>
      <c r="G255" s="89" t="s">
        <v>276</v>
      </c>
      <c r="H255" s="159" t="s">
        <v>296</v>
      </c>
      <c r="I255" s="89" t="s">
        <v>277</v>
      </c>
      <c r="J255" s="159"/>
      <c r="K255" s="89" t="s">
        <v>278</v>
      </c>
      <c r="L255" s="159" t="s">
        <v>296</v>
      </c>
      <c r="M255" s="89" t="s">
        <v>83</v>
      </c>
      <c r="N255" s="159" t="s">
        <v>298</v>
      </c>
      <c r="O255" s="89" t="s">
        <v>276</v>
      </c>
      <c r="P255" s="159" t="s">
        <v>613</v>
      </c>
      <c r="Q255" s="89"/>
      <c r="R255" s="159"/>
      <c r="S255" s="89" t="s">
        <v>276</v>
      </c>
      <c r="T255" s="159" t="s">
        <v>467</v>
      </c>
      <c r="U255" s="89" t="s">
        <v>277</v>
      </c>
      <c r="V255" s="159" t="s">
        <v>492</v>
      </c>
      <c r="W255" s="89" t="s">
        <v>298</v>
      </c>
      <c r="X255" s="159" t="s">
        <v>492</v>
      </c>
      <c r="Y255" s="89" t="s">
        <v>442</v>
      </c>
      <c r="Z255" s="159" t="s">
        <v>90</v>
      </c>
      <c r="AA255" s="29"/>
      <c r="AB255" s="33"/>
      <c r="AC255" s="29"/>
      <c r="AD255" s="33"/>
      <c r="AE255" s="29"/>
      <c r="AF255" s="33"/>
      <c r="AG255" s="29"/>
      <c r="AH255" s="33"/>
    </row>
    <row r="256" spans="1:34" x14ac:dyDescent="0.25">
      <c r="A256" s="1"/>
      <c r="B256" s="89">
        <v>3</v>
      </c>
      <c r="C256" s="89" t="s">
        <v>82</v>
      </c>
      <c r="D256" s="159"/>
      <c r="E256" s="89" t="s">
        <v>278</v>
      </c>
      <c r="F256" s="159" t="s">
        <v>11</v>
      </c>
      <c r="G256" s="89" t="s">
        <v>276</v>
      </c>
      <c r="H256" s="159"/>
      <c r="I256" s="89" t="s">
        <v>277</v>
      </c>
      <c r="J256" s="159"/>
      <c r="K256" s="89" t="s">
        <v>278</v>
      </c>
      <c r="L256" s="159"/>
      <c r="M256" s="89" t="s">
        <v>278</v>
      </c>
      <c r="N256" s="159"/>
      <c r="O256" s="89" t="s">
        <v>276</v>
      </c>
      <c r="P256" s="159" t="s">
        <v>613</v>
      </c>
      <c r="Q256" s="89"/>
      <c r="R256" s="159"/>
      <c r="S256" s="89" t="s">
        <v>276</v>
      </c>
      <c r="T256" s="159" t="s">
        <v>89</v>
      </c>
      <c r="U256" s="89" t="s">
        <v>277</v>
      </c>
      <c r="V256" s="159" t="s">
        <v>492</v>
      </c>
      <c r="W256" s="89" t="s">
        <v>298</v>
      </c>
      <c r="X256" s="159" t="s">
        <v>492</v>
      </c>
      <c r="Y256" s="89" t="s">
        <v>278</v>
      </c>
      <c r="Z256" s="159"/>
      <c r="AA256" s="24"/>
      <c r="AB256" s="34"/>
      <c r="AC256" s="24"/>
      <c r="AD256" s="34"/>
      <c r="AE256" s="24"/>
      <c r="AF256" s="34"/>
      <c r="AG256" s="24"/>
      <c r="AH256" s="34"/>
    </row>
    <row r="257" spans="1:34" x14ac:dyDescent="0.25">
      <c r="A257" s="2" t="s">
        <v>99</v>
      </c>
      <c r="B257" s="89">
        <v>4</v>
      </c>
      <c r="C257" s="89" t="s">
        <v>278</v>
      </c>
      <c r="D257" s="159"/>
      <c r="E257" s="89" t="s">
        <v>276</v>
      </c>
      <c r="F257" s="159" t="s">
        <v>82</v>
      </c>
      <c r="G257" s="89" t="s">
        <v>277</v>
      </c>
      <c r="H257" s="159" t="s">
        <v>276</v>
      </c>
      <c r="I257" s="89" t="s">
        <v>82</v>
      </c>
      <c r="J257" s="159" t="s">
        <v>298</v>
      </c>
      <c r="K257" s="89" t="s">
        <v>276</v>
      </c>
      <c r="L257" s="159" t="s">
        <v>500</v>
      </c>
      <c r="M257" s="89" t="s">
        <v>278</v>
      </c>
      <c r="N257" s="159"/>
      <c r="O257" s="89" t="s">
        <v>278</v>
      </c>
      <c r="P257" s="159"/>
      <c r="Q257" s="89"/>
      <c r="R257" s="159"/>
      <c r="S257" s="89" t="s">
        <v>277</v>
      </c>
      <c r="T257" s="159" t="s">
        <v>467</v>
      </c>
      <c r="U257" s="89" t="s">
        <v>82</v>
      </c>
      <c r="V257" s="159" t="s">
        <v>492</v>
      </c>
      <c r="W257" s="89" t="s">
        <v>298</v>
      </c>
      <c r="X257" s="159" t="s">
        <v>492</v>
      </c>
      <c r="Y257" s="89" t="s">
        <v>278</v>
      </c>
      <c r="Z257" s="159"/>
      <c r="AA257" s="24"/>
      <c r="AB257" s="34"/>
      <c r="AC257" s="24"/>
      <c r="AD257" s="34"/>
      <c r="AE257" s="24"/>
      <c r="AF257" s="34"/>
      <c r="AG257" s="24"/>
      <c r="AH257" s="34"/>
    </row>
    <row r="258" spans="1:34" x14ac:dyDescent="0.25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 t="s">
        <v>82</v>
      </c>
      <c r="G258" s="87" t="s">
        <v>277</v>
      </c>
      <c r="H258" s="156" t="s">
        <v>276</v>
      </c>
      <c r="I258" s="87" t="s">
        <v>298</v>
      </c>
      <c r="J258" s="156" t="s">
        <v>16</v>
      </c>
      <c r="K258" s="87" t="s">
        <v>276</v>
      </c>
      <c r="L258" s="156" t="s">
        <v>88</v>
      </c>
      <c r="M258" s="87" t="s">
        <v>278</v>
      </c>
      <c r="N258" s="156"/>
      <c r="O258" s="87" t="s">
        <v>278</v>
      </c>
      <c r="P258" s="156"/>
      <c r="Q258" s="87"/>
      <c r="R258" s="156"/>
      <c r="S258" s="87" t="s">
        <v>277</v>
      </c>
      <c r="T258" s="156" t="s">
        <v>467</v>
      </c>
      <c r="U258" s="87" t="s">
        <v>82</v>
      </c>
      <c r="V258" s="156" t="s">
        <v>492</v>
      </c>
      <c r="W258" s="87" t="s">
        <v>278</v>
      </c>
      <c r="X258" s="156"/>
      <c r="Y258" s="87" t="s">
        <v>278</v>
      </c>
      <c r="Z258" s="156"/>
      <c r="AA258" s="24"/>
      <c r="AB258" s="34"/>
      <c r="AC258" s="24"/>
      <c r="AD258" s="34"/>
      <c r="AE258" s="24"/>
      <c r="AF258" s="34"/>
      <c r="AG258" s="24"/>
      <c r="AH258" s="34"/>
    </row>
    <row r="259" spans="1:34" x14ac:dyDescent="0.25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 t="s">
        <v>580</v>
      </c>
      <c r="G259" s="80" t="s">
        <v>277</v>
      </c>
      <c r="H259" s="157" t="s">
        <v>538</v>
      </c>
      <c r="I259" s="80" t="s">
        <v>82</v>
      </c>
      <c r="J259" s="157" t="s">
        <v>278</v>
      </c>
      <c r="K259" s="80" t="s">
        <v>276</v>
      </c>
      <c r="L259" s="157" t="s">
        <v>88</v>
      </c>
      <c r="M259" s="80" t="s">
        <v>278</v>
      </c>
      <c r="N259" s="157"/>
      <c r="O259" s="80" t="s">
        <v>278</v>
      </c>
      <c r="P259" s="157"/>
      <c r="Q259" s="80"/>
      <c r="R259" s="157"/>
      <c r="S259" s="80" t="s">
        <v>277</v>
      </c>
      <c r="T259" s="157" t="s">
        <v>466</v>
      </c>
      <c r="U259" s="80" t="s">
        <v>82</v>
      </c>
      <c r="V259" s="157" t="s">
        <v>492</v>
      </c>
      <c r="W259" s="80" t="s">
        <v>278</v>
      </c>
      <c r="X259" s="157"/>
      <c r="Y259" s="80" t="s">
        <v>278</v>
      </c>
      <c r="Z259" s="157"/>
      <c r="AA259" s="24"/>
      <c r="AB259" s="34"/>
      <c r="AC259" s="24"/>
      <c r="AD259" s="34"/>
      <c r="AE259" s="24"/>
      <c r="AF259" s="34"/>
      <c r="AG259" s="24"/>
      <c r="AH259" s="34"/>
    </row>
    <row r="260" spans="1:34" x14ac:dyDescent="0.25">
      <c r="A260" s="2" t="s">
        <v>102</v>
      </c>
      <c r="B260" s="89">
        <v>7</v>
      </c>
      <c r="C260" s="89" t="s">
        <v>298</v>
      </c>
      <c r="D260" s="159" t="s">
        <v>90</v>
      </c>
      <c r="E260" s="89" t="s">
        <v>277</v>
      </c>
      <c r="F260" s="159"/>
      <c r="G260" s="89" t="s">
        <v>82</v>
      </c>
      <c r="H260" s="159" t="s">
        <v>84</v>
      </c>
      <c r="I260" s="89"/>
      <c r="J260" s="159" t="s">
        <v>298</v>
      </c>
      <c r="K260" s="89" t="s">
        <v>82</v>
      </c>
      <c r="L260" s="159" t="s">
        <v>467</v>
      </c>
      <c r="M260" s="89" t="s">
        <v>83</v>
      </c>
      <c r="N260" s="159" t="s">
        <v>84</v>
      </c>
      <c r="O260" s="89" t="s">
        <v>442</v>
      </c>
      <c r="P260" s="159" t="s">
        <v>278</v>
      </c>
      <c r="Q260" s="89"/>
      <c r="R260" s="159"/>
      <c r="S260" s="89" t="s">
        <v>82</v>
      </c>
      <c r="T260" s="159" t="s">
        <v>492</v>
      </c>
      <c r="U260" s="89" t="s">
        <v>278</v>
      </c>
      <c r="V260" s="159" t="s">
        <v>492</v>
      </c>
      <c r="W260" s="89" t="s">
        <v>276</v>
      </c>
      <c r="X260" s="159" t="s">
        <v>467</v>
      </c>
      <c r="Y260" s="89" t="s">
        <v>442</v>
      </c>
      <c r="Z260" s="159" t="s">
        <v>84</v>
      </c>
      <c r="AA260" s="24"/>
      <c r="AB260" s="34"/>
      <c r="AC260" s="24"/>
      <c r="AD260" s="34"/>
      <c r="AE260" s="24"/>
      <c r="AF260" s="34"/>
      <c r="AG260" s="24"/>
      <c r="AH260" s="34"/>
    </row>
    <row r="261" spans="1:34" x14ac:dyDescent="0.25">
      <c r="A261" s="2" t="s">
        <v>97</v>
      </c>
      <c r="B261" s="101">
        <v>8</v>
      </c>
      <c r="C261" s="101" t="s">
        <v>298</v>
      </c>
      <c r="D261" s="160" t="s">
        <v>90</v>
      </c>
      <c r="E261" s="101" t="s">
        <v>277</v>
      </c>
      <c r="F261" s="160"/>
      <c r="G261" s="101" t="s">
        <v>82</v>
      </c>
      <c r="H261" s="160" t="s">
        <v>84</v>
      </c>
      <c r="I261" s="101" t="s">
        <v>278</v>
      </c>
      <c r="J261" s="160" t="s">
        <v>11</v>
      </c>
      <c r="K261" s="101" t="s">
        <v>82</v>
      </c>
      <c r="L261" s="160" t="s">
        <v>467</v>
      </c>
      <c r="M261" s="101" t="s">
        <v>83</v>
      </c>
      <c r="N261" s="160" t="s">
        <v>84</v>
      </c>
      <c r="O261" s="101" t="s">
        <v>442</v>
      </c>
      <c r="P261" s="160" t="s">
        <v>492</v>
      </c>
      <c r="Q261" s="101"/>
      <c r="R261" s="160"/>
      <c r="S261" s="101" t="s">
        <v>82</v>
      </c>
      <c r="T261" s="160" t="s">
        <v>85</v>
      </c>
      <c r="U261" s="101" t="s">
        <v>278</v>
      </c>
      <c r="V261" s="160" t="s">
        <v>492</v>
      </c>
      <c r="W261" s="101" t="s">
        <v>276</v>
      </c>
      <c r="X261" s="160" t="s">
        <v>467</v>
      </c>
      <c r="Y261" s="101" t="s">
        <v>442</v>
      </c>
      <c r="Z261" s="160" t="s">
        <v>84</v>
      </c>
      <c r="AA261" s="29"/>
      <c r="AB261" s="33"/>
      <c r="AC261" s="29"/>
      <c r="AD261" s="33"/>
      <c r="AE261" s="29"/>
      <c r="AF261" s="33"/>
      <c r="AG261" s="29"/>
      <c r="AH261" s="33"/>
    </row>
    <row r="262" spans="1:34" x14ac:dyDescent="0.25">
      <c r="A262" s="2" t="s">
        <v>98</v>
      </c>
      <c r="B262" s="101">
        <v>9</v>
      </c>
      <c r="C262" s="101" t="s">
        <v>298</v>
      </c>
      <c r="D262" s="160" t="s">
        <v>90</v>
      </c>
      <c r="E262" s="101" t="s">
        <v>82</v>
      </c>
      <c r="F262" s="160" t="s">
        <v>278</v>
      </c>
      <c r="G262" s="101" t="s">
        <v>278</v>
      </c>
      <c r="H262" s="160"/>
      <c r="I262" s="101" t="s">
        <v>276</v>
      </c>
      <c r="J262" s="160" t="s">
        <v>295</v>
      </c>
      <c r="K262" s="101" t="s">
        <v>82</v>
      </c>
      <c r="L262" s="160" t="s">
        <v>467</v>
      </c>
      <c r="M262" s="101" t="s">
        <v>83</v>
      </c>
      <c r="N262" s="160" t="s">
        <v>90</v>
      </c>
      <c r="O262" s="101" t="s">
        <v>442</v>
      </c>
      <c r="P262" s="160" t="s">
        <v>278</v>
      </c>
      <c r="Q262" s="101"/>
      <c r="R262" s="160"/>
      <c r="S262" s="101" t="s">
        <v>278</v>
      </c>
      <c r="T262" s="160"/>
      <c r="U262" s="101" t="s">
        <v>276</v>
      </c>
      <c r="V262" s="160" t="s">
        <v>492</v>
      </c>
      <c r="W262" s="101" t="s">
        <v>277</v>
      </c>
      <c r="X262" s="160" t="s">
        <v>467</v>
      </c>
      <c r="Y262" s="101" t="s">
        <v>442</v>
      </c>
      <c r="Z262" s="160" t="s">
        <v>87</v>
      </c>
      <c r="AA262" s="29"/>
      <c r="AB262" s="33"/>
      <c r="AC262" s="29"/>
      <c r="AD262" s="33"/>
      <c r="AE262" s="29"/>
      <c r="AF262" s="33"/>
      <c r="AG262" s="29"/>
      <c r="AH262" s="33"/>
    </row>
    <row r="263" spans="1:34" x14ac:dyDescent="0.25">
      <c r="A263" s="2" t="s">
        <v>105</v>
      </c>
      <c r="B263" s="89">
        <v>10</v>
      </c>
      <c r="C263" s="89" t="s">
        <v>278</v>
      </c>
      <c r="D263" s="159"/>
      <c r="E263" s="89" t="s">
        <v>82</v>
      </c>
      <c r="F263" s="159" t="s">
        <v>278</v>
      </c>
      <c r="G263" s="89" t="s">
        <v>278</v>
      </c>
      <c r="H263" s="159"/>
      <c r="I263" s="89" t="s">
        <v>276</v>
      </c>
      <c r="J263" s="159" t="s">
        <v>587</v>
      </c>
      <c r="K263" s="89" t="s">
        <v>82</v>
      </c>
      <c r="L263" s="159" t="s">
        <v>492</v>
      </c>
      <c r="M263" s="89" t="s">
        <v>83</v>
      </c>
      <c r="N263" s="159" t="s">
        <v>90</v>
      </c>
      <c r="O263" s="89" t="s">
        <v>442</v>
      </c>
      <c r="P263" s="159" t="s">
        <v>492</v>
      </c>
      <c r="Q263" s="89"/>
      <c r="R263" s="159"/>
      <c r="S263" s="89" t="s">
        <v>278</v>
      </c>
      <c r="T263" s="159"/>
      <c r="U263" s="89" t="s">
        <v>276</v>
      </c>
      <c r="V263" s="159" t="s">
        <v>492</v>
      </c>
      <c r="W263" s="89" t="s">
        <v>643</v>
      </c>
      <c r="X263" s="159" t="s">
        <v>467</v>
      </c>
      <c r="Y263" s="89" t="s">
        <v>589</v>
      </c>
      <c r="Z263" s="159" t="s">
        <v>287</v>
      </c>
      <c r="AA263" s="14"/>
      <c r="AB263" s="22"/>
      <c r="AC263" s="14"/>
      <c r="AD263" s="22"/>
      <c r="AE263" s="14"/>
      <c r="AF263" s="22"/>
      <c r="AG263" s="14"/>
      <c r="AH263" s="22"/>
    </row>
    <row r="264" spans="1:34" x14ac:dyDescent="0.25">
      <c r="A264" s="2" t="s">
        <v>86</v>
      </c>
      <c r="B264" s="101">
        <v>11</v>
      </c>
      <c r="C264" s="101" t="s">
        <v>278</v>
      </c>
      <c r="D264" s="160"/>
      <c r="E264" s="101" t="s">
        <v>277</v>
      </c>
      <c r="F264" s="160" t="s">
        <v>11</v>
      </c>
      <c r="G264" s="101" t="s">
        <v>276</v>
      </c>
      <c r="H264" s="160"/>
      <c r="I264" s="101" t="s">
        <v>277</v>
      </c>
      <c r="J264" s="160" t="s">
        <v>82</v>
      </c>
      <c r="K264" s="101" t="s">
        <v>278</v>
      </c>
      <c r="L264" s="160"/>
      <c r="M264" s="101" t="s">
        <v>83</v>
      </c>
      <c r="N264" s="160" t="s">
        <v>90</v>
      </c>
      <c r="O264" s="101" t="s">
        <v>442</v>
      </c>
      <c r="P264" s="160" t="s">
        <v>492</v>
      </c>
      <c r="Q264" s="101"/>
      <c r="R264" s="160"/>
      <c r="S264" s="101" t="s">
        <v>276</v>
      </c>
      <c r="T264" s="160" t="s">
        <v>85</v>
      </c>
      <c r="U264" s="101" t="s">
        <v>277</v>
      </c>
      <c r="V264" s="160" t="s">
        <v>492</v>
      </c>
      <c r="W264" s="101" t="s">
        <v>82</v>
      </c>
      <c r="X264" s="160" t="s">
        <v>492</v>
      </c>
      <c r="Y264" s="101" t="s">
        <v>442</v>
      </c>
      <c r="Z264" s="160" t="s">
        <v>87</v>
      </c>
      <c r="AA264" s="14"/>
      <c r="AB264" s="22"/>
      <c r="AC264" s="14"/>
      <c r="AD264" s="22"/>
      <c r="AE264" s="14"/>
      <c r="AF264" s="22"/>
      <c r="AG264" s="14"/>
      <c r="AH264" s="22"/>
    </row>
    <row r="265" spans="1:34" x14ac:dyDescent="0.25">
      <c r="A265" s="2" t="s">
        <v>97</v>
      </c>
      <c r="B265" s="87">
        <v>12</v>
      </c>
      <c r="C265" s="87" t="s">
        <v>278</v>
      </c>
      <c r="D265" s="156"/>
      <c r="E265" s="87" t="s">
        <v>278</v>
      </c>
      <c r="F265" s="156" t="s">
        <v>277</v>
      </c>
      <c r="G265" s="87" t="s">
        <v>276</v>
      </c>
      <c r="H265" s="156"/>
      <c r="I265" s="87" t="s">
        <v>277</v>
      </c>
      <c r="J265" s="156" t="s">
        <v>82</v>
      </c>
      <c r="K265" s="87" t="s">
        <v>278</v>
      </c>
      <c r="L265" s="156"/>
      <c r="M265" s="87" t="s">
        <v>278</v>
      </c>
      <c r="N265" s="156"/>
      <c r="O265" s="87" t="s">
        <v>278</v>
      </c>
      <c r="P265" s="156" t="s">
        <v>492</v>
      </c>
      <c r="Q265" s="87"/>
      <c r="R265" s="156"/>
      <c r="S265" s="87" t="s">
        <v>276</v>
      </c>
      <c r="T265" s="156" t="s">
        <v>466</v>
      </c>
      <c r="U265" s="87" t="s">
        <v>277</v>
      </c>
      <c r="V265" s="156" t="s">
        <v>492</v>
      </c>
      <c r="W265" s="87" t="s">
        <v>82</v>
      </c>
      <c r="X265" s="156" t="s">
        <v>492</v>
      </c>
      <c r="Y265" s="87" t="s">
        <v>278</v>
      </c>
      <c r="Z265" s="156"/>
      <c r="AA265" s="14"/>
      <c r="AB265" s="22"/>
      <c r="AC265" s="14"/>
      <c r="AD265" s="22"/>
      <c r="AE265" s="14"/>
      <c r="AF265" s="22"/>
      <c r="AG265" s="14"/>
      <c r="AH265" s="22"/>
    </row>
    <row r="266" spans="1:34" x14ac:dyDescent="0.25">
      <c r="A266" s="1"/>
      <c r="B266" s="80">
        <v>13</v>
      </c>
      <c r="C266" s="80" t="s">
        <v>278</v>
      </c>
      <c r="D266" s="157"/>
      <c r="E266" s="80" t="s">
        <v>278</v>
      </c>
      <c r="F266" s="157" t="s">
        <v>277</v>
      </c>
      <c r="G266" s="80" t="s">
        <v>276</v>
      </c>
      <c r="H266" s="157"/>
      <c r="I266" s="80" t="s">
        <v>277</v>
      </c>
      <c r="J266" s="157" t="s">
        <v>82</v>
      </c>
      <c r="K266" s="80" t="s">
        <v>278</v>
      </c>
      <c r="L266" s="157"/>
      <c r="M266" s="80" t="s">
        <v>278</v>
      </c>
      <c r="N266" s="157"/>
      <c r="O266" s="80" t="s">
        <v>278</v>
      </c>
      <c r="P266" s="157" t="s">
        <v>492</v>
      </c>
      <c r="Q266" s="80"/>
      <c r="R266" s="157"/>
      <c r="S266" s="80" t="s">
        <v>276</v>
      </c>
      <c r="T266" s="157" t="s">
        <v>466</v>
      </c>
      <c r="U266" s="80" t="s">
        <v>277</v>
      </c>
      <c r="V266" s="157" t="s">
        <v>492</v>
      </c>
      <c r="W266" s="80" t="s">
        <v>82</v>
      </c>
      <c r="X266" s="157" t="s">
        <v>492</v>
      </c>
      <c r="Y266" s="80" t="s">
        <v>278</v>
      </c>
      <c r="Z266" s="157"/>
      <c r="AA266" s="14"/>
      <c r="AB266" s="22"/>
      <c r="AC266" s="14"/>
      <c r="AD266" s="22"/>
      <c r="AE266" s="14"/>
      <c r="AF266" s="22"/>
      <c r="AG266" s="14"/>
      <c r="AH266" s="22"/>
    </row>
    <row r="267" spans="1:34" x14ac:dyDescent="0.25">
      <c r="A267" s="1"/>
      <c r="B267" s="89">
        <v>14</v>
      </c>
      <c r="C267" s="89" t="s">
        <v>298</v>
      </c>
      <c r="D267" s="159" t="s">
        <v>492</v>
      </c>
      <c r="E267" s="89" t="s">
        <v>298</v>
      </c>
      <c r="F267" s="159" t="s">
        <v>87</v>
      </c>
      <c r="G267" s="89" t="s">
        <v>277</v>
      </c>
      <c r="H267" s="159"/>
      <c r="I267" s="89" t="s">
        <v>82</v>
      </c>
      <c r="J267" s="159"/>
      <c r="K267" s="89" t="s">
        <v>278</v>
      </c>
      <c r="L267" s="159"/>
      <c r="M267" s="89" t="s">
        <v>276</v>
      </c>
      <c r="N267" s="159"/>
      <c r="O267" s="89" t="s">
        <v>442</v>
      </c>
      <c r="P267" s="159" t="s">
        <v>492</v>
      </c>
      <c r="Q267" s="89"/>
      <c r="R267" s="159"/>
      <c r="S267" s="89" t="s">
        <v>277</v>
      </c>
      <c r="T267" s="159" t="s">
        <v>466</v>
      </c>
      <c r="U267" s="89" t="s">
        <v>82</v>
      </c>
      <c r="V267" s="159" t="s">
        <v>492</v>
      </c>
      <c r="W267" s="89" t="s">
        <v>278</v>
      </c>
      <c r="X267" s="159" t="s">
        <v>284</v>
      </c>
      <c r="Y267" s="89" t="s">
        <v>276</v>
      </c>
      <c r="Z267" s="159" t="s">
        <v>472</v>
      </c>
      <c r="AA267" s="14"/>
      <c r="AB267" s="22"/>
      <c r="AC267" s="14"/>
      <c r="AD267" s="22"/>
      <c r="AE267" s="14"/>
      <c r="AF267" s="22"/>
      <c r="AG267" s="14"/>
      <c r="AH267" s="22"/>
    </row>
    <row r="268" spans="1:34" x14ac:dyDescent="0.25">
      <c r="A268" s="1"/>
      <c r="B268" s="101">
        <v>15</v>
      </c>
      <c r="C268" s="101" t="s">
        <v>298</v>
      </c>
      <c r="D268" s="160" t="s">
        <v>279</v>
      </c>
      <c r="E268" s="101" t="s">
        <v>298</v>
      </c>
      <c r="F268" s="160" t="s">
        <v>87</v>
      </c>
      <c r="G268" s="101" t="s">
        <v>277</v>
      </c>
      <c r="H268" s="160" t="s">
        <v>522</v>
      </c>
      <c r="I268" s="101" t="s">
        <v>539</v>
      </c>
      <c r="J268" s="160" t="s">
        <v>284</v>
      </c>
      <c r="K268" s="101" t="s">
        <v>278</v>
      </c>
      <c r="L268" s="160" t="s">
        <v>10</v>
      </c>
      <c r="M268" s="101" t="s">
        <v>276</v>
      </c>
      <c r="N268" s="160"/>
      <c r="O268" s="101" t="s">
        <v>442</v>
      </c>
      <c r="P268" s="160" t="s">
        <v>492</v>
      </c>
      <c r="Q268" s="101"/>
      <c r="R268" s="160"/>
      <c r="S268" s="101" t="s">
        <v>277</v>
      </c>
      <c r="T268" s="160" t="s">
        <v>466</v>
      </c>
      <c r="U268" s="101" t="s">
        <v>82</v>
      </c>
      <c r="V268" s="160" t="s">
        <v>492</v>
      </c>
      <c r="W268" s="101" t="s">
        <v>278</v>
      </c>
      <c r="X268" s="160"/>
      <c r="Y268" s="101" t="s">
        <v>276</v>
      </c>
      <c r="Z268" s="160" t="s">
        <v>472</v>
      </c>
      <c r="AA268" s="29"/>
      <c r="AB268" s="33"/>
      <c r="AC268" s="29"/>
      <c r="AD268" s="33"/>
      <c r="AE268" s="29"/>
      <c r="AF268" s="33"/>
      <c r="AG268" s="29"/>
      <c r="AH268" s="33"/>
    </row>
    <row r="269" spans="1:34" x14ac:dyDescent="0.25">
      <c r="A269" s="2">
        <v>2</v>
      </c>
      <c r="B269" s="101">
        <v>16</v>
      </c>
      <c r="C269" s="101" t="s">
        <v>298</v>
      </c>
      <c r="D269" s="160" t="s">
        <v>89</v>
      </c>
      <c r="E269" s="101" t="s">
        <v>298</v>
      </c>
      <c r="F269" s="160" t="s">
        <v>87</v>
      </c>
      <c r="G269" s="101" t="s">
        <v>82</v>
      </c>
      <c r="H269" s="160" t="s">
        <v>276</v>
      </c>
      <c r="I269" s="101" t="s">
        <v>278</v>
      </c>
      <c r="J269" s="160"/>
      <c r="K269" s="101" t="s">
        <v>276</v>
      </c>
      <c r="L269" s="160" t="s">
        <v>82</v>
      </c>
      <c r="M269" s="101" t="s">
        <v>277</v>
      </c>
      <c r="N269" s="160" t="s">
        <v>495</v>
      </c>
      <c r="O269" s="101" t="s">
        <v>442</v>
      </c>
      <c r="P269" s="160" t="s">
        <v>492</v>
      </c>
      <c r="Q269" s="101"/>
      <c r="R269" s="160"/>
      <c r="S269" s="101" t="s">
        <v>82</v>
      </c>
      <c r="T269" s="160" t="s">
        <v>466</v>
      </c>
      <c r="U269" s="101" t="s">
        <v>278</v>
      </c>
      <c r="V269" s="160" t="s">
        <v>492</v>
      </c>
      <c r="W269" s="101" t="s">
        <v>83</v>
      </c>
      <c r="X269" s="160" t="s">
        <v>500</v>
      </c>
      <c r="Y269" s="101" t="s">
        <v>277</v>
      </c>
      <c r="Z269" s="160" t="s">
        <v>467</v>
      </c>
      <c r="AA269" s="29"/>
      <c r="AB269" s="33"/>
      <c r="AC269" s="29"/>
      <c r="AD269" s="33"/>
      <c r="AE269" s="29"/>
      <c r="AF269" s="33"/>
      <c r="AG269" s="29"/>
      <c r="AH269" s="33"/>
    </row>
    <row r="270" spans="1:34" x14ac:dyDescent="0.25">
      <c r="A270" s="2">
        <v>0</v>
      </c>
      <c r="B270" s="89">
        <v>17</v>
      </c>
      <c r="C270" s="89" t="s">
        <v>298</v>
      </c>
      <c r="D270" s="159" t="s">
        <v>279</v>
      </c>
      <c r="E270" s="89" t="s">
        <v>278</v>
      </c>
      <c r="F270" s="159"/>
      <c r="G270" s="89" t="s">
        <v>276</v>
      </c>
      <c r="H270" s="159" t="s">
        <v>88</v>
      </c>
      <c r="I270" s="89" t="s">
        <v>278</v>
      </c>
      <c r="J270" s="159"/>
      <c r="K270" s="89" t="s">
        <v>276</v>
      </c>
      <c r="L270" s="159" t="s">
        <v>82</v>
      </c>
      <c r="M270" s="89" t="s">
        <v>277</v>
      </c>
      <c r="N270" s="159" t="s">
        <v>276</v>
      </c>
      <c r="O270" s="89" t="s">
        <v>442</v>
      </c>
      <c r="P270" s="159" t="s">
        <v>86</v>
      </c>
      <c r="Q270" s="89"/>
      <c r="R270" s="159"/>
      <c r="S270" s="89" t="s">
        <v>82</v>
      </c>
      <c r="T270" s="159" t="s">
        <v>466</v>
      </c>
      <c r="U270" s="89" t="s">
        <v>278</v>
      </c>
      <c r="V270" s="159" t="s">
        <v>492</v>
      </c>
      <c r="W270" s="89" t="s">
        <v>276</v>
      </c>
      <c r="X270" s="159" t="s">
        <v>518</v>
      </c>
      <c r="Y270" s="89" t="s">
        <v>277</v>
      </c>
      <c r="Z270" s="159" t="s">
        <v>467</v>
      </c>
      <c r="AA270" s="14"/>
      <c r="AB270" s="22"/>
      <c r="AC270" s="14"/>
      <c r="AD270" s="22"/>
      <c r="AE270" s="14"/>
      <c r="AF270" s="22"/>
      <c r="AG270" s="14"/>
      <c r="AH270" s="22"/>
    </row>
    <row r="271" spans="1:34" x14ac:dyDescent="0.25">
      <c r="A271" s="2">
        <v>2</v>
      </c>
      <c r="B271" s="101">
        <v>18</v>
      </c>
      <c r="C271" s="101" t="s">
        <v>298</v>
      </c>
      <c r="D271" s="160" t="s">
        <v>279</v>
      </c>
      <c r="E271" s="101" t="s">
        <v>278</v>
      </c>
      <c r="F271" s="160"/>
      <c r="G271" s="101" t="s">
        <v>278</v>
      </c>
      <c r="H271" s="160"/>
      <c r="I271" s="101" t="s">
        <v>83</v>
      </c>
      <c r="J271" s="160" t="s">
        <v>659</v>
      </c>
      <c r="K271" s="101" t="s">
        <v>277</v>
      </c>
      <c r="L271" s="160" t="s">
        <v>16</v>
      </c>
      <c r="M271" s="101" t="s">
        <v>82</v>
      </c>
      <c r="N271" s="160" t="s">
        <v>88</v>
      </c>
      <c r="O271" s="101" t="s">
        <v>276</v>
      </c>
      <c r="P271" s="160" t="s">
        <v>295</v>
      </c>
      <c r="Q271" s="101"/>
      <c r="R271" s="160"/>
      <c r="S271" s="101" t="s">
        <v>278</v>
      </c>
      <c r="T271" s="160"/>
      <c r="U271" s="101" t="s">
        <v>276</v>
      </c>
      <c r="V271" s="160" t="s">
        <v>492</v>
      </c>
      <c r="W271" s="101" t="s">
        <v>277</v>
      </c>
      <c r="X271" s="160" t="s">
        <v>276</v>
      </c>
      <c r="Y271" s="101" t="s">
        <v>82</v>
      </c>
      <c r="Z271" s="160" t="s">
        <v>467</v>
      </c>
      <c r="AA271" s="14"/>
      <c r="AB271" s="22"/>
      <c r="AC271" s="14"/>
      <c r="AD271" s="22"/>
      <c r="AE271" s="14"/>
      <c r="AF271" s="22"/>
      <c r="AG271" s="14"/>
      <c r="AH271" s="22"/>
    </row>
    <row r="272" spans="1:34" x14ac:dyDescent="0.25">
      <c r="A272" s="2">
        <v>6</v>
      </c>
      <c r="B272" s="87">
        <v>19</v>
      </c>
      <c r="C272" s="87" t="s">
        <v>278</v>
      </c>
      <c r="D272" s="156"/>
      <c r="E272" s="87" t="s">
        <v>278</v>
      </c>
      <c r="F272" s="156"/>
      <c r="G272" s="87" t="s">
        <v>278</v>
      </c>
      <c r="H272" s="156"/>
      <c r="I272" s="87" t="s">
        <v>276</v>
      </c>
      <c r="J272" s="156" t="s">
        <v>296</v>
      </c>
      <c r="K272" s="87" t="s">
        <v>277</v>
      </c>
      <c r="L272" s="156" t="s">
        <v>296</v>
      </c>
      <c r="M272" s="87" t="s">
        <v>82</v>
      </c>
      <c r="N272" s="156" t="s">
        <v>22</v>
      </c>
      <c r="O272" s="87" t="s">
        <v>278</v>
      </c>
      <c r="P272" s="156"/>
      <c r="Q272" s="87"/>
      <c r="R272" s="156"/>
      <c r="S272" s="87" t="s">
        <v>278</v>
      </c>
      <c r="T272" s="156"/>
      <c r="U272" s="87" t="s">
        <v>276</v>
      </c>
      <c r="V272" s="156" t="s">
        <v>492</v>
      </c>
      <c r="W272" s="87" t="s">
        <v>276</v>
      </c>
      <c r="X272" s="156" t="s">
        <v>18</v>
      </c>
      <c r="Y272" s="87" t="s">
        <v>82</v>
      </c>
      <c r="Z272" s="156" t="s">
        <v>467</v>
      </c>
      <c r="AA272" s="14"/>
      <c r="AB272" s="22"/>
      <c r="AC272" s="14"/>
      <c r="AD272" s="22"/>
      <c r="AE272" s="14"/>
      <c r="AF272" s="22"/>
      <c r="AG272" s="14"/>
      <c r="AH272" s="22"/>
    </row>
    <row r="273" spans="1:34" x14ac:dyDescent="0.25">
      <c r="A273" s="10"/>
      <c r="B273" s="80">
        <v>20</v>
      </c>
      <c r="C273" s="80" t="s">
        <v>278</v>
      </c>
      <c r="D273" s="157"/>
      <c r="E273" s="80" t="s">
        <v>278</v>
      </c>
      <c r="F273" s="157"/>
      <c r="G273" s="80" t="s">
        <v>278</v>
      </c>
      <c r="H273" s="157"/>
      <c r="I273" s="80" t="s">
        <v>276</v>
      </c>
      <c r="J273" s="157"/>
      <c r="K273" s="80" t="s">
        <v>277</v>
      </c>
      <c r="L273" s="157" t="s">
        <v>82</v>
      </c>
      <c r="M273" s="80" t="s">
        <v>82</v>
      </c>
      <c r="N273" s="157" t="s">
        <v>277</v>
      </c>
      <c r="O273" s="80" t="s">
        <v>278</v>
      </c>
      <c r="P273" s="157"/>
      <c r="Q273" s="80"/>
      <c r="R273" s="157"/>
      <c r="S273" s="80" t="s">
        <v>278</v>
      </c>
      <c r="T273" s="157"/>
      <c r="U273" s="80" t="s">
        <v>276</v>
      </c>
      <c r="V273" s="157" t="s">
        <v>492</v>
      </c>
      <c r="W273" s="80" t="s">
        <v>277</v>
      </c>
      <c r="X273" s="157" t="s">
        <v>276</v>
      </c>
      <c r="Y273" s="80" t="s">
        <v>82</v>
      </c>
      <c r="Z273" s="157" t="s">
        <v>472</v>
      </c>
      <c r="AA273" s="14"/>
      <c r="AB273" s="22"/>
      <c r="AC273" s="14"/>
      <c r="AD273" s="22"/>
      <c r="AE273" s="14"/>
      <c r="AF273" s="22"/>
      <c r="AG273" s="14"/>
      <c r="AH273" s="22"/>
    </row>
    <row r="274" spans="1:34" x14ac:dyDescent="0.25">
      <c r="A274" s="1"/>
      <c r="B274" s="89">
        <v>21</v>
      </c>
      <c r="C274" s="89" t="s">
        <v>276</v>
      </c>
      <c r="D274" s="159" t="s">
        <v>277</v>
      </c>
      <c r="E274" s="89" t="s">
        <v>298</v>
      </c>
      <c r="F274" s="159" t="s">
        <v>84</v>
      </c>
      <c r="G274" s="89" t="s">
        <v>298</v>
      </c>
      <c r="H274" s="159" t="s">
        <v>276</v>
      </c>
      <c r="I274" s="89" t="s">
        <v>277</v>
      </c>
      <c r="J274" s="159" t="s">
        <v>89</v>
      </c>
      <c r="K274" s="89" t="s">
        <v>82</v>
      </c>
      <c r="L274" s="159"/>
      <c r="M274" s="89" t="s">
        <v>278</v>
      </c>
      <c r="N274" s="159"/>
      <c r="O274" s="89" t="s">
        <v>276</v>
      </c>
      <c r="P274" s="159" t="s">
        <v>84</v>
      </c>
      <c r="Q274" s="89"/>
      <c r="R274" s="159"/>
      <c r="S274" s="89" t="s">
        <v>276</v>
      </c>
      <c r="T274" s="159" t="s">
        <v>510</v>
      </c>
      <c r="U274" s="89" t="s">
        <v>277</v>
      </c>
      <c r="V274" s="159" t="s">
        <v>492</v>
      </c>
      <c r="W274" s="89" t="s">
        <v>82</v>
      </c>
      <c r="X274" s="159" t="s">
        <v>276</v>
      </c>
      <c r="Y274" s="89" t="s">
        <v>278</v>
      </c>
      <c r="Z274" s="159" t="s">
        <v>10</v>
      </c>
      <c r="AA274" s="14"/>
      <c r="AB274" s="22"/>
      <c r="AC274" s="14"/>
      <c r="AD274" s="22"/>
      <c r="AE274" s="14"/>
      <c r="AF274" s="22"/>
      <c r="AG274" s="14"/>
      <c r="AH274" s="22"/>
    </row>
    <row r="275" spans="1:34" x14ac:dyDescent="0.25">
      <c r="A275" s="1"/>
      <c r="B275" s="101">
        <v>22</v>
      </c>
      <c r="C275" s="101" t="s">
        <v>276</v>
      </c>
      <c r="D275" s="160" t="s">
        <v>277</v>
      </c>
      <c r="E275" s="101" t="s">
        <v>298</v>
      </c>
      <c r="F275" s="160" t="s">
        <v>574</v>
      </c>
      <c r="G275" s="101" t="s">
        <v>298</v>
      </c>
      <c r="H275" s="160" t="s">
        <v>276</v>
      </c>
      <c r="I275" s="101" t="s">
        <v>277</v>
      </c>
      <c r="J275" s="160" t="s">
        <v>89</v>
      </c>
      <c r="K275" s="101" t="s">
        <v>82</v>
      </c>
      <c r="L275" s="160"/>
      <c r="M275" s="101" t="s">
        <v>278</v>
      </c>
      <c r="N275" s="160"/>
      <c r="O275" s="101" t="s">
        <v>276</v>
      </c>
      <c r="P275" s="160" t="s">
        <v>484</v>
      </c>
      <c r="Q275" s="101"/>
      <c r="R275" s="160"/>
      <c r="S275" s="101" t="s">
        <v>278</v>
      </c>
      <c r="T275" s="160"/>
      <c r="U275" s="101" t="s">
        <v>277</v>
      </c>
      <c r="V275" s="160" t="s">
        <v>492</v>
      </c>
      <c r="W275" s="101" t="s">
        <v>276</v>
      </c>
      <c r="X275" s="160" t="s">
        <v>522</v>
      </c>
      <c r="Y275" s="101" t="s">
        <v>278</v>
      </c>
      <c r="Z275" s="160"/>
      <c r="AA275" s="29"/>
      <c r="AB275" s="33"/>
      <c r="AC275" s="29"/>
      <c r="AD275" s="33"/>
      <c r="AE275" s="29"/>
      <c r="AF275" s="33"/>
      <c r="AG275" s="29"/>
      <c r="AH275" s="33"/>
    </row>
    <row r="276" spans="1:34" x14ac:dyDescent="0.25">
      <c r="A276" s="1"/>
      <c r="B276" s="101">
        <v>23</v>
      </c>
      <c r="C276" s="101" t="s">
        <v>277</v>
      </c>
      <c r="D276" s="160" t="s">
        <v>82</v>
      </c>
      <c r="E276" s="101" t="s">
        <v>298</v>
      </c>
      <c r="F276" s="160" t="s">
        <v>277</v>
      </c>
      <c r="G276" s="101" t="s">
        <v>282</v>
      </c>
      <c r="H276" s="160" t="s">
        <v>288</v>
      </c>
      <c r="I276" s="101" t="s">
        <v>82</v>
      </c>
      <c r="J276" s="160" t="s">
        <v>89</v>
      </c>
      <c r="K276" s="101" t="s">
        <v>278</v>
      </c>
      <c r="L276" s="160"/>
      <c r="M276" s="101" t="s">
        <v>276</v>
      </c>
      <c r="N276" s="160"/>
      <c r="O276" s="101" t="s">
        <v>277</v>
      </c>
      <c r="P276" s="160" t="s">
        <v>88</v>
      </c>
      <c r="Q276" s="101"/>
      <c r="R276" s="160"/>
      <c r="S276" s="101" t="s">
        <v>298</v>
      </c>
      <c r="T276" s="160" t="s">
        <v>89</v>
      </c>
      <c r="U276" s="101" t="s">
        <v>82</v>
      </c>
      <c r="V276" s="160" t="s">
        <v>492</v>
      </c>
      <c r="W276" s="101" t="s">
        <v>278</v>
      </c>
      <c r="X276" s="160"/>
      <c r="Y276" s="101" t="s">
        <v>276</v>
      </c>
      <c r="Z276" s="160" t="s">
        <v>284</v>
      </c>
      <c r="AA276" s="29"/>
      <c r="AB276" s="33"/>
      <c r="AC276" s="29"/>
      <c r="AD276" s="33"/>
      <c r="AE276" s="29"/>
      <c r="AF276" s="33"/>
      <c r="AG276" s="29"/>
      <c r="AH276" s="33"/>
    </row>
    <row r="277" spans="1:34" x14ac:dyDescent="0.25">
      <c r="A277" s="1"/>
      <c r="B277" s="89">
        <v>24</v>
      </c>
      <c r="C277" s="89" t="s">
        <v>277</v>
      </c>
      <c r="D277" s="159" t="s">
        <v>82</v>
      </c>
      <c r="E277" s="89" t="s">
        <v>298</v>
      </c>
      <c r="F277" s="159" t="s">
        <v>277</v>
      </c>
      <c r="G277" s="89" t="s">
        <v>278</v>
      </c>
      <c r="H277" s="159"/>
      <c r="I277" s="89" t="s">
        <v>82</v>
      </c>
      <c r="J277" s="159" t="s">
        <v>89</v>
      </c>
      <c r="K277" s="89" t="s">
        <v>278</v>
      </c>
      <c r="L277" s="159"/>
      <c r="M277" s="89" t="s">
        <v>276</v>
      </c>
      <c r="N277" s="159"/>
      <c r="O277" s="89" t="s">
        <v>276</v>
      </c>
      <c r="P277" s="159" t="s">
        <v>18</v>
      </c>
      <c r="Q277" s="89"/>
      <c r="R277" s="159"/>
      <c r="S277" s="89" t="s">
        <v>278</v>
      </c>
      <c r="T277" s="159" t="s">
        <v>277</v>
      </c>
      <c r="U277" s="89" t="s">
        <v>82</v>
      </c>
      <c r="V277" s="159" t="s">
        <v>492</v>
      </c>
      <c r="W277" s="89" t="s">
        <v>278</v>
      </c>
      <c r="X277" s="159"/>
      <c r="Y277" s="89" t="s">
        <v>277</v>
      </c>
      <c r="Z277" s="159" t="s">
        <v>497</v>
      </c>
      <c r="AA277" s="14"/>
      <c r="AB277" s="22"/>
      <c r="AC277" s="14"/>
      <c r="AD277" s="22"/>
      <c r="AE277" s="14"/>
      <c r="AF277" s="22"/>
      <c r="AG277" s="14"/>
      <c r="AH277" s="22"/>
    </row>
    <row r="278" spans="1:34" x14ac:dyDescent="0.25">
      <c r="A278" s="1"/>
      <c r="B278" s="101">
        <v>25</v>
      </c>
      <c r="C278" s="101" t="s">
        <v>82</v>
      </c>
      <c r="D278" s="160" t="s">
        <v>85</v>
      </c>
      <c r="E278" s="101" t="s">
        <v>298</v>
      </c>
      <c r="F278" s="160"/>
      <c r="G278" s="101" t="s">
        <v>278</v>
      </c>
      <c r="H278" s="160"/>
      <c r="I278" s="101" t="s">
        <v>278</v>
      </c>
      <c r="J278" s="160"/>
      <c r="K278" s="101" t="s">
        <v>276</v>
      </c>
      <c r="L278" s="160"/>
      <c r="M278" s="101" t="s">
        <v>277</v>
      </c>
      <c r="N278" s="160"/>
      <c r="O278" s="101" t="s">
        <v>82</v>
      </c>
      <c r="P278" s="160" t="s">
        <v>467</v>
      </c>
      <c r="Q278" s="101"/>
      <c r="R278" s="160"/>
      <c r="S278" s="101" t="s">
        <v>298</v>
      </c>
      <c r="T278" s="160" t="s">
        <v>277</v>
      </c>
      <c r="U278" s="101" t="s">
        <v>278</v>
      </c>
      <c r="V278" s="160" t="s">
        <v>492</v>
      </c>
      <c r="W278" s="101" t="s">
        <v>276</v>
      </c>
      <c r="X278" s="160" t="s">
        <v>61</v>
      </c>
      <c r="Y278" s="101" t="s">
        <v>277</v>
      </c>
      <c r="Z278" s="160" t="s">
        <v>701</v>
      </c>
      <c r="AA278" s="14"/>
      <c r="AB278" s="22"/>
      <c r="AC278" s="14"/>
      <c r="AD278" s="22"/>
      <c r="AE278" s="14"/>
      <c r="AF278" s="22"/>
      <c r="AG278" s="14"/>
      <c r="AH278" s="22"/>
    </row>
    <row r="279" spans="1:34" x14ac:dyDescent="0.25">
      <c r="A279" s="1"/>
      <c r="B279" s="87">
        <v>26</v>
      </c>
      <c r="C279" s="87" t="s">
        <v>82</v>
      </c>
      <c r="D279" s="156" t="s">
        <v>22</v>
      </c>
      <c r="E279" s="87" t="s">
        <v>278</v>
      </c>
      <c r="F279" s="156"/>
      <c r="G279" s="87" t="s">
        <v>278</v>
      </c>
      <c r="H279" s="156"/>
      <c r="I279" s="87" t="s">
        <v>278</v>
      </c>
      <c r="J279" s="156"/>
      <c r="K279" s="87" t="s">
        <v>276</v>
      </c>
      <c r="L279" s="156"/>
      <c r="M279" s="87" t="s">
        <v>277</v>
      </c>
      <c r="N279" s="156"/>
      <c r="O279" s="87" t="s">
        <v>277</v>
      </c>
      <c r="P279" s="156" t="s">
        <v>296</v>
      </c>
      <c r="Q279" s="87"/>
      <c r="R279" s="156"/>
      <c r="S279" s="87" t="s">
        <v>278</v>
      </c>
      <c r="T279" s="156"/>
      <c r="U279" s="87" t="s">
        <v>278</v>
      </c>
      <c r="V279" s="156" t="s">
        <v>492</v>
      </c>
      <c r="W279" s="87" t="s">
        <v>276</v>
      </c>
      <c r="X279" s="156" t="s">
        <v>61</v>
      </c>
      <c r="Y279" s="87" t="s">
        <v>467</v>
      </c>
      <c r="Z279" s="156" t="s">
        <v>10</v>
      </c>
      <c r="AA279" s="14"/>
      <c r="AB279" s="22"/>
      <c r="AC279" s="14"/>
      <c r="AD279" s="22"/>
      <c r="AE279" s="14"/>
      <c r="AF279" s="22"/>
      <c r="AG279" s="14"/>
      <c r="AH279" s="22"/>
    </row>
    <row r="280" spans="1:34" ht="14.45" customHeight="1" x14ac:dyDescent="0.25">
      <c r="A280" s="1"/>
      <c r="B280" s="80">
        <v>27</v>
      </c>
      <c r="C280" s="80" t="s">
        <v>82</v>
      </c>
      <c r="D280" s="157" t="s">
        <v>22</v>
      </c>
      <c r="E280" s="80" t="s">
        <v>278</v>
      </c>
      <c r="F280" s="157"/>
      <c r="G280" s="80" t="s">
        <v>278</v>
      </c>
      <c r="H280" s="157"/>
      <c r="I280" s="80" t="s">
        <v>278</v>
      </c>
      <c r="J280" s="157"/>
      <c r="K280" s="80" t="s">
        <v>276</v>
      </c>
      <c r="L280" s="157"/>
      <c r="M280" s="80" t="s">
        <v>277</v>
      </c>
      <c r="N280" s="157"/>
      <c r="O280" s="80" t="s">
        <v>277</v>
      </c>
      <c r="P280" s="157" t="s">
        <v>498</v>
      </c>
      <c r="Q280" s="80"/>
      <c r="R280" s="157"/>
      <c r="S280" s="80" t="s">
        <v>278</v>
      </c>
      <c r="T280" s="157"/>
      <c r="U280" s="80" t="s">
        <v>278</v>
      </c>
      <c r="V280" s="157" t="s">
        <v>492</v>
      </c>
      <c r="W280" s="80" t="s">
        <v>276</v>
      </c>
      <c r="X280" s="157" t="s">
        <v>510</v>
      </c>
      <c r="Y280" s="80" t="s">
        <v>82</v>
      </c>
      <c r="Z280" s="157" t="s">
        <v>467</v>
      </c>
      <c r="AA280" s="14"/>
      <c r="AB280" s="22"/>
      <c r="AC280" s="14"/>
      <c r="AD280" s="22"/>
      <c r="AE280" s="14"/>
      <c r="AF280" s="22"/>
      <c r="AG280" s="14"/>
      <c r="AH280" s="22"/>
    </row>
    <row r="281" spans="1:34" x14ac:dyDescent="0.25">
      <c r="A281" s="1"/>
      <c r="B281" s="89">
        <v>28</v>
      </c>
      <c r="C281" s="89" t="s">
        <v>278</v>
      </c>
      <c r="D281" s="159"/>
      <c r="E281" s="89" t="s">
        <v>276</v>
      </c>
      <c r="F281" s="159" t="s">
        <v>277</v>
      </c>
      <c r="G281" s="89" t="s">
        <v>298</v>
      </c>
      <c r="H281" s="159" t="s">
        <v>281</v>
      </c>
      <c r="I281" s="89" t="s">
        <v>298</v>
      </c>
      <c r="J281" s="159" t="s">
        <v>492</v>
      </c>
      <c r="K281" s="89" t="s">
        <v>277</v>
      </c>
      <c r="L281" s="159" t="s">
        <v>276</v>
      </c>
      <c r="M281" s="89" t="s">
        <v>82</v>
      </c>
      <c r="N281" s="159"/>
      <c r="O281" s="89" t="s">
        <v>278</v>
      </c>
      <c r="P281" s="159"/>
      <c r="Q281" s="89"/>
      <c r="R281" s="159"/>
      <c r="S281" s="89" t="s">
        <v>298</v>
      </c>
      <c r="T281" s="159" t="s">
        <v>288</v>
      </c>
      <c r="U281" s="89" t="s">
        <v>83</v>
      </c>
      <c r="V281" s="159" t="s">
        <v>492</v>
      </c>
      <c r="W281" s="89" t="s">
        <v>277</v>
      </c>
      <c r="X281" s="159" t="s">
        <v>723</v>
      </c>
      <c r="Y281" s="89" t="s">
        <v>82</v>
      </c>
      <c r="Z281" s="159" t="s">
        <v>701</v>
      </c>
      <c r="AA281" s="14"/>
      <c r="AB281" s="22"/>
      <c r="AC281" s="14"/>
      <c r="AD281" s="22"/>
      <c r="AE281" s="14"/>
      <c r="AF281" s="22"/>
      <c r="AG281" s="14"/>
      <c r="AH281" s="22"/>
    </row>
    <row r="282" spans="1:34" x14ac:dyDescent="0.25">
      <c r="A282" s="1"/>
      <c r="B282" s="89">
        <v>29</v>
      </c>
      <c r="C282" s="89" t="s">
        <v>278</v>
      </c>
      <c r="D282" s="159"/>
      <c r="E282" s="89" t="s">
        <v>276</v>
      </c>
      <c r="F282" s="159" t="s">
        <v>277</v>
      </c>
      <c r="G282" s="89" t="s">
        <v>298</v>
      </c>
      <c r="H282" s="159" t="s">
        <v>281</v>
      </c>
      <c r="I282" s="89" t="s">
        <v>298</v>
      </c>
      <c r="J282" s="159" t="s">
        <v>492</v>
      </c>
      <c r="K282" s="89" t="s">
        <v>277</v>
      </c>
      <c r="L282" s="159" t="s">
        <v>276</v>
      </c>
      <c r="M282" s="89" t="s">
        <v>82</v>
      </c>
      <c r="N282" s="159"/>
      <c r="O282" s="89" t="s">
        <v>278</v>
      </c>
      <c r="P282" s="159"/>
      <c r="Q282" s="89"/>
      <c r="R282" s="159"/>
      <c r="S282" s="89" t="s">
        <v>298</v>
      </c>
      <c r="T282" s="159"/>
      <c r="U282" s="89" t="s">
        <v>83</v>
      </c>
      <c r="V282" s="159" t="s">
        <v>492</v>
      </c>
      <c r="W282" s="89" t="s">
        <v>277</v>
      </c>
      <c r="X282" s="159"/>
      <c r="Y282" s="89" t="s">
        <v>82</v>
      </c>
      <c r="Z282" s="159" t="s">
        <v>500</v>
      </c>
      <c r="AA282" s="29"/>
      <c r="AB282" s="33"/>
      <c r="AC282" s="29"/>
      <c r="AD282" s="33"/>
      <c r="AE282" s="29"/>
      <c r="AF282" s="33"/>
      <c r="AG282" s="29"/>
      <c r="AH282" s="33"/>
    </row>
    <row r="283" spans="1:34" ht="15.75" thickBot="1" x14ac:dyDescent="0.3">
      <c r="A283" s="1"/>
      <c r="B283" s="90">
        <v>30</v>
      </c>
      <c r="C283" s="90" t="s">
        <v>276</v>
      </c>
      <c r="D283" s="163" t="s">
        <v>88</v>
      </c>
      <c r="E283" s="90" t="s">
        <v>512</v>
      </c>
      <c r="F283" s="163" t="s">
        <v>481</v>
      </c>
      <c r="G283" s="90" t="s">
        <v>298</v>
      </c>
      <c r="H283" s="163" t="s">
        <v>281</v>
      </c>
      <c r="I283" s="90" t="s">
        <v>298</v>
      </c>
      <c r="J283" s="163" t="s">
        <v>492</v>
      </c>
      <c r="K283" s="90" t="s">
        <v>82</v>
      </c>
      <c r="L283" s="163" t="s">
        <v>481</v>
      </c>
      <c r="M283" s="90" t="s">
        <v>278</v>
      </c>
      <c r="N283" s="163"/>
      <c r="O283" s="90" t="s">
        <v>276</v>
      </c>
      <c r="P283" s="163" t="s">
        <v>665</v>
      </c>
      <c r="Q283" s="90"/>
      <c r="R283" s="163"/>
      <c r="S283" s="90" t="s">
        <v>276</v>
      </c>
      <c r="T283" s="163" t="s">
        <v>467</v>
      </c>
      <c r="U283" s="90" t="s">
        <v>83</v>
      </c>
      <c r="V283" s="163" t="s">
        <v>492</v>
      </c>
      <c r="W283" s="90" t="s">
        <v>82</v>
      </c>
      <c r="X283" s="163" t="s">
        <v>467</v>
      </c>
      <c r="Y283" s="90" t="s">
        <v>278</v>
      </c>
      <c r="Z283" s="163"/>
      <c r="AA283" s="29"/>
      <c r="AB283" s="33"/>
      <c r="AC283" s="29"/>
      <c r="AD283" s="33"/>
      <c r="AE283" s="29"/>
      <c r="AF283" s="33"/>
      <c r="AG283" s="29"/>
      <c r="AH283" s="33"/>
    </row>
    <row r="284" spans="1:34" x14ac:dyDescent="0.25">
      <c r="A284" s="1"/>
      <c r="B284" s="84">
        <v>1</v>
      </c>
      <c r="C284" s="84" t="s">
        <v>276</v>
      </c>
      <c r="D284" s="151" t="s">
        <v>87</v>
      </c>
      <c r="E284" s="84" t="s">
        <v>277</v>
      </c>
      <c r="F284" s="151"/>
      <c r="G284" s="84" t="s">
        <v>298</v>
      </c>
      <c r="H284" s="151" t="s">
        <v>85</v>
      </c>
      <c r="I284" s="84" t="s">
        <v>278</v>
      </c>
      <c r="J284" s="151"/>
      <c r="K284" s="84" t="s">
        <v>82</v>
      </c>
      <c r="L284" s="151" t="s">
        <v>276</v>
      </c>
      <c r="M284" s="84" t="s">
        <v>278</v>
      </c>
      <c r="N284" s="151"/>
      <c r="O284" s="84" t="s">
        <v>276</v>
      </c>
      <c r="P284" s="151"/>
      <c r="Q284" s="84"/>
      <c r="R284" s="151"/>
      <c r="S284" s="84" t="s">
        <v>298</v>
      </c>
      <c r="T284" s="151" t="s">
        <v>85</v>
      </c>
      <c r="U284" s="84" t="s">
        <v>278</v>
      </c>
      <c r="V284" s="151" t="s">
        <v>492</v>
      </c>
      <c r="W284" s="84" t="s">
        <v>82</v>
      </c>
      <c r="X284" s="151" t="s">
        <v>467</v>
      </c>
      <c r="Y284" s="84" t="s">
        <v>278</v>
      </c>
      <c r="Z284" s="151"/>
      <c r="AA284" s="24"/>
      <c r="AB284" s="34"/>
      <c r="AC284" s="24"/>
      <c r="AD284" s="34"/>
      <c r="AE284" s="24"/>
      <c r="AF284" s="34"/>
      <c r="AG284" s="24"/>
      <c r="AH284" s="34"/>
    </row>
    <row r="285" spans="1:34" x14ac:dyDescent="0.25">
      <c r="A285" s="1"/>
      <c r="B285" s="84">
        <v>2</v>
      </c>
      <c r="C285" s="84" t="s">
        <v>277</v>
      </c>
      <c r="D285" s="151"/>
      <c r="E285" s="84" t="s">
        <v>82</v>
      </c>
      <c r="F285" s="151"/>
      <c r="G285" s="84" t="s">
        <v>298</v>
      </c>
      <c r="H285" s="151" t="s">
        <v>85</v>
      </c>
      <c r="I285" s="84" t="s">
        <v>278</v>
      </c>
      <c r="J285" s="151"/>
      <c r="K285" s="84" t="s">
        <v>278</v>
      </c>
      <c r="L285" s="151" t="s">
        <v>276</v>
      </c>
      <c r="M285" s="84" t="s">
        <v>276</v>
      </c>
      <c r="N285" s="151" t="s">
        <v>492</v>
      </c>
      <c r="O285" s="84" t="s">
        <v>277</v>
      </c>
      <c r="P285" s="151" t="s">
        <v>85</v>
      </c>
      <c r="Q285" s="84"/>
      <c r="R285" s="151"/>
      <c r="S285" s="84" t="s">
        <v>298</v>
      </c>
      <c r="T285" s="151"/>
      <c r="U285" s="84" t="s">
        <v>278</v>
      </c>
      <c r="V285" s="151" t="s">
        <v>492</v>
      </c>
      <c r="W285" s="84" t="s">
        <v>278</v>
      </c>
      <c r="X285" s="151"/>
      <c r="Y285" s="84" t="s">
        <v>276</v>
      </c>
      <c r="Z285" s="151" t="s">
        <v>472</v>
      </c>
      <c r="AA285" s="24"/>
      <c r="AB285" s="34"/>
      <c r="AC285" s="24"/>
      <c r="AD285" s="34"/>
      <c r="AE285" s="24"/>
      <c r="AF285" s="34"/>
      <c r="AG285" s="24"/>
      <c r="AH285" s="34"/>
    </row>
    <row r="286" spans="1:34" x14ac:dyDescent="0.25">
      <c r="A286" s="1"/>
      <c r="B286" s="87">
        <v>3</v>
      </c>
      <c r="C286" s="87" t="s">
        <v>277</v>
      </c>
      <c r="D286" s="156"/>
      <c r="E286" s="87" t="s">
        <v>82</v>
      </c>
      <c r="F286" s="156"/>
      <c r="G286" s="87" t="s">
        <v>278</v>
      </c>
      <c r="H286" s="156"/>
      <c r="I286" s="87" t="s">
        <v>278</v>
      </c>
      <c r="J286" s="156"/>
      <c r="K286" s="87" t="s">
        <v>278</v>
      </c>
      <c r="L286" s="156"/>
      <c r="M286" s="87" t="s">
        <v>276</v>
      </c>
      <c r="N286" s="156"/>
      <c r="O286" s="87" t="s">
        <v>277</v>
      </c>
      <c r="P286" s="156" t="s">
        <v>85</v>
      </c>
      <c r="Q286" s="87"/>
      <c r="R286" s="156"/>
      <c r="S286" s="87" t="s">
        <v>278</v>
      </c>
      <c r="T286" s="156"/>
      <c r="U286" s="87" t="s">
        <v>278</v>
      </c>
      <c r="V286" s="156" t="s">
        <v>492</v>
      </c>
      <c r="W286" s="87" t="s">
        <v>278</v>
      </c>
      <c r="X286" s="156"/>
      <c r="Y286" s="87" t="s">
        <v>276</v>
      </c>
      <c r="Z286" s="156" t="s">
        <v>472</v>
      </c>
      <c r="AA286" s="24"/>
      <c r="AB286" s="34"/>
      <c r="AC286" s="24"/>
      <c r="AD286" s="34"/>
      <c r="AE286" s="24"/>
      <c r="AF286" s="34"/>
      <c r="AG286" s="24"/>
      <c r="AH286" s="34"/>
    </row>
    <row r="287" spans="1:34" x14ac:dyDescent="0.25">
      <c r="A287" s="2" t="s">
        <v>103</v>
      </c>
      <c r="B287" s="80">
        <v>4</v>
      </c>
      <c r="C287" s="80" t="s">
        <v>277</v>
      </c>
      <c r="D287" s="157"/>
      <c r="E287" s="80" t="s">
        <v>82</v>
      </c>
      <c r="F287" s="157"/>
      <c r="G287" s="80" t="s">
        <v>278</v>
      </c>
      <c r="H287" s="157"/>
      <c r="I287" s="80" t="s">
        <v>278</v>
      </c>
      <c r="J287" s="157"/>
      <c r="K287" s="80" t="s">
        <v>278</v>
      </c>
      <c r="L287" s="157"/>
      <c r="M287" s="80" t="s">
        <v>276</v>
      </c>
      <c r="N287" s="157"/>
      <c r="O287" s="80" t="s">
        <v>277</v>
      </c>
      <c r="P287" s="157" t="s">
        <v>85</v>
      </c>
      <c r="Q287" s="80"/>
      <c r="R287" s="157"/>
      <c r="S287" s="80" t="s">
        <v>278</v>
      </c>
      <c r="T287" s="157"/>
      <c r="U287" s="80" t="s">
        <v>278</v>
      </c>
      <c r="V287" s="157" t="s">
        <v>492</v>
      </c>
      <c r="W287" s="80" t="s">
        <v>278</v>
      </c>
      <c r="X287" s="157"/>
      <c r="Y287" s="80" t="s">
        <v>276</v>
      </c>
      <c r="Z287" s="157" t="s">
        <v>472</v>
      </c>
      <c r="AA287" s="24"/>
      <c r="AB287" s="34"/>
      <c r="AC287" s="24"/>
      <c r="AD287" s="34"/>
      <c r="AE287" s="24"/>
      <c r="AF287" s="34"/>
      <c r="AG287" s="24"/>
      <c r="AH287" s="34"/>
    </row>
    <row r="288" spans="1:34" x14ac:dyDescent="0.25">
      <c r="A288" s="2" t="s">
        <v>106</v>
      </c>
      <c r="B288" s="84">
        <v>5</v>
      </c>
      <c r="C288" s="84" t="s">
        <v>82</v>
      </c>
      <c r="D288" s="151"/>
      <c r="E288" s="84" t="s">
        <v>278</v>
      </c>
      <c r="F288" s="151"/>
      <c r="G288" s="84" t="s">
        <v>276</v>
      </c>
      <c r="H288" s="151" t="s">
        <v>88</v>
      </c>
      <c r="I288" s="84" t="s">
        <v>298</v>
      </c>
      <c r="J288" s="151" t="s">
        <v>86</v>
      </c>
      <c r="K288" s="84" t="s">
        <v>298</v>
      </c>
      <c r="L288" s="151" t="s">
        <v>90</v>
      </c>
      <c r="M288" s="84" t="s">
        <v>277</v>
      </c>
      <c r="N288" s="151" t="s">
        <v>84</v>
      </c>
      <c r="O288" s="84" t="s">
        <v>82</v>
      </c>
      <c r="P288" s="151" t="s">
        <v>510</v>
      </c>
      <c r="Q288" s="84"/>
      <c r="R288" s="151"/>
      <c r="S288" s="84" t="s">
        <v>276</v>
      </c>
      <c r="T288" s="151" t="s">
        <v>467</v>
      </c>
      <c r="U288" s="84" t="s">
        <v>83</v>
      </c>
      <c r="V288" s="151" t="s">
        <v>492</v>
      </c>
      <c r="W288" s="84" t="s">
        <v>298</v>
      </c>
      <c r="X288" s="151"/>
      <c r="Y288" s="84" t="s">
        <v>277</v>
      </c>
      <c r="Z288" s="151" t="s">
        <v>702</v>
      </c>
      <c r="AA288" s="24"/>
      <c r="AB288" s="34"/>
      <c r="AC288" s="24"/>
      <c r="AD288" s="34"/>
      <c r="AE288" s="24"/>
      <c r="AF288" s="34"/>
      <c r="AG288" s="24"/>
      <c r="AH288" s="34"/>
    </row>
    <row r="289" spans="1:34" x14ac:dyDescent="0.25">
      <c r="A289" s="2" t="s">
        <v>102</v>
      </c>
      <c r="B289" s="40">
        <v>6</v>
      </c>
      <c r="C289" s="40" t="s">
        <v>82</v>
      </c>
      <c r="D289" s="155" t="s">
        <v>88</v>
      </c>
      <c r="E289" s="40" t="s">
        <v>278</v>
      </c>
      <c r="F289" s="155"/>
      <c r="G289" s="40" t="s">
        <v>276</v>
      </c>
      <c r="H289" s="155" t="s">
        <v>88</v>
      </c>
      <c r="I289" s="40" t="s">
        <v>298</v>
      </c>
      <c r="J289" s="155"/>
      <c r="K289" s="40" t="s">
        <v>298</v>
      </c>
      <c r="L289" s="155" t="s">
        <v>90</v>
      </c>
      <c r="M289" s="40" t="s">
        <v>277</v>
      </c>
      <c r="N289" s="155"/>
      <c r="O289" s="40" t="s">
        <v>82</v>
      </c>
      <c r="P289" s="155" t="s">
        <v>467</v>
      </c>
      <c r="Q289" s="40"/>
      <c r="R289" s="155"/>
      <c r="S289" s="40" t="s">
        <v>276</v>
      </c>
      <c r="T289" s="155" t="s">
        <v>467</v>
      </c>
      <c r="U289" s="40" t="s">
        <v>83</v>
      </c>
      <c r="V289" s="155" t="s">
        <v>492</v>
      </c>
      <c r="W289" s="40" t="s">
        <v>505</v>
      </c>
      <c r="X289" s="155" t="s">
        <v>502</v>
      </c>
      <c r="Y289" s="40" t="s">
        <v>277</v>
      </c>
      <c r="Z289" s="155"/>
      <c r="AA289" s="32"/>
      <c r="AB289" s="35"/>
      <c r="AC289" s="32"/>
      <c r="AD289" s="35"/>
      <c r="AE289" s="32"/>
      <c r="AF289" s="35"/>
      <c r="AG289" s="32"/>
      <c r="AH289" s="35"/>
    </row>
    <row r="290" spans="1:34" x14ac:dyDescent="0.25">
      <c r="A290" s="2" t="s">
        <v>103</v>
      </c>
      <c r="B290" s="40">
        <v>7</v>
      </c>
      <c r="C290" s="40" t="s">
        <v>278</v>
      </c>
      <c r="D290" s="155"/>
      <c r="E290" s="40" t="s">
        <v>276</v>
      </c>
      <c r="F290" s="155" t="s">
        <v>277</v>
      </c>
      <c r="G290" s="40" t="s">
        <v>277</v>
      </c>
      <c r="H290" s="155" t="s">
        <v>88</v>
      </c>
      <c r="I290" s="40" t="s">
        <v>298</v>
      </c>
      <c r="J290" s="155"/>
      <c r="K290" s="40" t="s">
        <v>298</v>
      </c>
      <c r="L290" s="155" t="s">
        <v>90</v>
      </c>
      <c r="M290" s="40" t="s">
        <v>82</v>
      </c>
      <c r="N290" s="155"/>
      <c r="O290" s="40" t="s">
        <v>278</v>
      </c>
      <c r="P290" s="155"/>
      <c r="Q290" s="40"/>
      <c r="R290" s="155"/>
      <c r="S290" s="40" t="s">
        <v>276</v>
      </c>
      <c r="T290" s="155" t="s">
        <v>467</v>
      </c>
      <c r="U290" s="40" t="s">
        <v>83</v>
      </c>
      <c r="V290" s="155" t="s">
        <v>492</v>
      </c>
      <c r="W290" s="40" t="s">
        <v>298</v>
      </c>
      <c r="X290" s="155"/>
      <c r="Y290" s="40" t="s">
        <v>82</v>
      </c>
      <c r="Z290" s="155" t="s">
        <v>472</v>
      </c>
      <c r="AA290" s="32"/>
      <c r="AB290" s="35"/>
      <c r="AC290" s="32"/>
      <c r="AD290" s="35"/>
      <c r="AE290" s="32"/>
      <c r="AF290" s="35"/>
      <c r="AG290" s="32"/>
      <c r="AH290" s="35"/>
    </row>
    <row r="291" spans="1:34" ht="15" customHeight="1" x14ac:dyDescent="0.25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 t="s">
        <v>277</v>
      </c>
      <c r="G291" s="84" t="s">
        <v>277</v>
      </c>
      <c r="H291" s="151" t="s">
        <v>88</v>
      </c>
      <c r="I291" s="84" t="s">
        <v>298</v>
      </c>
      <c r="J291" s="151"/>
      <c r="K291" s="84" t="s">
        <v>278</v>
      </c>
      <c r="L291" s="151"/>
      <c r="M291" s="84" t="s">
        <v>82</v>
      </c>
      <c r="N291" s="151"/>
      <c r="O291" s="84" t="s">
        <v>278</v>
      </c>
      <c r="P291" s="151"/>
      <c r="Q291" s="84"/>
      <c r="R291" s="151"/>
      <c r="S291" s="84" t="s">
        <v>276</v>
      </c>
      <c r="T291" s="151" t="s">
        <v>467</v>
      </c>
      <c r="U291" s="84" t="s">
        <v>83</v>
      </c>
      <c r="V291" s="151" t="s">
        <v>492</v>
      </c>
      <c r="W291" s="84" t="s">
        <v>278</v>
      </c>
      <c r="X291" s="151"/>
      <c r="Y291" s="84" t="s">
        <v>82</v>
      </c>
      <c r="Z291" s="151" t="s">
        <v>472</v>
      </c>
      <c r="AA291" s="24"/>
      <c r="AB291" s="34"/>
      <c r="AC291" s="24"/>
      <c r="AD291" s="34"/>
      <c r="AE291" s="24"/>
      <c r="AF291" s="34"/>
      <c r="AG291" s="24"/>
      <c r="AH291" s="34"/>
    </row>
    <row r="292" spans="1:34" x14ac:dyDescent="0.25">
      <c r="A292" s="2" t="s">
        <v>86</v>
      </c>
      <c r="B292" s="40">
        <v>9</v>
      </c>
      <c r="C292" s="40" t="s">
        <v>276</v>
      </c>
      <c r="D292" s="155" t="s">
        <v>82</v>
      </c>
      <c r="E292" s="40" t="s">
        <v>277</v>
      </c>
      <c r="F292" s="155" t="s">
        <v>84</v>
      </c>
      <c r="G292" s="40" t="s">
        <v>276</v>
      </c>
      <c r="H292" s="155" t="s">
        <v>88</v>
      </c>
      <c r="I292" s="40" t="s">
        <v>298</v>
      </c>
      <c r="J292" s="155" t="s">
        <v>86</v>
      </c>
      <c r="K292" s="40" t="s">
        <v>278</v>
      </c>
      <c r="L292" s="155"/>
      <c r="M292" s="40" t="s">
        <v>278</v>
      </c>
      <c r="N292" s="155"/>
      <c r="O292" s="40" t="s">
        <v>467</v>
      </c>
      <c r="P292" s="155" t="s">
        <v>84</v>
      </c>
      <c r="Q292" s="40"/>
      <c r="R292" s="155"/>
      <c r="S292" s="40" t="s">
        <v>276</v>
      </c>
      <c r="T292" s="155" t="s">
        <v>665</v>
      </c>
      <c r="U292" s="40" t="s">
        <v>83</v>
      </c>
      <c r="V292" s="155" t="s">
        <v>492</v>
      </c>
      <c r="W292" s="40" t="s">
        <v>278</v>
      </c>
      <c r="X292" s="155"/>
      <c r="Y292" s="40" t="s">
        <v>278</v>
      </c>
      <c r="Z292" s="155"/>
      <c r="AA292" s="24"/>
      <c r="AB292" s="34"/>
      <c r="AC292" s="24"/>
      <c r="AD292" s="34"/>
      <c r="AE292" s="24"/>
      <c r="AF292" s="34"/>
      <c r="AG292" s="24"/>
      <c r="AH292" s="34"/>
    </row>
    <row r="293" spans="1:34" x14ac:dyDescent="0.25">
      <c r="A293" s="2" t="s">
        <v>97</v>
      </c>
      <c r="B293" s="87">
        <v>10</v>
      </c>
      <c r="C293" s="87" t="s">
        <v>276</v>
      </c>
      <c r="D293" s="156" t="s">
        <v>82</v>
      </c>
      <c r="E293" s="87" t="s">
        <v>277</v>
      </c>
      <c r="F293" s="156"/>
      <c r="G293" s="87"/>
      <c r="H293" s="156" t="s">
        <v>276</v>
      </c>
      <c r="I293" s="87" t="s">
        <v>278</v>
      </c>
      <c r="J293" s="156"/>
      <c r="K293" s="87" t="s">
        <v>278</v>
      </c>
      <c r="L293" s="156"/>
      <c r="M293" s="87" t="s">
        <v>278</v>
      </c>
      <c r="N293" s="156"/>
      <c r="O293" s="87" t="s">
        <v>276</v>
      </c>
      <c r="P293" s="156" t="s">
        <v>502</v>
      </c>
      <c r="Q293" s="87"/>
      <c r="R293" s="156"/>
      <c r="S293" s="87" t="s">
        <v>82</v>
      </c>
      <c r="T293" s="156"/>
      <c r="U293" s="87" t="s">
        <v>278</v>
      </c>
      <c r="V293" s="156" t="s">
        <v>492</v>
      </c>
      <c r="W293" s="87" t="s">
        <v>278</v>
      </c>
      <c r="X293" s="156"/>
      <c r="Y293" s="87" t="s">
        <v>278</v>
      </c>
      <c r="Z293" s="156"/>
      <c r="AA293" s="24"/>
      <c r="AB293" s="34"/>
      <c r="AC293" s="24"/>
      <c r="AD293" s="34"/>
      <c r="AE293" s="24"/>
      <c r="AF293" s="34"/>
      <c r="AG293" s="24"/>
      <c r="AH293" s="34"/>
    </row>
    <row r="294" spans="1:34" x14ac:dyDescent="0.25">
      <c r="A294" s="1"/>
      <c r="B294" s="80">
        <v>11</v>
      </c>
      <c r="C294" s="80" t="s">
        <v>276</v>
      </c>
      <c r="D294" s="157" t="s">
        <v>82</v>
      </c>
      <c r="E294" s="80" t="s">
        <v>277</v>
      </c>
      <c r="F294" s="157"/>
      <c r="G294" s="80"/>
      <c r="H294" s="157" t="s">
        <v>276</v>
      </c>
      <c r="I294" s="80" t="s">
        <v>278</v>
      </c>
      <c r="J294" s="157"/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/>
      <c r="R294" s="157"/>
      <c r="S294" s="80" t="s">
        <v>82</v>
      </c>
      <c r="T294" s="157"/>
      <c r="U294" s="80" t="s">
        <v>278</v>
      </c>
      <c r="V294" s="157" t="s">
        <v>492</v>
      </c>
      <c r="W294" s="80" t="s">
        <v>278</v>
      </c>
      <c r="X294" s="157"/>
      <c r="Y294" s="80" t="s">
        <v>278</v>
      </c>
      <c r="Z294" s="157"/>
      <c r="AA294" s="24"/>
      <c r="AB294" s="34"/>
      <c r="AC294" s="24"/>
      <c r="AD294" s="34"/>
      <c r="AE294" s="24"/>
      <c r="AF294" s="34"/>
      <c r="AG294" s="24"/>
      <c r="AH294" s="34"/>
    </row>
    <row r="295" spans="1:34" x14ac:dyDescent="0.25">
      <c r="A295" s="1"/>
      <c r="B295" s="234">
        <v>12</v>
      </c>
      <c r="C295" s="234" t="s">
        <v>277</v>
      </c>
      <c r="D295" s="151" t="s">
        <v>88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83</v>
      </c>
      <c r="N295" s="151" t="s">
        <v>298</v>
      </c>
      <c r="O295" s="234" t="s">
        <v>277</v>
      </c>
      <c r="P295" s="151" t="s">
        <v>467</v>
      </c>
      <c r="Q295" s="234"/>
      <c r="R295" s="151"/>
      <c r="S295" s="234" t="s">
        <v>278</v>
      </c>
      <c r="T295" s="151"/>
      <c r="U295" s="234" t="s">
        <v>276</v>
      </c>
      <c r="V295" s="151"/>
      <c r="W295" s="234" t="s">
        <v>298</v>
      </c>
      <c r="X295" s="151"/>
      <c r="Y295" s="234" t="s">
        <v>442</v>
      </c>
      <c r="Z295" s="151" t="s">
        <v>90</v>
      </c>
      <c r="AA295" s="24"/>
      <c r="AB295" s="34"/>
      <c r="AC295" s="24"/>
      <c r="AD295" s="34"/>
      <c r="AE295" s="24"/>
      <c r="AF295" s="34"/>
      <c r="AG295" s="24"/>
      <c r="AH295" s="34"/>
    </row>
    <row r="296" spans="1:34" x14ac:dyDescent="0.25">
      <c r="A296" s="1"/>
      <c r="B296" s="40">
        <v>13</v>
      </c>
      <c r="C296" s="40" t="s">
        <v>277</v>
      </c>
      <c r="D296" s="155" t="s">
        <v>88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83</v>
      </c>
      <c r="N296" s="155" t="s">
        <v>298</v>
      </c>
      <c r="O296" s="40" t="s">
        <v>277</v>
      </c>
      <c r="P296" s="155" t="s">
        <v>467</v>
      </c>
      <c r="Q296" s="40"/>
      <c r="R296" s="155"/>
      <c r="S296" s="40" t="s">
        <v>278</v>
      </c>
      <c r="T296" s="155"/>
      <c r="U296" s="40" t="s">
        <v>276</v>
      </c>
      <c r="V296" s="155"/>
      <c r="W296" s="40" t="s">
        <v>298</v>
      </c>
      <c r="X296" s="155"/>
      <c r="Y296" s="40" t="s">
        <v>442</v>
      </c>
      <c r="Z296" s="155" t="s">
        <v>90</v>
      </c>
      <c r="AA296" s="32"/>
      <c r="AB296" s="35"/>
      <c r="AC296" s="32"/>
      <c r="AD296" s="35"/>
      <c r="AE296" s="32"/>
      <c r="AF296" s="35"/>
      <c r="AG296" s="32"/>
      <c r="AH296" s="35"/>
    </row>
    <row r="297" spans="1:34" x14ac:dyDescent="0.25">
      <c r="A297" s="2">
        <v>2</v>
      </c>
      <c r="B297" s="40">
        <v>14</v>
      </c>
      <c r="C297" s="40" t="s">
        <v>82</v>
      </c>
      <c r="D297" s="155"/>
      <c r="E297" s="40" t="s">
        <v>278</v>
      </c>
      <c r="F297" s="155"/>
      <c r="G297" s="40" t="s">
        <v>276</v>
      </c>
      <c r="H297" s="155"/>
      <c r="I297" s="40" t="s">
        <v>277</v>
      </c>
      <c r="J297" s="155"/>
      <c r="K297" s="40" t="s">
        <v>298</v>
      </c>
      <c r="L297" s="155"/>
      <c r="M297" s="40" t="s">
        <v>83</v>
      </c>
      <c r="N297" s="155" t="s">
        <v>298</v>
      </c>
      <c r="O297" s="40" t="s">
        <v>82</v>
      </c>
      <c r="P297" s="155" t="s">
        <v>484</v>
      </c>
      <c r="Q297" s="40"/>
      <c r="R297" s="155"/>
      <c r="S297" s="40" t="s">
        <v>276</v>
      </c>
      <c r="T297" s="155" t="s">
        <v>613</v>
      </c>
      <c r="U297" s="40" t="s">
        <v>277</v>
      </c>
      <c r="V297" s="155" t="s">
        <v>85</v>
      </c>
      <c r="W297" s="40" t="s">
        <v>298</v>
      </c>
      <c r="X297" s="155"/>
      <c r="Y297" s="40" t="s">
        <v>442</v>
      </c>
      <c r="Z297" s="155" t="s">
        <v>90</v>
      </c>
      <c r="AA297" s="32"/>
      <c r="AB297" s="35"/>
      <c r="AC297" s="32"/>
      <c r="AD297" s="35"/>
      <c r="AE297" s="32"/>
      <c r="AF297" s="35"/>
      <c r="AG297" s="32"/>
      <c r="AH297" s="35"/>
    </row>
    <row r="298" spans="1:34" x14ac:dyDescent="0.25">
      <c r="A298" s="2">
        <v>0</v>
      </c>
      <c r="B298" s="84">
        <v>15</v>
      </c>
      <c r="C298" s="84" t="s">
        <v>82</v>
      </c>
      <c r="D298" s="151"/>
      <c r="E298" s="84" t="s">
        <v>278</v>
      </c>
      <c r="F298" s="151"/>
      <c r="G298" s="84" t="s">
        <v>276</v>
      </c>
      <c r="H298" s="151" t="s">
        <v>84</v>
      </c>
      <c r="I298" s="84" t="s">
        <v>277</v>
      </c>
      <c r="J298" s="151"/>
      <c r="K298" s="84" t="s">
        <v>276</v>
      </c>
      <c r="L298" s="151" t="s">
        <v>699</v>
      </c>
      <c r="M298" s="84" t="s">
        <v>298</v>
      </c>
      <c r="N298" s="151" t="s">
        <v>91</v>
      </c>
      <c r="O298" s="84" t="s">
        <v>277</v>
      </c>
      <c r="P298" s="151" t="s">
        <v>62</v>
      </c>
      <c r="Q298" s="84"/>
      <c r="R298" s="151"/>
      <c r="S298" s="84" t="s">
        <v>276</v>
      </c>
      <c r="T298" s="151" t="s">
        <v>665</v>
      </c>
      <c r="U298" s="84" t="s">
        <v>277</v>
      </c>
      <c r="V298" s="151" t="s">
        <v>85</v>
      </c>
      <c r="W298" s="84" t="s">
        <v>298</v>
      </c>
      <c r="X298" s="151" t="s">
        <v>84</v>
      </c>
      <c r="Y298" s="84" t="s">
        <v>278</v>
      </c>
      <c r="Z298" s="151"/>
      <c r="AA298" s="24"/>
      <c r="AB298" s="34"/>
      <c r="AC298" s="24"/>
      <c r="AD298" s="34"/>
      <c r="AE298" s="24"/>
      <c r="AF298" s="34"/>
      <c r="AG298" s="24"/>
      <c r="AH298" s="34"/>
    </row>
    <row r="299" spans="1:34" x14ac:dyDescent="0.25">
      <c r="A299" s="2">
        <v>2</v>
      </c>
      <c r="B299" s="40">
        <v>16</v>
      </c>
      <c r="C299" s="40" t="s">
        <v>278</v>
      </c>
      <c r="D299" s="155" t="s">
        <v>82</v>
      </c>
      <c r="E299" s="40" t="s">
        <v>277</v>
      </c>
      <c r="F299" s="155" t="s">
        <v>84</v>
      </c>
      <c r="G299" s="40" t="s">
        <v>276</v>
      </c>
      <c r="H299" s="155" t="s">
        <v>84</v>
      </c>
      <c r="I299" s="40" t="s">
        <v>82</v>
      </c>
      <c r="J299" s="155" t="s">
        <v>89</v>
      </c>
      <c r="K299" s="40" t="s">
        <v>276</v>
      </c>
      <c r="L299" s="155" t="s">
        <v>467</v>
      </c>
      <c r="M299" s="40" t="s">
        <v>278</v>
      </c>
      <c r="N299" s="155" t="s">
        <v>298</v>
      </c>
      <c r="O299" s="40" t="s">
        <v>278</v>
      </c>
      <c r="P299" s="155"/>
      <c r="Q299" s="40"/>
      <c r="R299" s="155"/>
      <c r="S299" s="40" t="s">
        <v>277</v>
      </c>
      <c r="T299" s="155" t="s">
        <v>467</v>
      </c>
      <c r="U299" s="40" t="s">
        <v>82</v>
      </c>
      <c r="V299" s="155" t="s">
        <v>85</v>
      </c>
      <c r="W299" s="40" t="s">
        <v>298</v>
      </c>
      <c r="X299" s="155" t="s">
        <v>84</v>
      </c>
      <c r="Y299" s="40" t="s">
        <v>278</v>
      </c>
      <c r="Z299" s="155"/>
      <c r="AA299" s="24"/>
      <c r="AB299" s="34"/>
      <c r="AC299" s="24"/>
      <c r="AD299" s="34"/>
      <c r="AE299" s="24"/>
      <c r="AF299" s="34"/>
      <c r="AG299" s="24"/>
      <c r="AH299" s="34"/>
    </row>
    <row r="300" spans="1:34" x14ac:dyDescent="0.25">
      <c r="A300" s="2">
        <v>6</v>
      </c>
      <c r="B300" s="87">
        <v>17</v>
      </c>
      <c r="C300" s="87" t="s">
        <v>278</v>
      </c>
      <c r="D300" s="156"/>
      <c r="E300" s="87" t="s">
        <v>277</v>
      </c>
      <c r="F300" s="156" t="s">
        <v>87</v>
      </c>
      <c r="G300" s="87" t="s">
        <v>277</v>
      </c>
      <c r="H300" s="156" t="s">
        <v>276</v>
      </c>
      <c r="I300" s="87" t="s">
        <v>82</v>
      </c>
      <c r="J300" s="156"/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/>
      <c r="R300" s="156"/>
      <c r="S300" s="87" t="s">
        <v>277</v>
      </c>
      <c r="T300" s="156" t="s">
        <v>467</v>
      </c>
      <c r="U300" s="87" t="s">
        <v>82</v>
      </c>
      <c r="V300" s="156" t="s">
        <v>88</v>
      </c>
      <c r="W300" s="87" t="s">
        <v>278</v>
      </c>
      <c r="X300" s="156"/>
      <c r="Y300" s="87" t="s">
        <v>278</v>
      </c>
      <c r="Z300" s="156"/>
      <c r="AA300" s="24"/>
      <c r="AB300" s="34"/>
      <c r="AC300" s="24"/>
      <c r="AD300" s="34"/>
      <c r="AE300" s="24"/>
      <c r="AF300" s="34"/>
      <c r="AG300" s="24"/>
      <c r="AH300" s="34"/>
    </row>
    <row r="301" spans="1:34" x14ac:dyDescent="0.25">
      <c r="A301" s="10"/>
      <c r="B301" s="80">
        <v>18</v>
      </c>
      <c r="C301" s="80" t="s">
        <v>278</v>
      </c>
      <c r="D301" s="157"/>
      <c r="E301" s="80" t="s">
        <v>277</v>
      </c>
      <c r="F301" s="157" t="s">
        <v>22</v>
      </c>
      <c r="G301" s="80" t="s">
        <v>277</v>
      </c>
      <c r="H301" s="157" t="s">
        <v>276</v>
      </c>
      <c r="I301" s="80" t="s">
        <v>82</v>
      </c>
      <c r="J301" s="157"/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/>
      <c r="R301" s="157"/>
      <c r="S301" s="80" t="s">
        <v>277</v>
      </c>
      <c r="T301" s="157" t="s">
        <v>467</v>
      </c>
      <c r="U301" s="80" t="s">
        <v>82</v>
      </c>
      <c r="V301" s="157" t="s">
        <v>88</v>
      </c>
      <c r="W301" s="80" t="s">
        <v>278</v>
      </c>
      <c r="X301" s="157"/>
      <c r="Y301" s="80" t="s">
        <v>278</v>
      </c>
      <c r="Z301" s="157"/>
      <c r="AA301" s="24"/>
      <c r="AB301" s="34"/>
      <c r="AC301" s="24"/>
      <c r="AD301" s="34"/>
      <c r="AE301" s="24"/>
      <c r="AF301" s="34"/>
      <c r="AG301" s="24"/>
      <c r="AH301" s="34"/>
    </row>
    <row r="302" spans="1:34" x14ac:dyDescent="0.25">
      <c r="A302" s="1"/>
      <c r="B302" s="84">
        <v>19</v>
      </c>
      <c r="C302" s="84" t="s">
        <v>298</v>
      </c>
      <c r="D302" s="151" t="s">
        <v>90</v>
      </c>
      <c r="E302" s="84" t="s">
        <v>277</v>
      </c>
      <c r="F302" s="151"/>
      <c r="G302" s="84" t="s">
        <v>82</v>
      </c>
      <c r="H302" s="151" t="s">
        <v>276</v>
      </c>
      <c r="I302" s="84" t="s">
        <v>278</v>
      </c>
      <c r="J302" s="151"/>
      <c r="K302" s="84" t="s">
        <v>276</v>
      </c>
      <c r="L302" s="151" t="s">
        <v>82</v>
      </c>
      <c r="M302" s="84" t="s">
        <v>83</v>
      </c>
      <c r="N302" s="151" t="s">
        <v>90</v>
      </c>
      <c r="O302" s="84" t="s">
        <v>442</v>
      </c>
      <c r="P302" s="151" t="s">
        <v>502</v>
      </c>
      <c r="Q302" s="84"/>
      <c r="R302" s="151"/>
      <c r="S302" s="84" t="s">
        <v>82</v>
      </c>
      <c r="T302" s="151" t="s">
        <v>613</v>
      </c>
      <c r="U302" s="84" t="s">
        <v>278</v>
      </c>
      <c r="V302" s="151"/>
      <c r="W302" s="84" t="s">
        <v>276</v>
      </c>
      <c r="X302" s="151" t="s">
        <v>500</v>
      </c>
      <c r="Y302" s="84" t="s">
        <v>442</v>
      </c>
      <c r="Z302" s="151" t="s">
        <v>85</v>
      </c>
      <c r="AA302" s="24"/>
      <c r="AB302" s="34"/>
      <c r="AC302" s="24"/>
      <c r="AD302" s="34"/>
      <c r="AE302" s="24"/>
      <c r="AF302" s="34"/>
      <c r="AG302" s="24"/>
      <c r="AH302" s="34"/>
    </row>
    <row r="303" spans="1:34" x14ac:dyDescent="0.25">
      <c r="A303" s="1"/>
      <c r="B303" s="40">
        <v>20</v>
      </c>
      <c r="C303" s="40" t="s">
        <v>298</v>
      </c>
      <c r="D303" s="155" t="s">
        <v>90</v>
      </c>
      <c r="E303" s="40" t="s">
        <v>277</v>
      </c>
      <c r="F303" s="155"/>
      <c r="G303" s="40" t="s">
        <v>82</v>
      </c>
      <c r="H303" s="155" t="s">
        <v>276</v>
      </c>
      <c r="I303" s="40" t="s">
        <v>278</v>
      </c>
      <c r="J303" s="155"/>
      <c r="K303" s="40" t="s">
        <v>276</v>
      </c>
      <c r="L303" s="155" t="s">
        <v>82</v>
      </c>
      <c r="M303" s="40" t="s">
        <v>83</v>
      </c>
      <c r="N303" s="155" t="s">
        <v>90</v>
      </c>
      <c r="O303" s="40" t="s">
        <v>442</v>
      </c>
      <c r="P303" s="155" t="s">
        <v>502</v>
      </c>
      <c r="Q303" s="40"/>
      <c r="R303" s="155"/>
      <c r="S303" s="40" t="s">
        <v>82</v>
      </c>
      <c r="T303" s="155" t="s">
        <v>665</v>
      </c>
      <c r="U303" s="40" t="s">
        <v>278</v>
      </c>
      <c r="V303" s="155"/>
      <c r="W303" s="40" t="s">
        <v>276</v>
      </c>
      <c r="X303" s="155" t="s">
        <v>500</v>
      </c>
      <c r="Y303" s="40" t="s">
        <v>442</v>
      </c>
      <c r="Z303" s="155" t="s">
        <v>85</v>
      </c>
      <c r="AA303" s="32"/>
      <c r="AB303" s="35"/>
      <c r="AC303" s="32"/>
      <c r="AD303" s="35"/>
      <c r="AE303" s="32"/>
      <c r="AF303" s="35"/>
      <c r="AG303" s="32"/>
      <c r="AH303" s="35"/>
    </row>
    <row r="304" spans="1:34" x14ac:dyDescent="0.25">
      <c r="A304" s="1"/>
      <c r="B304" s="40">
        <v>21</v>
      </c>
      <c r="C304" s="40" t="s">
        <v>298</v>
      </c>
      <c r="D304" s="155" t="s">
        <v>90</v>
      </c>
      <c r="E304" s="40" t="s">
        <v>82</v>
      </c>
      <c r="F304" s="155"/>
      <c r="G304" s="40" t="s">
        <v>278</v>
      </c>
      <c r="H304" s="155"/>
      <c r="I304" s="40" t="s">
        <v>276</v>
      </c>
      <c r="J304" s="155"/>
      <c r="K304" s="40" t="s">
        <v>277</v>
      </c>
      <c r="L304" s="155"/>
      <c r="M304" s="40" t="s">
        <v>83</v>
      </c>
      <c r="N304" s="155" t="s">
        <v>90</v>
      </c>
      <c r="O304" s="40" t="s">
        <v>442</v>
      </c>
      <c r="P304" s="155" t="s">
        <v>502</v>
      </c>
      <c r="Q304" s="40"/>
      <c r="R304" s="155"/>
      <c r="S304" s="40" t="s">
        <v>278</v>
      </c>
      <c r="T304" s="155"/>
      <c r="U304" s="40" t="s">
        <v>276</v>
      </c>
      <c r="V304" s="155" t="s">
        <v>88</v>
      </c>
      <c r="W304" s="40" t="s">
        <v>277</v>
      </c>
      <c r="X304" s="155" t="s">
        <v>495</v>
      </c>
      <c r="Y304" s="40" t="s">
        <v>442</v>
      </c>
      <c r="Z304" s="155" t="s">
        <v>85</v>
      </c>
      <c r="AA304" s="32"/>
      <c r="AB304" s="35"/>
      <c r="AC304" s="32"/>
      <c r="AD304" s="35"/>
      <c r="AE304" s="32"/>
      <c r="AF304" s="35"/>
      <c r="AG304" s="32"/>
      <c r="AH304" s="35"/>
    </row>
    <row r="305" spans="1:34" x14ac:dyDescent="0.25">
      <c r="A305" s="1"/>
      <c r="B305" s="84">
        <v>22</v>
      </c>
      <c r="C305" s="84" t="s">
        <v>278</v>
      </c>
      <c r="D305" s="151"/>
      <c r="E305" s="84" t="s">
        <v>82</v>
      </c>
      <c r="F305" s="151"/>
      <c r="G305" s="84" t="s">
        <v>278</v>
      </c>
      <c r="H305" s="151"/>
      <c r="I305" s="84" t="s">
        <v>276</v>
      </c>
      <c r="J305" s="151"/>
      <c r="K305" s="84" t="s">
        <v>277</v>
      </c>
      <c r="L305" s="151"/>
      <c r="M305" s="84" t="s">
        <v>83</v>
      </c>
      <c r="N305" s="151" t="s">
        <v>278</v>
      </c>
      <c r="O305" s="84" t="s">
        <v>278</v>
      </c>
      <c r="P305" s="151"/>
      <c r="Q305" s="84"/>
      <c r="R305" s="151"/>
      <c r="S305" s="84" t="s">
        <v>278</v>
      </c>
      <c r="T305" s="151"/>
      <c r="U305" s="84" t="s">
        <v>276</v>
      </c>
      <c r="V305" s="151" t="s">
        <v>502</v>
      </c>
      <c r="W305" s="84" t="s">
        <v>277</v>
      </c>
      <c r="X305" s="151" t="s">
        <v>467</v>
      </c>
      <c r="Y305" s="84" t="s">
        <v>442</v>
      </c>
      <c r="Z305" s="151" t="s">
        <v>88</v>
      </c>
      <c r="AA305" s="24"/>
      <c r="AB305" s="34"/>
      <c r="AC305" s="24"/>
      <c r="AD305" s="34"/>
      <c r="AE305" s="24"/>
      <c r="AF305" s="34"/>
      <c r="AG305" s="24"/>
      <c r="AH305" s="34"/>
    </row>
    <row r="306" spans="1:34" ht="15" customHeight="1" x14ac:dyDescent="0.25">
      <c r="A306" s="1"/>
      <c r="B306" s="40">
        <v>23</v>
      </c>
      <c r="C306" s="40" t="s">
        <v>278</v>
      </c>
      <c r="D306" s="155"/>
      <c r="E306" s="40" t="s">
        <v>278</v>
      </c>
      <c r="F306" s="155"/>
      <c r="G306" s="40" t="s">
        <v>276</v>
      </c>
      <c r="H306" s="155"/>
      <c r="I306" s="40" t="s">
        <v>277</v>
      </c>
      <c r="J306" s="155" t="s">
        <v>85</v>
      </c>
      <c r="K306" s="40" t="s">
        <v>82</v>
      </c>
      <c r="L306" s="155" t="s">
        <v>88</v>
      </c>
      <c r="M306" s="40" t="s">
        <v>83</v>
      </c>
      <c r="N306" s="155" t="s">
        <v>278</v>
      </c>
      <c r="O306" s="40" t="s">
        <v>278</v>
      </c>
      <c r="P306" s="155"/>
      <c r="Q306" s="40"/>
      <c r="R306" s="155"/>
      <c r="S306" s="40" t="s">
        <v>276</v>
      </c>
      <c r="T306" s="155" t="s">
        <v>88</v>
      </c>
      <c r="U306" s="40" t="s">
        <v>277</v>
      </c>
      <c r="V306" s="155" t="s">
        <v>467</v>
      </c>
      <c r="W306" s="40" t="s">
        <v>82</v>
      </c>
      <c r="X306" s="155" t="s">
        <v>467</v>
      </c>
      <c r="Y306" s="40" t="s">
        <v>442</v>
      </c>
      <c r="Z306" s="155" t="s">
        <v>88</v>
      </c>
      <c r="AA306" s="24"/>
      <c r="AB306" s="34"/>
      <c r="AC306" s="24"/>
      <c r="AD306" s="34"/>
      <c r="AE306" s="24"/>
      <c r="AF306" s="34"/>
      <c r="AG306" s="24"/>
      <c r="AH306" s="34"/>
    </row>
    <row r="307" spans="1:34" x14ac:dyDescent="0.25">
      <c r="A307" s="1"/>
      <c r="B307" s="87">
        <v>24</v>
      </c>
      <c r="C307" s="87" t="s">
        <v>278</v>
      </c>
      <c r="D307" s="156"/>
      <c r="E307" s="87" t="s">
        <v>278</v>
      </c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88</v>
      </c>
      <c r="M307" s="87" t="s">
        <v>278</v>
      </c>
      <c r="N307" s="156"/>
      <c r="O307" s="87" t="s">
        <v>278</v>
      </c>
      <c r="P307" s="156"/>
      <c r="Q307" s="87"/>
      <c r="R307" s="156"/>
      <c r="S307" s="87" t="s">
        <v>276</v>
      </c>
      <c r="T307" s="156" t="s">
        <v>613</v>
      </c>
      <c r="U307" s="87" t="s">
        <v>277</v>
      </c>
      <c r="V307" s="156"/>
      <c r="W307" s="87" t="s">
        <v>82</v>
      </c>
      <c r="X307" s="156" t="s">
        <v>467</v>
      </c>
      <c r="Y307" s="87" t="s">
        <v>278</v>
      </c>
      <c r="Z307" s="156"/>
      <c r="AA307" s="24"/>
      <c r="AB307" s="34"/>
      <c r="AC307" s="24"/>
      <c r="AD307" s="34"/>
      <c r="AE307" s="24"/>
      <c r="AF307" s="34"/>
      <c r="AG307" s="24"/>
      <c r="AH307" s="34"/>
    </row>
    <row r="308" spans="1:34" x14ac:dyDescent="0.25">
      <c r="A308" s="1"/>
      <c r="B308" s="80">
        <v>25</v>
      </c>
      <c r="C308" s="80" t="s">
        <v>278</v>
      </c>
      <c r="D308" s="157"/>
      <c r="E308" s="80" t="s">
        <v>278</v>
      </c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88</v>
      </c>
      <c r="M308" s="80" t="s">
        <v>278</v>
      </c>
      <c r="N308" s="157"/>
      <c r="O308" s="80" t="s">
        <v>278</v>
      </c>
      <c r="P308" s="157"/>
      <c r="Q308" s="80"/>
      <c r="R308" s="157"/>
      <c r="S308" s="80" t="s">
        <v>276</v>
      </c>
      <c r="T308" s="157" t="s">
        <v>613</v>
      </c>
      <c r="U308" s="80" t="s">
        <v>277</v>
      </c>
      <c r="V308" s="157"/>
      <c r="W308" s="80" t="s">
        <v>82</v>
      </c>
      <c r="X308" s="157" t="s">
        <v>467</v>
      </c>
      <c r="Y308" s="80" t="s">
        <v>278</v>
      </c>
      <c r="Z308" s="157"/>
      <c r="AA308" s="24"/>
      <c r="AB308" s="34"/>
      <c r="AC308" s="24"/>
      <c r="AD308" s="34"/>
      <c r="AE308" s="24"/>
      <c r="AF308" s="34"/>
      <c r="AG308" s="24"/>
      <c r="AH308" s="34"/>
    </row>
    <row r="309" spans="1:34" x14ac:dyDescent="0.25">
      <c r="A309" s="1"/>
      <c r="B309" s="84">
        <v>26</v>
      </c>
      <c r="C309" s="84" t="s">
        <v>298</v>
      </c>
      <c r="D309" s="151" t="s">
        <v>84</v>
      </c>
      <c r="E309" s="84" t="s">
        <v>298</v>
      </c>
      <c r="F309" s="151"/>
      <c r="G309" s="84" t="s">
        <v>277</v>
      </c>
      <c r="H309" s="151"/>
      <c r="I309" s="84" t="s">
        <v>298</v>
      </c>
      <c r="J309" s="151" t="s">
        <v>84</v>
      </c>
      <c r="K309" s="84" t="s">
        <v>278</v>
      </c>
      <c r="L309" s="151"/>
      <c r="M309" s="84" t="s">
        <v>276</v>
      </c>
      <c r="N309" s="151"/>
      <c r="O309" s="84" t="s">
        <v>442</v>
      </c>
      <c r="P309" s="151"/>
      <c r="Q309" s="84"/>
      <c r="R309" s="151"/>
      <c r="S309" s="84" t="s">
        <v>277</v>
      </c>
      <c r="T309" s="151" t="s">
        <v>84</v>
      </c>
      <c r="U309" s="84" t="s">
        <v>82</v>
      </c>
      <c r="V309" s="151" t="s">
        <v>467</v>
      </c>
      <c r="W309" s="84" t="s">
        <v>278</v>
      </c>
      <c r="X309" s="151"/>
      <c r="Y309" s="84" t="s">
        <v>276</v>
      </c>
      <c r="Z309" s="151" t="s">
        <v>466</v>
      </c>
      <c r="AA309" s="24"/>
      <c r="AB309" s="34"/>
      <c r="AC309" s="24"/>
      <c r="AD309" s="34"/>
      <c r="AE309" s="24"/>
      <c r="AF309" s="34"/>
      <c r="AG309" s="24"/>
      <c r="AH309" s="34"/>
    </row>
    <row r="310" spans="1:34" x14ac:dyDescent="0.25">
      <c r="A310" s="1"/>
      <c r="B310" s="40">
        <v>27</v>
      </c>
      <c r="C310" s="40" t="s">
        <v>298</v>
      </c>
      <c r="D310" s="155"/>
      <c r="E310" s="40" t="s">
        <v>298</v>
      </c>
      <c r="F310" s="155"/>
      <c r="G310" s="40" t="s">
        <v>277</v>
      </c>
      <c r="H310" s="155"/>
      <c r="I310" s="40" t="s">
        <v>82</v>
      </c>
      <c r="J310" s="155" t="s">
        <v>278</v>
      </c>
      <c r="K310" s="40" t="s">
        <v>278</v>
      </c>
      <c r="L310" s="155"/>
      <c r="M310" s="40" t="s">
        <v>276</v>
      </c>
      <c r="N310" s="155"/>
      <c r="O310" s="40" t="s">
        <v>442</v>
      </c>
      <c r="P310" s="155"/>
      <c r="Q310" s="40"/>
      <c r="R310" s="155"/>
      <c r="S310" s="40" t="s">
        <v>277</v>
      </c>
      <c r="T310" s="155" t="s">
        <v>498</v>
      </c>
      <c r="U310" s="40" t="s">
        <v>82</v>
      </c>
      <c r="V310" s="155" t="s">
        <v>467</v>
      </c>
      <c r="W310" s="40" t="s">
        <v>278</v>
      </c>
      <c r="X310" s="155"/>
      <c r="Y310" s="40" t="s">
        <v>276</v>
      </c>
      <c r="Z310" s="155"/>
      <c r="AA310" s="32"/>
      <c r="AB310" s="35"/>
      <c r="AC310" s="32"/>
      <c r="AD310" s="35"/>
      <c r="AE310" s="32"/>
      <c r="AF310" s="35"/>
      <c r="AG310" s="32"/>
      <c r="AH310" s="35"/>
    </row>
    <row r="311" spans="1:34" x14ac:dyDescent="0.25">
      <c r="A311" s="1"/>
      <c r="B311" s="40">
        <v>28</v>
      </c>
      <c r="C311" s="40" t="s">
        <v>298</v>
      </c>
      <c r="D311" s="155"/>
      <c r="E311" s="40" t="s">
        <v>298</v>
      </c>
      <c r="F311" s="155" t="s">
        <v>481</v>
      </c>
      <c r="G311" s="40" t="s">
        <v>82</v>
      </c>
      <c r="H311" s="155" t="s">
        <v>87</v>
      </c>
      <c r="I311" s="40" t="s">
        <v>278</v>
      </c>
      <c r="J311" s="155" t="s">
        <v>481</v>
      </c>
      <c r="K311" s="40" t="s">
        <v>276</v>
      </c>
      <c r="L311" s="155" t="s">
        <v>88</v>
      </c>
      <c r="M311" s="40" t="s">
        <v>277</v>
      </c>
      <c r="N311" s="155"/>
      <c r="O311" s="40" t="s">
        <v>442</v>
      </c>
      <c r="P311" s="155"/>
      <c r="Q311" s="40"/>
      <c r="R311" s="155"/>
      <c r="S311" s="40" t="s">
        <v>82</v>
      </c>
      <c r="T311" s="155" t="s">
        <v>467</v>
      </c>
      <c r="U311" s="40" t="s">
        <v>278</v>
      </c>
      <c r="V311" s="155"/>
      <c r="W311" s="40" t="s">
        <v>276</v>
      </c>
      <c r="X311" s="155" t="s">
        <v>467</v>
      </c>
      <c r="Y311" s="40" t="s">
        <v>277</v>
      </c>
      <c r="Z311" s="155"/>
      <c r="AA311" s="32"/>
      <c r="AB311" s="35"/>
      <c r="AC311" s="32"/>
      <c r="AD311" s="35"/>
      <c r="AE311" s="32"/>
      <c r="AF311" s="35"/>
      <c r="AG311" s="32"/>
      <c r="AH311" s="35"/>
    </row>
    <row r="312" spans="1:34" x14ac:dyDescent="0.25">
      <c r="A312" s="1"/>
      <c r="B312" s="84">
        <v>29</v>
      </c>
      <c r="C312" s="84" t="s">
        <v>298</v>
      </c>
      <c r="D312" s="151"/>
      <c r="E312" s="84" t="s">
        <v>278</v>
      </c>
      <c r="F312" s="151"/>
      <c r="G312" s="84" t="s">
        <v>82</v>
      </c>
      <c r="H312" s="151" t="s">
        <v>88</v>
      </c>
      <c r="I312" s="84" t="s">
        <v>278</v>
      </c>
      <c r="J312" s="151"/>
      <c r="K312" s="84" t="s">
        <v>276</v>
      </c>
      <c r="L312" s="151" t="s">
        <v>88</v>
      </c>
      <c r="M312" s="84" t="s">
        <v>277</v>
      </c>
      <c r="N312" s="151"/>
      <c r="O312" s="84" t="s">
        <v>442</v>
      </c>
      <c r="P312" s="151"/>
      <c r="Q312" s="84"/>
      <c r="R312" s="151"/>
      <c r="S312" s="84" t="s">
        <v>82</v>
      </c>
      <c r="T312" s="151" t="s">
        <v>467</v>
      </c>
      <c r="U312" s="84" t="s">
        <v>278</v>
      </c>
      <c r="V312" s="151"/>
      <c r="W312" s="84" t="s">
        <v>276</v>
      </c>
      <c r="X312" s="151" t="s">
        <v>467</v>
      </c>
      <c r="Y312" s="84" t="s">
        <v>277</v>
      </c>
      <c r="Z312" s="151"/>
      <c r="AA312" s="24"/>
      <c r="AB312" s="34"/>
      <c r="AC312" s="24"/>
      <c r="AD312" s="34"/>
      <c r="AE312" s="24"/>
      <c r="AF312" s="34"/>
      <c r="AG312" s="24"/>
      <c r="AH312" s="34"/>
    </row>
    <row r="313" spans="1:34" x14ac:dyDescent="0.25">
      <c r="A313" s="1"/>
      <c r="B313" s="40">
        <v>30</v>
      </c>
      <c r="C313" s="40" t="s">
        <v>298</v>
      </c>
      <c r="D313" s="155"/>
      <c r="E313" s="40" t="s">
        <v>278</v>
      </c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85</v>
      </c>
      <c r="M313" s="40" t="s">
        <v>82</v>
      </c>
      <c r="N313" s="155"/>
      <c r="O313" s="40" t="s">
        <v>442</v>
      </c>
      <c r="P313" s="155"/>
      <c r="Q313" s="40"/>
      <c r="R313" s="155"/>
      <c r="S313" s="40" t="s">
        <v>278</v>
      </c>
      <c r="T313" s="155"/>
      <c r="U313" s="40" t="s">
        <v>276</v>
      </c>
      <c r="V313" s="155"/>
      <c r="W313" s="40" t="s">
        <v>277</v>
      </c>
      <c r="X313" s="155" t="s">
        <v>467</v>
      </c>
      <c r="Y313" s="40" t="s">
        <v>82</v>
      </c>
      <c r="Z313" s="155"/>
      <c r="AA313" s="24"/>
      <c r="AB313" s="34"/>
      <c r="AC313" s="24"/>
      <c r="AD313" s="34"/>
      <c r="AE313" s="24"/>
      <c r="AF313" s="34"/>
      <c r="AG313" s="24"/>
      <c r="AH313" s="34"/>
    </row>
    <row r="314" spans="1:34" ht="15.75" thickBot="1" x14ac:dyDescent="0.3">
      <c r="A314" s="1"/>
      <c r="B314" s="241">
        <v>31</v>
      </c>
      <c r="C314" s="241" t="s">
        <v>278</v>
      </c>
      <c r="D314" s="243"/>
      <c r="E314" s="241" t="s">
        <v>278</v>
      </c>
      <c r="F314" s="243"/>
      <c r="G314" s="241" t="s">
        <v>278</v>
      </c>
      <c r="H314" s="243"/>
      <c r="I314" s="241" t="s">
        <v>276</v>
      </c>
      <c r="J314" s="243"/>
      <c r="K314" s="241" t="s">
        <v>277</v>
      </c>
      <c r="L314" s="243"/>
      <c r="M314" s="241" t="s">
        <v>82</v>
      </c>
      <c r="N314" s="243"/>
      <c r="O314" s="241" t="s">
        <v>278</v>
      </c>
      <c r="P314" s="243"/>
      <c r="Q314" s="241"/>
      <c r="R314" s="243"/>
      <c r="S314" s="241" t="s">
        <v>278</v>
      </c>
      <c r="T314" s="243"/>
      <c r="U314" s="241" t="s">
        <v>276</v>
      </c>
      <c r="V314" s="243"/>
      <c r="W314" s="241" t="s">
        <v>500</v>
      </c>
      <c r="X314" s="243" t="s">
        <v>285</v>
      </c>
      <c r="Y314" s="241" t="s">
        <v>82</v>
      </c>
      <c r="Z314" s="243" t="s">
        <v>17</v>
      </c>
      <c r="AA314" s="24"/>
      <c r="AB314" s="34"/>
      <c r="AC314" s="24"/>
      <c r="AD314" s="34"/>
      <c r="AE314" s="24"/>
      <c r="AF314" s="34"/>
      <c r="AG314" s="24"/>
      <c r="AH314" s="34"/>
    </row>
    <row r="315" spans="1:34" x14ac:dyDescent="0.25">
      <c r="A315" s="1"/>
      <c r="B315" s="87">
        <v>1</v>
      </c>
      <c r="C315" s="87" t="s">
        <v>278</v>
      </c>
      <c r="D315" s="156"/>
      <c r="E315" s="87" t="s">
        <v>278</v>
      </c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/>
      <c r="M315" s="87" t="s">
        <v>82</v>
      </c>
      <c r="N315" s="156"/>
      <c r="O315" s="87" t="s">
        <v>278</v>
      </c>
      <c r="P315" s="156"/>
      <c r="Q315" s="87"/>
      <c r="R315" s="156"/>
      <c r="S315" s="87" t="s">
        <v>278</v>
      </c>
      <c r="T315" s="156"/>
      <c r="U315" s="87" t="s">
        <v>276</v>
      </c>
      <c r="V315" s="156"/>
      <c r="W315" s="87" t="s">
        <v>277</v>
      </c>
      <c r="X315" s="156" t="s">
        <v>500</v>
      </c>
      <c r="Y315" s="87" t="s">
        <v>82</v>
      </c>
      <c r="Z315" s="156"/>
      <c r="AA315" s="32"/>
      <c r="AB315" s="35"/>
      <c r="AC315" s="32"/>
      <c r="AD315" s="35"/>
      <c r="AE315" s="32"/>
      <c r="AF315" s="35"/>
      <c r="AG315" s="32"/>
      <c r="AH315" s="35"/>
    </row>
    <row r="316" spans="1:34" x14ac:dyDescent="0.25">
      <c r="A316" s="1"/>
      <c r="B316" s="89">
        <v>2</v>
      </c>
      <c r="C316" s="89" t="s">
        <v>276</v>
      </c>
      <c r="D316" s="159" t="s">
        <v>277</v>
      </c>
      <c r="E316" s="89" t="s">
        <v>298</v>
      </c>
      <c r="F316" s="159"/>
      <c r="G316" s="89" t="s">
        <v>298</v>
      </c>
      <c r="H316" s="159" t="s">
        <v>281</v>
      </c>
      <c r="I316" s="89" t="s">
        <v>277</v>
      </c>
      <c r="J316" s="159" t="s">
        <v>276</v>
      </c>
      <c r="K316" s="89" t="s">
        <v>82</v>
      </c>
      <c r="L316" s="159"/>
      <c r="M316" s="89" t="s">
        <v>278</v>
      </c>
      <c r="N316" s="159"/>
      <c r="O316" s="89" t="s">
        <v>276</v>
      </c>
      <c r="P316" s="159" t="s">
        <v>283</v>
      </c>
      <c r="Q316" s="89"/>
      <c r="R316" s="159"/>
      <c r="S316" s="89" t="s">
        <v>298</v>
      </c>
      <c r="T316" s="159"/>
      <c r="U316" s="89" t="s">
        <v>277</v>
      </c>
      <c r="V316" s="159"/>
      <c r="W316" s="89" t="s">
        <v>82</v>
      </c>
      <c r="X316" s="159"/>
      <c r="Y316" s="89" t="s">
        <v>278</v>
      </c>
      <c r="Z316" s="159"/>
      <c r="AA316" s="24"/>
      <c r="AB316" s="34"/>
      <c r="AC316" s="24"/>
      <c r="AD316" s="34"/>
      <c r="AE316" s="24"/>
      <c r="AF316" s="34"/>
      <c r="AG316" s="24"/>
      <c r="AH316" s="34"/>
    </row>
    <row r="317" spans="1:34" x14ac:dyDescent="0.25">
      <c r="A317" s="1"/>
      <c r="B317" s="89">
        <v>3</v>
      </c>
      <c r="C317" s="89" t="s">
        <v>276</v>
      </c>
      <c r="D317" s="159" t="s">
        <v>277</v>
      </c>
      <c r="E317" s="89" t="s">
        <v>298</v>
      </c>
      <c r="F317" s="159"/>
      <c r="G317" s="89" t="s">
        <v>298</v>
      </c>
      <c r="H317" s="159" t="s">
        <v>281</v>
      </c>
      <c r="I317" s="89" t="s">
        <v>277</v>
      </c>
      <c r="J317" s="159" t="s">
        <v>276</v>
      </c>
      <c r="K317" s="89" t="s">
        <v>82</v>
      </c>
      <c r="L317" s="159"/>
      <c r="M317" s="89" t="s">
        <v>278</v>
      </c>
      <c r="N317" s="159"/>
      <c r="O317" s="89" t="s">
        <v>276</v>
      </c>
      <c r="P317" s="159" t="s">
        <v>286</v>
      </c>
      <c r="Q317" s="89"/>
      <c r="R317" s="159"/>
      <c r="S317" s="89" t="s">
        <v>298</v>
      </c>
      <c r="T317" s="159"/>
      <c r="U317" s="89" t="s">
        <v>277</v>
      </c>
      <c r="V317" s="159"/>
      <c r="W317" s="89" t="s">
        <v>82</v>
      </c>
      <c r="X317" s="159"/>
      <c r="Y317" s="89" t="s">
        <v>278</v>
      </c>
      <c r="Z317" s="159" t="s">
        <v>17</v>
      </c>
      <c r="AA317" s="32"/>
      <c r="AB317" s="35"/>
      <c r="AC317" s="32"/>
      <c r="AD317" s="35"/>
      <c r="AE317" s="32"/>
      <c r="AF317" s="35"/>
      <c r="AG317" s="32"/>
      <c r="AH317" s="35"/>
    </row>
    <row r="318" spans="1:34" x14ac:dyDescent="0.25">
      <c r="A318" s="2" t="s">
        <v>82</v>
      </c>
      <c r="B318" s="89">
        <v>4</v>
      </c>
      <c r="C318" s="89" t="s">
        <v>277</v>
      </c>
      <c r="D318" s="159"/>
      <c r="E318" s="89" t="s">
        <v>298</v>
      </c>
      <c r="F318" s="159"/>
      <c r="G318" s="89" t="s">
        <v>298</v>
      </c>
      <c r="H318" s="159" t="s">
        <v>281</v>
      </c>
      <c r="I318" s="89" t="s">
        <v>82</v>
      </c>
      <c r="J318" s="159" t="s">
        <v>85</v>
      </c>
      <c r="K318" s="89" t="s">
        <v>278</v>
      </c>
      <c r="L318" s="159"/>
      <c r="M318" s="89" t="s">
        <v>276</v>
      </c>
      <c r="N318" s="159"/>
      <c r="O318" s="89" t="s">
        <v>277</v>
      </c>
      <c r="P318" s="159" t="s">
        <v>88</v>
      </c>
      <c r="Q318" s="89"/>
      <c r="R318" s="159"/>
      <c r="S318" s="89" t="s">
        <v>298</v>
      </c>
      <c r="T318" s="159"/>
      <c r="U318" s="89" t="s">
        <v>82</v>
      </c>
      <c r="V318" s="159" t="s">
        <v>467</v>
      </c>
      <c r="W318" s="89" t="s">
        <v>278</v>
      </c>
      <c r="X318" s="159"/>
      <c r="Y318" s="89" t="s">
        <v>276</v>
      </c>
      <c r="Z318" s="159" t="s">
        <v>502</v>
      </c>
      <c r="AA318" s="32"/>
      <c r="AB318" s="35"/>
      <c r="AC318" s="32"/>
      <c r="AD318" s="35"/>
      <c r="AE318" s="32"/>
      <c r="AF318" s="35"/>
      <c r="AG318" s="32"/>
      <c r="AH318" s="35"/>
    </row>
    <row r="319" spans="1:34" x14ac:dyDescent="0.25">
      <c r="A319" s="2" t="s">
        <v>103</v>
      </c>
      <c r="B319" s="89">
        <v>5</v>
      </c>
      <c r="C319" s="89" t="s">
        <v>277</v>
      </c>
      <c r="D319" s="159"/>
      <c r="E319" s="89" t="s">
        <v>298</v>
      </c>
      <c r="F319" s="159"/>
      <c r="G319" s="89" t="s">
        <v>278</v>
      </c>
      <c r="H319" s="159"/>
      <c r="I319" s="89" t="s">
        <v>82</v>
      </c>
      <c r="J319" s="159" t="s">
        <v>85</v>
      </c>
      <c r="K319" s="89" t="s">
        <v>278</v>
      </c>
      <c r="L319" s="159"/>
      <c r="M319" s="89" t="s">
        <v>276</v>
      </c>
      <c r="N319" s="159"/>
      <c r="O319" s="89" t="s">
        <v>277</v>
      </c>
      <c r="P319" s="159"/>
      <c r="Q319" s="89"/>
      <c r="R319" s="159"/>
      <c r="S319" s="89" t="s">
        <v>278</v>
      </c>
      <c r="T319" s="159"/>
      <c r="U319" s="89" t="s">
        <v>82</v>
      </c>
      <c r="V319" s="159" t="s">
        <v>467</v>
      </c>
      <c r="W319" s="89" t="s">
        <v>278</v>
      </c>
      <c r="X319" s="159"/>
      <c r="Y319" s="89" t="s">
        <v>276</v>
      </c>
      <c r="Z319" s="159" t="s">
        <v>502</v>
      </c>
      <c r="AA319" s="24"/>
      <c r="AB319" s="34"/>
      <c r="AC319" s="24"/>
      <c r="AD319" s="34"/>
      <c r="AE319" s="24"/>
      <c r="AF319" s="34"/>
      <c r="AG319" s="24"/>
      <c r="AH319" s="34"/>
    </row>
    <row r="320" spans="1:34" x14ac:dyDescent="0.25">
      <c r="A320" s="2" t="s">
        <v>95</v>
      </c>
      <c r="B320" s="89">
        <v>6</v>
      </c>
      <c r="C320" s="89" t="s">
        <v>82</v>
      </c>
      <c r="D320" s="159"/>
      <c r="E320" s="89" t="s">
        <v>298</v>
      </c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88</v>
      </c>
      <c r="O320" s="89" t="s">
        <v>82</v>
      </c>
      <c r="P320" s="159" t="s">
        <v>511</v>
      </c>
      <c r="Q320" s="89"/>
      <c r="R320" s="159"/>
      <c r="S320" s="89" t="s">
        <v>278</v>
      </c>
      <c r="T320" s="159"/>
      <c r="U320" s="89" t="s">
        <v>278</v>
      </c>
      <c r="V320" s="159"/>
      <c r="W320" s="89" t="s">
        <v>276</v>
      </c>
      <c r="X320" s="159"/>
      <c r="Y320" s="89" t="s">
        <v>277</v>
      </c>
      <c r="Z320" s="159" t="s">
        <v>467</v>
      </c>
      <c r="AA320" s="24"/>
      <c r="AB320" s="34"/>
      <c r="AC320" s="24"/>
      <c r="AD320" s="34"/>
      <c r="AE320" s="24"/>
      <c r="AF320" s="34"/>
      <c r="AG320" s="24"/>
      <c r="AH320" s="34"/>
    </row>
    <row r="321" spans="1:34" x14ac:dyDescent="0.25">
      <c r="A321" s="2" t="s">
        <v>97</v>
      </c>
      <c r="B321" s="87">
        <v>7</v>
      </c>
      <c r="C321" s="87" t="s">
        <v>82</v>
      </c>
      <c r="D321" s="156"/>
      <c r="E321" s="87" t="s">
        <v>278</v>
      </c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277</v>
      </c>
      <c r="N321" s="156" t="s">
        <v>22</v>
      </c>
      <c r="O321" s="87" t="s">
        <v>277</v>
      </c>
      <c r="P321" s="156" t="s">
        <v>467</v>
      </c>
      <c r="Q321" s="87"/>
      <c r="R321" s="156"/>
      <c r="S321" s="87" t="s">
        <v>278</v>
      </c>
      <c r="T321" s="156"/>
      <c r="U321" s="87" t="s">
        <v>278</v>
      </c>
      <c r="V321" s="156"/>
      <c r="W321" s="87" t="s">
        <v>276</v>
      </c>
      <c r="X321" s="156"/>
      <c r="Y321" s="87" t="s">
        <v>17</v>
      </c>
      <c r="Z321" s="156" t="s">
        <v>511</v>
      </c>
      <c r="AA321" s="24"/>
      <c r="AB321" s="34"/>
      <c r="AC321" s="24"/>
      <c r="AD321" s="34"/>
      <c r="AE321" s="24"/>
      <c r="AF321" s="34"/>
      <c r="AG321" s="24"/>
      <c r="AH321" s="34"/>
    </row>
    <row r="322" spans="1:34" x14ac:dyDescent="0.25">
      <c r="A322" s="2" t="s">
        <v>98</v>
      </c>
      <c r="B322" s="87">
        <v>8</v>
      </c>
      <c r="C322" s="87" t="s">
        <v>82</v>
      </c>
      <c r="D322" s="156"/>
      <c r="E322" s="87" t="s">
        <v>278</v>
      </c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277</v>
      </c>
      <c r="N322" s="156" t="s">
        <v>22</v>
      </c>
      <c r="O322" s="87" t="s">
        <v>277</v>
      </c>
      <c r="P322" s="156" t="s">
        <v>467</v>
      </c>
      <c r="Q322" s="87"/>
      <c r="R322" s="156"/>
      <c r="S322" s="87" t="s">
        <v>278</v>
      </c>
      <c r="T322" s="156"/>
      <c r="U322" s="87" t="s">
        <v>278</v>
      </c>
      <c r="V322" s="156"/>
      <c r="W322" s="87" t="s">
        <v>276</v>
      </c>
      <c r="X322" s="156"/>
      <c r="Y322" s="87" t="s">
        <v>82</v>
      </c>
      <c r="Z322" s="156" t="s">
        <v>511</v>
      </c>
      <c r="AA322" s="24"/>
      <c r="AB322" s="34"/>
      <c r="AC322" s="24"/>
      <c r="AD322" s="34"/>
      <c r="AE322" s="24"/>
      <c r="AF322" s="34"/>
      <c r="AG322" s="24"/>
      <c r="AH322" s="34"/>
    </row>
    <row r="323" spans="1:34" x14ac:dyDescent="0.25">
      <c r="A323" s="2" t="s">
        <v>105</v>
      </c>
      <c r="B323" s="89">
        <v>9</v>
      </c>
      <c r="C323" s="89" t="s">
        <v>278</v>
      </c>
      <c r="D323" s="159"/>
      <c r="E323" s="89" t="s">
        <v>276</v>
      </c>
      <c r="F323" s="159" t="s">
        <v>277</v>
      </c>
      <c r="G323" s="89" t="s">
        <v>298</v>
      </c>
      <c r="H323" s="159" t="s">
        <v>276</v>
      </c>
      <c r="I323" s="89" t="s">
        <v>298</v>
      </c>
      <c r="J323" s="159"/>
      <c r="K323" s="89" t="s">
        <v>277</v>
      </c>
      <c r="L323" s="159" t="s">
        <v>298</v>
      </c>
      <c r="M323" s="89" t="s">
        <v>82</v>
      </c>
      <c r="N323" s="159"/>
      <c r="O323" s="89" t="s">
        <v>278</v>
      </c>
      <c r="P323" s="159" t="s">
        <v>285</v>
      </c>
      <c r="Q323" s="89"/>
      <c r="R323" s="159"/>
      <c r="S323" s="89" t="s">
        <v>298</v>
      </c>
      <c r="T323" s="159"/>
      <c r="U323" s="89" t="s">
        <v>83</v>
      </c>
      <c r="V323" s="159"/>
      <c r="W323" s="89" t="s">
        <v>277</v>
      </c>
      <c r="X323" s="159"/>
      <c r="Y323" s="89" t="s">
        <v>82</v>
      </c>
      <c r="Z323" s="159"/>
      <c r="AA323" s="24"/>
      <c r="AB323" s="34"/>
      <c r="AC323" s="24"/>
      <c r="AD323" s="34"/>
      <c r="AE323" s="24"/>
      <c r="AF323" s="34"/>
      <c r="AG323" s="24"/>
      <c r="AH323" s="34"/>
    </row>
    <row r="324" spans="1:34" x14ac:dyDescent="0.25">
      <c r="A324" s="2" t="s">
        <v>86</v>
      </c>
      <c r="B324" s="89">
        <v>10</v>
      </c>
      <c r="C324" s="89" t="s">
        <v>278</v>
      </c>
      <c r="D324" s="159"/>
      <c r="E324" s="89" t="s">
        <v>276</v>
      </c>
      <c r="F324" s="159" t="s">
        <v>277</v>
      </c>
      <c r="G324" s="89" t="s">
        <v>298</v>
      </c>
      <c r="H324" s="159" t="s">
        <v>276</v>
      </c>
      <c r="I324" s="89" t="s">
        <v>298</v>
      </c>
      <c r="J324" s="159"/>
      <c r="K324" s="89" t="s">
        <v>277</v>
      </c>
      <c r="L324" s="159" t="s">
        <v>298</v>
      </c>
      <c r="M324" s="89" t="s">
        <v>82</v>
      </c>
      <c r="N324" s="159"/>
      <c r="O324" s="89" t="s">
        <v>278</v>
      </c>
      <c r="P324" s="159"/>
      <c r="Q324" s="89"/>
      <c r="R324" s="159"/>
      <c r="S324" s="89" t="s">
        <v>298</v>
      </c>
      <c r="T324" s="159"/>
      <c r="U324" s="89" t="s">
        <v>83</v>
      </c>
      <c r="V324" s="159"/>
      <c r="W324" s="89" t="s">
        <v>277</v>
      </c>
      <c r="X324" s="159"/>
      <c r="Y324" s="89" t="s">
        <v>82</v>
      </c>
      <c r="Z324" s="159"/>
      <c r="AA324" s="32"/>
      <c r="AB324" s="35"/>
      <c r="AC324" s="32"/>
      <c r="AD324" s="35"/>
      <c r="AE324" s="32"/>
      <c r="AF324" s="35"/>
      <c r="AG324" s="32"/>
      <c r="AH324" s="35"/>
    </row>
    <row r="325" spans="1:34" x14ac:dyDescent="0.25">
      <c r="A325" s="2" t="s">
        <v>97</v>
      </c>
      <c r="B325" s="87">
        <v>11</v>
      </c>
      <c r="C325" s="87" t="s">
        <v>276</v>
      </c>
      <c r="D325" s="156"/>
      <c r="E325" s="87" t="s">
        <v>277</v>
      </c>
      <c r="F325" s="156"/>
      <c r="G325" s="87" t="s">
        <v>298</v>
      </c>
      <c r="H325" s="156"/>
      <c r="I325" s="87" t="s">
        <v>298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/>
      <c r="R325" s="156"/>
      <c r="S325" s="87" t="s">
        <v>298</v>
      </c>
      <c r="T325" s="156"/>
      <c r="U325" s="87" t="s">
        <v>83</v>
      </c>
      <c r="V325" s="156"/>
      <c r="W325" s="87" t="s">
        <v>82</v>
      </c>
      <c r="X325" s="156"/>
      <c r="Y325" s="87" t="s">
        <v>278</v>
      </c>
      <c r="Z325" s="156"/>
      <c r="AA325" s="32"/>
      <c r="AB325" s="35"/>
      <c r="AC325" s="32"/>
      <c r="AD325" s="35"/>
      <c r="AE325" s="32"/>
      <c r="AF325" s="35"/>
      <c r="AG325" s="32"/>
      <c r="AH325" s="35"/>
    </row>
    <row r="326" spans="1:34" x14ac:dyDescent="0.25">
      <c r="A326" s="1"/>
      <c r="B326" s="89">
        <v>12</v>
      </c>
      <c r="C326" s="89" t="s">
        <v>276</v>
      </c>
      <c r="D326" s="159"/>
      <c r="E326" s="89" t="s">
        <v>277</v>
      </c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/>
      <c r="M326" s="89" t="s">
        <v>278</v>
      </c>
      <c r="N326" s="159"/>
      <c r="O326" s="89" t="s">
        <v>276</v>
      </c>
      <c r="P326" s="159"/>
      <c r="Q326" s="89"/>
      <c r="R326" s="159"/>
      <c r="S326" s="89" t="s">
        <v>298</v>
      </c>
      <c r="T326" s="159"/>
      <c r="U326" s="89" t="s">
        <v>278</v>
      </c>
      <c r="V326" s="159"/>
      <c r="W326" s="89" t="s">
        <v>82</v>
      </c>
      <c r="X326" s="159" t="s">
        <v>500</v>
      </c>
      <c r="Y326" s="89" t="s">
        <v>278</v>
      </c>
      <c r="Z326" s="159"/>
      <c r="AA326" s="24"/>
      <c r="AB326" s="34"/>
      <c r="AC326" s="24"/>
      <c r="AD326" s="34"/>
      <c r="AE326" s="24"/>
      <c r="AF326" s="34"/>
      <c r="AG326" s="24"/>
      <c r="AH326" s="34"/>
    </row>
    <row r="327" spans="1:34" x14ac:dyDescent="0.25">
      <c r="A327" s="1"/>
      <c r="B327" s="89">
        <v>13</v>
      </c>
      <c r="C327" s="89" t="s">
        <v>277</v>
      </c>
      <c r="D327" s="159"/>
      <c r="E327" s="89" t="s">
        <v>82</v>
      </c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/>
      <c r="O327" s="89" t="s">
        <v>277</v>
      </c>
      <c r="P327" s="159" t="s">
        <v>85</v>
      </c>
      <c r="Q327" s="89"/>
      <c r="R327" s="159"/>
      <c r="S327" s="89" t="s">
        <v>298</v>
      </c>
      <c r="T327" s="159"/>
      <c r="U327" s="89" t="s">
        <v>278</v>
      </c>
      <c r="V327" s="159"/>
      <c r="W327" s="89" t="s">
        <v>278</v>
      </c>
      <c r="X327" s="159"/>
      <c r="Y327" s="89" t="s">
        <v>276</v>
      </c>
      <c r="Z327" s="159" t="s">
        <v>665</v>
      </c>
      <c r="AA327" s="24"/>
      <c r="AB327" s="34"/>
      <c r="AC327" s="24"/>
      <c r="AD327" s="34"/>
      <c r="AE327" s="24"/>
      <c r="AF327" s="34"/>
      <c r="AG327" s="24"/>
      <c r="AH327" s="34"/>
    </row>
    <row r="328" spans="1:34" x14ac:dyDescent="0.25">
      <c r="A328" s="1"/>
      <c r="B328" s="87">
        <v>14</v>
      </c>
      <c r="C328" s="87" t="s">
        <v>277</v>
      </c>
      <c r="D328" s="156"/>
      <c r="E328" s="87" t="s">
        <v>82</v>
      </c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/>
      <c r="O328" s="87" t="s">
        <v>277</v>
      </c>
      <c r="P328" s="156" t="s">
        <v>85</v>
      </c>
      <c r="Q328" s="87"/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276</v>
      </c>
      <c r="Z328" s="156" t="s">
        <v>502</v>
      </c>
      <c r="AA328" s="24"/>
      <c r="AB328" s="34"/>
      <c r="AC328" s="24"/>
      <c r="AD328" s="34"/>
      <c r="AE328" s="24"/>
      <c r="AF328" s="34"/>
      <c r="AG328" s="24"/>
      <c r="AH328" s="34"/>
    </row>
    <row r="329" spans="1:34" x14ac:dyDescent="0.25">
      <c r="A329" s="2">
        <v>2</v>
      </c>
      <c r="B329" s="80">
        <v>15</v>
      </c>
      <c r="C329" s="80" t="s">
        <v>277</v>
      </c>
      <c r="D329" s="157"/>
      <c r="E329" s="80" t="s">
        <v>82</v>
      </c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85</v>
      </c>
      <c r="Q329" s="80"/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276</v>
      </c>
      <c r="Z329" s="157"/>
      <c r="AA329" s="24"/>
      <c r="AB329" s="34"/>
      <c r="AC329" s="24"/>
      <c r="AD329" s="34"/>
      <c r="AE329" s="24"/>
      <c r="AF329" s="34"/>
      <c r="AG329" s="24"/>
      <c r="AH329" s="34"/>
    </row>
    <row r="330" spans="1:34" x14ac:dyDescent="0.25">
      <c r="A330" s="2">
        <v>0</v>
      </c>
      <c r="B330" s="89">
        <v>16</v>
      </c>
      <c r="C330" s="89" t="s">
        <v>82</v>
      </c>
      <c r="D330" s="159"/>
      <c r="E330" s="89" t="s">
        <v>278</v>
      </c>
      <c r="F330" s="159"/>
      <c r="G330" s="89" t="s">
        <v>276</v>
      </c>
      <c r="H330" s="159"/>
      <c r="I330" s="89" t="s">
        <v>298</v>
      </c>
      <c r="J330" s="159"/>
      <c r="K330" s="89" t="s">
        <v>298</v>
      </c>
      <c r="L330" s="159" t="s">
        <v>90</v>
      </c>
      <c r="M330" s="89" t="s">
        <v>277</v>
      </c>
      <c r="N330" s="159"/>
      <c r="O330" s="89" t="s">
        <v>277</v>
      </c>
      <c r="P330" s="159" t="s">
        <v>500</v>
      </c>
      <c r="Q330" s="89"/>
      <c r="R330" s="159"/>
      <c r="S330" s="89" t="s">
        <v>276</v>
      </c>
      <c r="T330" s="159"/>
      <c r="U330" s="89" t="s">
        <v>83</v>
      </c>
      <c r="V330" s="159"/>
      <c r="W330" s="89" t="s">
        <v>298</v>
      </c>
      <c r="X330" s="159" t="s">
        <v>90</v>
      </c>
      <c r="Y330" s="89" t="s">
        <v>82</v>
      </c>
      <c r="Z330" s="159" t="s">
        <v>511</v>
      </c>
      <c r="AA330" s="24"/>
      <c r="AB330" s="34"/>
      <c r="AC330" s="24"/>
      <c r="AD330" s="34"/>
      <c r="AE330" s="24"/>
      <c r="AF330" s="34"/>
      <c r="AG330" s="24"/>
      <c r="AH330" s="34"/>
    </row>
    <row r="331" spans="1:34" x14ac:dyDescent="0.25">
      <c r="A331" s="2">
        <v>2</v>
      </c>
      <c r="B331" s="101">
        <v>17</v>
      </c>
      <c r="C331" s="101" t="s">
        <v>82</v>
      </c>
      <c r="D331" s="160"/>
      <c r="E331" s="101" t="s">
        <v>278</v>
      </c>
      <c r="F331" s="160"/>
      <c r="G331" s="101" t="s">
        <v>276</v>
      </c>
      <c r="H331" s="160"/>
      <c r="I331" s="101" t="s">
        <v>298</v>
      </c>
      <c r="J331" s="160"/>
      <c r="K331" s="101" t="s">
        <v>298</v>
      </c>
      <c r="L331" s="160" t="s">
        <v>90</v>
      </c>
      <c r="M331" s="101" t="s">
        <v>277</v>
      </c>
      <c r="N331" s="160"/>
      <c r="O331" s="101" t="s">
        <v>277</v>
      </c>
      <c r="P331" s="160" t="s">
        <v>500</v>
      </c>
      <c r="Q331" s="101"/>
      <c r="R331" s="160"/>
      <c r="S331" s="101" t="s">
        <v>276</v>
      </c>
      <c r="T331" s="160"/>
      <c r="U331" s="101" t="s">
        <v>83</v>
      </c>
      <c r="V331" s="160"/>
      <c r="W331" s="101" t="s">
        <v>298</v>
      </c>
      <c r="X331" s="160" t="s">
        <v>90</v>
      </c>
      <c r="Y331" s="101" t="s">
        <v>82</v>
      </c>
      <c r="Z331" s="160" t="s">
        <v>511</v>
      </c>
      <c r="AA331" s="32"/>
      <c r="AB331" s="35"/>
      <c r="AC331" s="32"/>
      <c r="AD331" s="35"/>
      <c r="AE331" s="32"/>
      <c r="AF331" s="35"/>
      <c r="AG331" s="32"/>
      <c r="AH331" s="35"/>
    </row>
    <row r="332" spans="1:34" x14ac:dyDescent="0.25">
      <c r="A332" s="2">
        <v>6</v>
      </c>
      <c r="B332" s="101">
        <v>18</v>
      </c>
      <c r="C332" s="101" t="s">
        <v>278</v>
      </c>
      <c r="D332" s="160"/>
      <c r="E332" s="101" t="s">
        <v>276</v>
      </c>
      <c r="F332" s="160" t="s">
        <v>277</v>
      </c>
      <c r="G332" s="101" t="s">
        <v>277</v>
      </c>
      <c r="H332" s="160" t="s">
        <v>276</v>
      </c>
      <c r="I332" s="101" t="s">
        <v>298</v>
      </c>
      <c r="J332" s="160"/>
      <c r="K332" s="101" t="s">
        <v>298</v>
      </c>
      <c r="L332" s="160" t="s">
        <v>90</v>
      </c>
      <c r="M332" s="101" t="s">
        <v>82</v>
      </c>
      <c r="N332" s="160"/>
      <c r="O332" s="101" t="s">
        <v>278</v>
      </c>
      <c r="P332" s="160"/>
      <c r="Q332" s="101"/>
      <c r="R332" s="160"/>
      <c r="S332" s="101" t="s">
        <v>277</v>
      </c>
      <c r="T332" s="160" t="s">
        <v>722</v>
      </c>
      <c r="U332" s="101" t="s">
        <v>83</v>
      </c>
      <c r="V332" s="160"/>
      <c r="W332" s="101" t="s">
        <v>298</v>
      </c>
      <c r="X332" s="160" t="s">
        <v>495</v>
      </c>
      <c r="Y332" s="101" t="s">
        <v>82</v>
      </c>
      <c r="Z332" s="160" t="s">
        <v>500</v>
      </c>
      <c r="AA332" s="32"/>
      <c r="AB332" s="35"/>
      <c r="AC332" s="32"/>
      <c r="AD332" s="35"/>
      <c r="AE332" s="32"/>
      <c r="AF332" s="35"/>
      <c r="AG332" s="32"/>
      <c r="AH332" s="35"/>
    </row>
    <row r="333" spans="1:34" x14ac:dyDescent="0.25">
      <c r="A333" s="10"/>
      <c r="B333" s="89">
        <v>19</v>
      </c>
      <c r="C333" s="89" t="s">
        <v>278</v>
      </c>
      <c r="D333" s="159"/>
      <c r="E333" s="89" t="s">
        <v>276</v>
      </c>
      <c r="F333" s="159" t="s">
        <v>277</v>
      </c>
      <c r="G333" s="89" t="s">
        <v>277</v>
      </c>
      <c r="H333" s="159" t="s">
        <v>276</v>
      </c>
      <c r="I333" s="89" t="s">
        <v>298</v>
      </c>
      <c r="J333" s="159"/>
      <c r="K333" s="89" t="s">
        <v>278</v>
      </c>
      <c r="L333" s="159"/>
      <c r="M333" s="89" t="s">
        <v>82</v>
      </c>
      <c r="N333" s="159"/>
      <c r="O333" s="89" t="s">
        <v>278</v>
      </c>
      <c r="P333" s="159"/>
      <c r="Q333" s="89"/>
      <c r="R333" s="159"/>
      <c r="S333" s="89" t="s">
        <v>277</v>
      </c>
      <c r="T333" s="159"/>
      <c r="U333" s="89" t="s">
        <v>83</v>
      </c>
      <c r="V333" s="159" t="s">
        <v>502</v>
      </c>
      <c r="W333" s="89" t="s">
        <v>278</v>
      </c>
      <c r="X333" s="159"/>
      <c r="Y333" s="89" t="s">
        <v>82</v>
      </c>
      <c r="Z333" s="159" t="s">
        <v>511</v>
      </c>
      <c r="AA333" s="24"/>
      <c r="AB333" s="34"/>
      <c r="AC333" s="24"/>
      <c r="AD333" s="34"/>
      <c r="AE333" s="24"/>
      <c r="AF333" s="34"/>
      <c r="AG333" s="24"/>
      <c r="AH333" s="34"/>
    </row>
    <row r="334" spans="1:34" x14ac:dyDescent="0.25">
      <c r="A334" s="1"/>
      <c r="B334" s="101">
        <v>20</v>
      </c>
      <c r="C334" s="101" t="s">
        <v>82</v>
      </c>
      <c r="D334" s="160" t="s">
        <v>87</v>
      </c>
      <c r="E334" s="101" t="s">
        <v>277</v>
      </c>
      <c r="F334" s="160"/>
      <c r="G334" s="101" t="s">
        <v>82</v>
      </c>
      <c r="H334" s="160" t="s">
        <v>276</v>
      </c>
      <c r="I334" s="101" t="s">
        <v>298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 t="s">
        <v>665</v>
      </c>
      <c r="Q334" s="101"/>
      <c r="R334" s="160"/>
      <c r="S334" s="101" t="s">
        <v>82</v>
      </c>
      <c r="T334" s="160" t="s">
        <v>467</v>
      </c>
      <c r="U334" s="101" t="s">
        <v>83</v>
      </c>
      <c r="V334" s="160"/>
      <c r="W334" s="101" t="s">
        <v>278</v>
      </c>
      <c r="X334" s="160"/>
      <c r="Y334" s="101" t="s">
        <v>278</v>
      </c>
      <c r="Z334" s="160"/>
      <c r="AA334" s="24"/>
      <c r="AB334" s="34"/>
      <c r="AC334" s="24"/>
      <c r="AD334" s="34"/>
      <c r="AE334" s="24"/>
      <c r="AF334" s="34"/>
      <c r="AG334" s="24"/>
      <c r="AH334" s="34"/>
    </row>
    <row r="335" spans="1:34" x14ac:dyDescent="0.25">
      <c r="A335" s="1"/>
      <c r="B335" s="87">
        <v>21</v>
      </c>
      <c r="C335" s="87" t="s">
        <v>276</v>
      </c>
      <c r="D335" s="156" t="s">
        <v>82</v>
      </c>
      <c r="E335" s="87" t="s">
        <v>277</v>
      </c>
      <c r="F335" s="156"/>
      <c r="G335" s="87" t="s">
        <v>82</v>
      </c>
      <c r="H335" s="156" t="s">
        <v>276</v>
      </c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/>
      <c r="R335" s="156"/>
      <c r="S335" s="87" t="s">
        <v>82</v>
      </c>
      <c r="T335" s="156"/>
      <c r="U335" s="87" t="s">
        <v>278</v>
      </c>
      <c r="V335" s="156"/>
      <c r="W335" s="87" t="s">
        <v>278</v>
      </c>
      <c r="X335" s="156"/>
      <c r="Y335" s="87" t="s">
        <v>278</v>
      </c>
      <c r="Z335" s="156"/>
      <c r="AA335" s="24"/>
      <c r="AB335" s="34"/>
      <c r="AC335" s="24"/>
      <c r="AD335" s="34"/>
      <c r="AE335" s="24"/>
      <c r="AF335" s="34"/>
      <c r="AG335" s="24"/>
      <c r="AH335" s="34"/>
    </row>
    <row r="336" spans="1:34" x14ac:dyDescent="0.25">
      <c r="A336" s="1"/>
      <c r="B336" s="80">
        <v>22</v>
      </c>
      <c r="C336" s="80" t="s">
        <v>276</v>
      </c>
      <c r="D336" s="157" t="s">
        <v>82</v>
      </c>
      <c r="E336" s="80" t="s">
        <v>277</v>
      </c>
      <c r="F336" s="157"/>
      <c r="G336" s="80" t="s">
        <v>82</v>
      </c>
      <c r="H336" s="157" t="s">
        <v>276</v>
      </c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/>
      <c r="R336" s="157"/>
      <c r="S336" s="80" t="s">
        <v>82</v>
      </c>
      <c r="T336" s="157"/>
      <c r="U336" s="80" t="s">
        <v>278</v>
      </c>
      <c r="V336" s="157"/>
      <c r="W336" s="80" t="s">
        <v>278</v>
      </c>
      <c r="X336" s="157"/>
      <c r="Y336" s="80" t="s">
        <v>278</v>
      </c>
      <c r="Z336" s="157"/>
      <c r="AA336" s="24"/>
      <c r="AB336" s="34"/>
      <c r="AC336" s="24"/>
      <c r="AD336" s="34"/>
      <c r="AE336" s="24"/>
      <c r="AF336" s="34"/>
      <c r="AG336" s="24"/>
      <c r="AH336" s="34"/>
    </row>
    <row r="337" spans="1:34" x14ac:dyDescent="0.25">
      <c r="A337" s="1"/>
      <c r="B337" s="89">
        <v>23</v>
      </c>
      <c r="C337" s="89" t="s">
        <v>277</v>
      </c>
      <c r="D337" s="159" t="s">
        <v>88</v>
      </c>
      <c r="E337" s="89" t="s">
        <v>82</v>
      </c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/>
      <c r="M337" s="89" t="s">
        <v>83</v>
      </c>
      <c r="N337" s="159" t="s">
        <v>90</v>
      </c>
      <c r="O337" s="89" t="s">
        <v>277</v>
      </c>
      <c r="P337" s="159" t="s">
        <v>467</v>
      </c>
      <c r="Q337" s="89"/>
      <c r="R337" s="159"/>
      <c r="S337" s="89" t="s">
        <v>278</v>
      </c>
      <c r="T337" s="159"/>
      <c r="U337" s="89" t="s">
        <v>276</v>
      </c>
      <c r="V337" s="159"/>
      <c r="W337" s="89" t="s">
        <v>298</v>
      </c>
      <c r="X337" s="159" t="s">
        <v>90</v>
      </c>
      <c r="Y337" s="89" t="s">
        <v>442</v>
      </c>
      <c r="Z337" s="159" t="s">
        <v>90</v>
      </c>
      <c r="AA337" s="24"/>
      <c r="AB337" s="34"/>
      <c r="AC337" s="24"/>
      <c r="AD337" s="34"/>
      <c r="AE337" s="24"/>
      <c r="AF337" s="34"/>
      <c r="AG337" s="24"/>
      <c r="AH337" s="34"/>
    </row>
    <row r="338" spans="1:34" x14ac:dyDescent="0.25">
      <c r="A338" s="1"/>
      <c r="B338" s="101">
        <v>24</v>
      </c>
      <c r="C338" s="101" t="s">
        <v>277</v>
      </c>
      <c r="D338" s="160" t="s">
        <v>88</v>
      </c>
      <c r="E338" s="101" t="s">
        <v>82</v>
      </c>
      <c r="F338" s="160" t="s">
        <v>481</v>
      </c>
      <c r="G338" s="101" t="s">
        <v>278</v>
      </c>
      <c r="H338" s="160"/>
      <c r="I338" s="101" t="s">
        <v>276</v>
      </c>
      <c r="J338" s="160" t="s">
        <v>481</v>
      </c>
      <c r="K338" s="101" t="s">
        <v>298</v>
      </c>
      <c r="L338" s="160" t="s">
        <v>481</v>
      </c>
      <c r="M338" s="101" t="s">
        <v>83</v>
      </c>
      <c r="N338" s="160" t="s">
        <v>90</v>
      </c>
      <c r="O338" s="101" t="s">
        <v>277</v>
      </c>
      <c r="P338" s="160" t="s">
        <v>467</v>
      </c>
      <c r="Q338" s="101"/>
      <c r="R338" s="160"/>
      <c r="S338" s="101" t="s">
        <v>278</v>
      </c>
      <c r="T338" s="160"/>
      <c r="U338" s="101" t="s">
        <v>276</v>
      </c>
      <c r="V338" s="160" t="s">
        <v>467</v>
      </c>
      <c r="W338" s="101" t="s">
        <v>298</v>
      </c>
      <c r="X338" s="160" t="s">
        <v>90</v>
      </c>
      <c r="Y338" s="101" t="s">
        <v>442</v>
      </c>
      <c r="Z338" s="160" t="s">
        <v>90</v>
      </c>
      <c r="AA338" s="32"/>
      <c r="AB338" s="35"/>
      <c r="AC338" s="32"/>
      <c r="AD338" s="35"/>
      <c r="AE338" s="32"/>
      <c r="AF338" s="35"/>
      <c r="AG338" s="32"/>
      <c r="AH338" s="35"/>
    </row>
    <row r="339" spans="1:34" x14ac:dyDescent="0.25">
      <c r="A339" s="1"/>
      <c r="B339" s="101">
        <v>25</v>
      </c>
      <c r="C339" s="101" t="s">
        <v>82</v>
      </c>
      <c r="D339" s="160" t="s">
        <v>87</v>
      </c>
      <c r="E339" s="101" t="s">
        <v>278</v>
      </c>
      <c r="F339" s="160"/>
      <c r="G339" s="101" t="s">
        <v>276</v>
      </c>
      <c r="H339" s="160"/>
      <c r="I339" s="101" t="s">
        <v>277</v>
      </c>
      <c r="J339" s="160" t="s">
        <v>85</v>
      </c>
      <c r="K339" s="101" t="s">
        <v>298</v>
      </c>
      <c r="L339" s="160"/>
      <c r="M339" s="101" t="s">
        <v>83</v>
      </c>
      <c r="N339" s="160"/>
      <c r="O339" s="101" t="s">
        <v>82</v>
      </c>
      <c r="P339" s="160" t="s">
        <v>467</v>
      </c>
      <c r="Q339" s="101"/>
      <c r="R339" s="160"/>
      <c r="S339" s="101" t="s">
        <v>276</v>
      </c>
      <c r="T339" s="160"/>
      <c r="U339" s="101" t="s">
        <v>277</v>
      </c>
      <c r="V339" s="160" t="s">
        <v>467</v>
      </c>
      <c r="W339" s="101" t="s">
        <v>298</v>
      </c>
      <c r="X339" s="160"/>
      <c r="Y339" s="101" t="s">
        <v>442</v>
      </c>
      <c r="Z339" s="160" t="s">
        <v>90</v>
      </c>
      <c r="AA339" s="32"/>
      <c r="AB339" s="35"/>
      <c r="AC339" s="32"/>
      <c r="AD339" s="35"/>
      <c r="AE339" s="32"/>
      <c r="AF339" s="35"/>
      <c r="AG339" s="32"/>
      <c r="AH339" s="35"/>
    </row>
    <row r="340" spans="1:34" x14ac:dyDescent="0.25">
      <c r="A340" s="1"/>
      <c r="B340" s="89">
        <v>26</v>
      </c>
      <c r="C340" s="89" t="s">
        <v>82</v>
      </c>
      <c r="D340" s="159" t="s">
        <v>87</v>
      </c>
      <c r="E340" s="89" t="s">
        <v>278</v>
      </c>
      <c r="F340" s="159"/>
      <c r="G340" s="89" t="s">
        <v>276</v>
      </c>
      <c r="H340" s="159"/>
      <c r="I340" s="89" t="s">
        <v>277</v>
      </c>
      <c r="J340" s="159" t="s">
        <v>88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467</v>
      </c>
      <c r="Q340" s="89"/>
      <c r="R340" s="159"/>
      <c r="S340" s="89" t="s">
        <v>276</v>
      </c>
      <c r="T340" s="159"/>
      <c r="U340" s="89" t="s">
        <v>277</v>
      </c>
      <c r="V340" s="159" t="s">
        <v>467</v>
      </c>
      <c r="W340" s="89" t="s">
        <v>298</v>
      </c>
      <c r="X340" s="159"/>
      <c r="Y340" s="89" t="s">
        <v>278</v>
      </c>
      <c r="Z340" s="159"/>
      <c r="AA340" s="24"/>
      <c r="AB340" s="34"/>
      <c r="AC340" s="24"/>
      <c r="AD340" s="34"/>
      <c r="AE340" s="24"/>
      <c r="AF340" s="34"/>
      <c r="AG340" s="24"/>
      <c r="AH340" s="34"/>
    </row>
    <row r="341" spans="1:34" x14ac:dyDescent="0.25">
      <c r="A341" s="1"/>
      <c r="B341" s="101">
        <v>27</v>
      </c>
      <c r="C341" s="101" t="s">
        <v>278</v>
      </c>
      <c r="D341" s="160"/>
      <c r="E341" s="101" t="s">
        <v>276</v>
      </c>
      <c r="F341" s="160" t="s">
        <v>277</v>
      </c>
      <c r="G341" s="101" t="s">
        <v>277</v>
      </c>
      <c r="H341" s="160" t="s">
        <v>276</v>
      </c>
      <c r="I341" s="101" t="s">
        <v>82</v>
      </c>
      <c r="J341" s="160" t="s">
        <v>88</v>
      </c>
      <c r="K341" s="101" t="s">
        <v>298</v>
      </c>
      <c r="L341" s="160"/>
      <c r="M341" s="101" t="s">
        <v>278</v>
      </c>
      <c r="N341" s="160"/>
      <c r="O341" s="101" t="s">
        <v>278</v>
      </c>
      <c r="P341" s="160"/>
      <c r="Q341" s="101"/>
      <c r="R341" s="160"/>
      <c r="S341" s="101" t="s">
        <v>277</v>
      </c>
      <c r="T341" s="160" t="s">
        <v>466</v>
      </c>
      <c r="U341" s="101" t="s">
        <v>82</v>
      </c>
      <c r="V341" s="160" t="s">
        <v>467</v>
      </c>
      <c r="W341" s="101" t="s">
        <v>298</v>
      </c>
      <c r="X341" s="160" t="s">
        <v>90</v>
      </c>
      <c r="Y341" s="101" t="s">
        <v>278</v>
      </c>
      <c r="Z341" s="160"/>
      <c r="AA341" s="24"/>
      <c r="AB341" s="34"/>
      <c r="AC341" s="24"/>
      <c r="AD341" s="34"/>
      <c r="AE341" s="24"/>
      <c r="AF341" s="34"/>
      <c r="AG341" s="24"/>
      <c r="AH341" s="34"/>
    </row>
    <row r="342" spans="1:34" x14ac:dyDescent="0.25">
      <c r="A342" s="1"/>
      <c r="B342" s="87">
        <v>28</v>
      </c>
      <c r="C342" s="87" t="s">
        <v>278</v>
      </c>
      <c r="D342" s="156"/>
      <c r="E342" s="87" t="s">
        <v>276</v>
      </c>
      <c r="F342" s="156" t="s">
        <v>277</v>
      </c>
      <c r="G342" s="87" t="s">
        <v>277</v>
      </c>
      <c r="H342" s="156" t="s">
        <v>276</v>
      </c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/>
      <c r="R342" s="156"/>
      <c r="S342" s="87" t="s">
        <v>277</v>
      </c>
      <c r="T342" s="156"/>
      <c r="U342" s="87" t="s">
        <v>82</v>
      </c>
      <c r="V342" s="156"/>
      <c r="W342" s="87" t="s">
        <v>278</v>
      </c>
      <c r="X342" s="156"/>
      <c r="Y342" s="87" t="s">
        <v>278</v>
      </c>
      <c r="Z342" s="156"/>
      <c r="AA342" s="24"/>
      <c r="AB342" s="34"/>
      <c r="AC342" s="24"/>
      <c r="AD342" s="34"/>
      <c r="AE342" s="24"/>
      <c r="AF342" s="34"/>
      <c r="AG342" s="24"/>
      <c r="AH342" s="34"/>
    </row>
    <row r="343" spans="1:34" x14ac:dyDescent="0.25">
      <c r="A343" s="1"/>
      <c r="B343" s="80">
        <v>29</v>
      </c>
      <c r="C343" s="80" t="s">
        <v>278</v>
      </c>
      <c r="D343" s="157"/>
      <c r="E343" s="80" t="s">
        <v>276</v>
      </c>
      <c r="F343" s="157" t="s">
        <v>277</v>
      </c>
      <c r="G343" s="80" t="s">
        <v>277</v>
      </c>
      <c r="H343" s="157" t="s">
        <v>276</v>
      </c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/>
      <c r="R343" s="157"/>
      <c r="S343" s="80" t="s">
        <v>277</v>
      </c>
      <c r="T343" s="157"/>
      <c r="U343" s="80" t="s">
        <v>82</v>
      </c>
      <c r="V343" s="157"/>
      <c r="W343" s="80" t="s">
        <v>278</v>
      </c>
      <c r="X343" s="157"/>
      <c r="Y343" s="80" t="s">
        <v>278</v>
      </c>
      <c r="Z343" s="157"/>
      <c r="AA343" s="24"/>
      <c r="AB343" s="34"/>
      <c r="AC343" s="24"/>
      <c r="AD343" s="34"/>
      <c r="AE343" s="24"/>
      <c r="AF343" s="34"/>
      <c r="AG343" s="24"/>
      <c r="AH343" s="34"/>
    </row>
    <row r="344" spans="1:34" ht="15.75" thickBot="1" x14ac:dyDescent="0.3">
      <c r="A344" s="1"/>
      <c r="B344" s="102">
        <v>30</v>
      </c>
      <c r="C344" s="102" t="s">
        <v>298</v>
      </c>
      <c r="D344" s="161" t="s">
        <v>90</v>
      </c>
      <c r="E344" s="102" t="s">
        <v>277</v>
      </c>
      <c r="F344" s="161"/>
      <c r="G344" s="102" t="s">
        <v>82</v>
      </c>
      <c r="H344" s="161" t="s">
        <v>276</v>
      </c>
      <c r="I344" s="102" t="s">
        <v>278</v>
      </c>
      <c r="J344" s="161"/>
      <c r="K344" s="102" t="s">
        <v>276</v>
      </c>
      <c r="L344" s="161" t="s">
        <v>82</v>
      </c>
      <c r="M344" s="102" t="s">
        <v>83</v>
      </c>
      <c r="N344" s="161"/>
      <c r="O344" s="102" t="s">
        <v>442</v>
      </c>
      <c r="P344" s="161" t="s">
        <v>278</v>
      </c>
      <c r="Q344" s="102"/>
      <c r="R344" s="161"/>
      <c r="S344" s="102" t="s">
        <v>82</v>
      </c>
      <c r="T344" s="161"/>
      <c r="U344" s="102" t="s">
        <v>278</v>
      </c>
      <c r="V344" s="161"/>
      <c r="W344" s="102" t="s">
        <v>276</v>
      </c>
      <c r="X344" s="161"/>
      <c r="Y344" s="102" t="s">
        <v>442</v>
      </c>
      <c r="Z344" s="161"/>
      <c r="AA344" s="24"/>
      <c r="AB344" s="34"/>
      <c r="AC344" s="24"/>
      <c r="AD344" s="34"/>
      <c r="AE344" s="24"/>
      <c r="AF344" s="34"/>
      <c r="AG344" s="24"/>
      <c r="AH344" s="34"/>
    </row>
    <row r="345" spans="1:34" x14ac:dyDescent="0.25">
      <c r="A345" s="1"/>
      <c r="B345" s="84">
        <v>1</v>
      </c>
      <c r="C345" s="84" t="s">
        <v>298</v>
      </c>
      <c r="D345" s="151" t="s">
        <v>90</v>
      </c>
      <c r="E345" s="84" t="s">
        <v>277</v>
      </c>
      <c r="F345" s="151"/>
      <c r="G345" s="84" t="s">
        <v>82</v>
      </c>
      <c r="H345" s="151" t="s">
        <v>276</v>
      </c>
      <c r="I345" s="84" t="s">
        <v>278</v>
      </c>
      <c r="J345" s="151"/>
      <c r="K345" s="84" t="s">
        <v>276</v>
      </c>
      <c r="L345" s="151" t="s">
        <v>82</v>
      </c>
      <c r="M345" s="84" t="s">
        <v>83</v>
      </c>
      <c r="N345" s="151"/>
      <c r="O345" s="84" t="s">
        <v>442</v>
      </c>
      <c r="P345" s="151"/>
      <c r="Q345" s="84"/>
      <c r="R345" s="151"/>
      <c r="S345" s="84" t="s">
        <v>82</v>
      </c>
      <c r="T345" s="151" t="s">
        <v>466</v>
      </c>
      <c r="U345" s="84" t="s">
        <v>278</v>
      </c>
      <c r="V345" s="151"/>
      <c r="W345" s="84" t="s">
        <v>276</v>
      </c>
      <c r="X345" s="151"/>
      <c r="Y345" s="84" t="s">
        <v>442</v>
      </c>
      <c r="Z345" s="151"/>
      <c r="AA345" s="32"/>
      <c r="AB345" s="35"/>
      <c r="AC345" s="32"/>
      <c r="AD345" s="35"/>
      <c r="AE345" s="32"/>
      <c r="AF345" s="35"/>
      <c r="AG345" s="32"/>
      <c r="AH345" s="35"/>
    </row>
    <row r="346" spans="1:34" x14ac:dyDescent="0.25">
      <c r="A346" s="1"/>
      <c r="B346" s="84">
        <v>2</v>
      </c>
      <c r="C346" s="84" t="s">
        <v>298</v>
      </c>
      <c r="D346" s="151" t="s">
        <v>90</v>
      </c>
      <c r="E346" s="84" t="s">
        <v>82</v>
      </c>
      <c r="F346" s="151" t="s">
        <v>277</v>
      </c>
      <c r="G346" s="84" t="s">
        <v>278</v>
      </c>
      <c r="H346" s="151"/>
      <c r="I346" s="84" t="s">
        <v>276</v>
      </c>
      <c r="J346" s="151"/>
      <c r="K346" s="84" t="s">
        <v>277</v>
      </c>
      <c r="L346" s="151" t="s">
        <v>82</v>
      </c>
      <c r="M346" s="84" t="s">
        <v>83</v>
      </c>
      <c r="N346" s="151"/>
      <c r="O346" s="84" t="s">
        <v>442</v>
      </c>
      <c r="P346" s="151" t="s">
        <v>278</v>
      </c>
      <c r="Q346" s="84"/>
      <c r="R346" s="151"/>
      <c r="S346" s="84" t="s">
        <v>278</v>
      </c>
      <c r="T346" s="151"/>
      <c r="U346" s="84" t="s">
        <v>276</v>
      </c>
      <c r="V346" s="151"/>
      <c r="W346" s="84" t="s">
        <v>277</v>
      </c>
      <c r="X346" s="151"/>
      <c r="Y346" s="84" t="s">
        <v>442</v>
      </c>
      <c r="Z346" s="151"/>
      <c r="AA346" s="32"/>
      <c r="AB346" s="35"/>
      <c r="AC346" s="32"/>
      <c r="AD346" s="35"/>
      <c r="AE346" s="32"/>
      <c r="AF346" s="35"/>
      <c r="AG346" s="32"/>
      <c r="AH346" s="35"/>
    </row>
    <row r="347" spans="1:34" x14ac:dyDescent="0.25">
      <c r="A347" s="1"/>
      <c r="B347" s="84">
        <v>3</v>
      </c>
      <c r="C347" s="84" t="s">
        <v>278</v>
      </c>
      <c r="D347" s="151"/>
      <c r="E347" s="84" t="s">
        <v>82</v>
      </c>
      <c r="F347" s="151" t="s">
        <v>277</v>
      </c>
      <c r="G347" s="84" t="s">
        <v>278</v>
      </c>
      <c r="H347" s="151"/>
      <c r="I347" s="84" t="s">
        <v>276</v>
      </c>
      <c r="J347" s="151"/>
      <c r="K347" s="84" t="s">
        <v>277</v>
      </c>
      <c r="L347" s="151" t="s">
        <v>82</v>
      </c>
      <c r="M347" s="84" t="s">
        <v>83</v>
      </c>
      <c r="N347" s="151"/>
      <c r="O347" s="84" t="s">
        <v>278</v>
      </c>
      <c r="P347" s="151" t="s">
        <v>442</v>
      </c>
      <c r="Q347" s="84"/>
      <c r="R347" s="151"/>
      <c r="S347" s="84" t="s">
        <v>278</v>
      </c>
      <c r="T347" s="151"/>
      <c r="U347" s="84" t="s">
        <v>276</v>
      </c>
      <c r="V347" s="151"/>
      <c r="W347" s="84" t="s">
        <v>277</v>
      </c>
      <c r="X347" s="151"/>
      <c r="Y347" s="84" t="s">
        <v>442</v>
      </c>
      <c r="Z347" s="151" t="s">
        <v>502</v>
      </c>
      <c r="AA347" s="24"/>
      <c r="AB347" s="34"/>
      <c r="AC347" s="24"/>
      <c r="AD347" s="34"/>
      <c r="AE347" s="24"/>
      <c r="AF347" s="34"/>
      <c r="AG347" s="24"/>
      <c r="AH347" s="34"/>
    </row>
    <row r="348" spans="1:34" x14ac:dyDescent="0.25">
      <c r="A348" s="2" t="s">
        <v>83</v>
      </c>
      <c r="B348" s="84">
        <v>4</v>
      </c>
      <c r="C348" s="84" t="s">
        <v>278</v>
      </c>
      <c r="D348" s="151"/>
      <c r="E348" s="84" t="s">
        <v>278</v>
      </c>
      <c r="F348" s="151"/>
      <c r="G348" s="84" t="s">
        <v>276</v>
      </c>
      <c r="H348" s="151"/>
      <c r="I348" s="84" t="s">
        <v>277</v>
      </c>
      <c r="J348" s="151" t="s">
        <v>88</v>
      </c>
      <c r="K348" s="84" t="s">
        <v>82</v>
      </c>
      <c r="L348" s="151"/>
      <c r="M348" s="84" t="s">
        <v>83</v>
      </c>
      <c r="N348" s="151"/>
      <c r="O348" s="84" t="s">
        <v>278</v>
      </c>
      <c r="P348" s="151" t="s">
        <v>442</v>
      </c>
      <c r="Q348" s="84"/>
      <c r="R348" s="151"/>
      <c r="S348" s="84" t="s">
        <v>276</v>
      </c>
      <c r="T348" s="151" t="s">
        <v>88</v>
      </c>
      <c r="U348" s="84" t="s">
        <v>277</v>
      </c>
      <c r="V348" s="151" t="s">
        <v>467</v>
      </c>
      <c r="W348" s="84" t="s">
        <v>82</v>
      </c>
      <c r="X348" s="151"/>
      <c r="Y348" s="84" t="s">
        <v>442</v>
      </c>
      <c r="Z348" s="151"/>
      <c r="AA348" s="24"/>
      <c r="AB348" s="34"/>
      <c r="AC348" s="24"/>
      <c r="AD348" s="34"/>
      <c r="AE348" s="24"/>
      <c r="AF348" s="34"/>
      <c r="AG348" s="24"/>
      <c r="AH348" s="34"/>
    </row>
    <row r="349" spans="1:34" x14ac:dyDescent="0.25">
      <c r="A349" s="2" t="s">
        <v>97</v>
      </c>
      <c r="B349" s="87">
        <v>5</v>
      </c>
      <c r="C349" s="87" t="s">
        <v>278</v>
      </c>
      <c r="D349" s="156"/>
      <c r="E349" s="87" t="s">
        <v>278</v>
      </c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/>
      <c r="R349" s="156"/>
      <c r="S349" s="87" t="s">
        <v>276</v>
      </c>
      <c r="T349" s="156"/>
      <c r="U349" s="87" t="s">
        <v>277</v>
      </c>
      <c r="V349" s="156"/>
      <c r="W349" s="87" t="s">
        <v>82</v>
      </c>
      <c r="X349" s="156"/>
      <c r="Y349" s="87" t="s">
        <v>278</v>
      </c>
      <c r="Z349" s="156"/>
      <c r="AA349" s="24"/>
      <c r="AB349" s="34"/>
      <c r="AC349" s="24"/>
      <c r="AD349" s="34"/>
      <c r="AE349" s="24"/>
      <c r="AF349" s="34"/>
      <c r="AG349" s="24"/>
      <c r="AH349" s="34"/>
    </row>
    <row r="350" spans="1:34" x14ac:dyDescent="0.25">
      <c r="A350" s="2" t="s">
        <v>106</v>
      </c>
      <c r="B350" s="80">
        <v>6</v>
      </c>
      <c r="C350" s="80" t="s">
        <v>278</v>
      </c>
      <c r="D350" s="157"/>
      <c r="E350" s="80" t="s">
        <v>278</v>
      </c>
      <c r="F350" s="157"/>
      <c r="G350" s="80" t="s">
        <v>276</v>
      </c>
      <c r="H350" s="157"/>
      <c r="I350" s="80" t="s">
        <v>277</v>
      </c>
      <c r="J350" s="157"/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/>
      <c r="R350" s="157"/>
      <c r="S350" s="80" t="s">
        <v>276</v>
      </c>
      <c r="T350" s="157"/>
      <c r="U350" s="80" t="s">
        <v>277</v>
      </c>
      <c r="V350" s="157" t="s">
        <v>500</v>
      </c>
      <c r="W350" s="80" t="s">
        <v>82</v>
      </c>
      <c r="X350" s="157"/>
      <c r="Y350" s="80" t="s">
        <v>278</v>
      </c>
      <c r="Z350" s="157"/>
      <c r="AA350" s="24"/>
      <c r="AB350" s="34"/>
      <c r="AC350" s="24"/>
      <c r="AD350" s="34"/>
      <c r="AE350" s="24"/>
      <c r="AF350" s="34"/>
      <c r="AG350" s="24"/>
      <c r="AH350" s="34"/>
    </row>
    <row r="351" spans="1:34" x14ac:dyDescent="0.25">
      <c r="A351" s="2" t="s">
        <v>97</v>
      </c>
      <c r="B351" s="84">
        <v>7</v>
      </c>
      <c r="C351" s="84" t="s">
        <v>298</v>
      </c>
      <c r="D351" s="151" t="s">
        <v>84</v>
      </c>
      <c r="E351" s="84" t="s">
        <v>298</v>
      </c>
      <c r="F351" s="151"/>
      <c r="G351" s="84" t="s">
        <v>277</v>
      </c>
      <c r="H351" s="151"/>
      <c r="I351" s="84" t="s">
        <v>82</v>
      </c>
      <c r="J351" s="151"/>
      <c r="K351" s="84" t="s">
        <v>278</v>
      </c>
      <c r="L351" s="151"/>
      <c r="M351" s="84" t="s">
        <v>276</v>
      </c>
      <c r="N351" s="151"/>
      <c r="O351" s="84" t="s">
        <v>442</v>
      </c>
      <c r="P351" s="151"/>
      <c r="Q351" s="84"/>
      <c r="R351" s="151"/>
      <c r="S351" s="84" t="s">
        <v>277</v>
      </c>
      <c r="T351" s="151"/>
      <c r="U351" s="84" t="s">
        <v>82</v>
      </c>
      <c r="V351" s="151" t="s">
        <v>496</v>
      </c>
      <c r="W351" s="84" t="s">
        <v>278</v>
      </c>
      <c r="X351" s="151"/>
      <c r="Y351" s="84" t="s">
        <v>276</v>
      </c>
      <c r="Z351" s="151" t="s">
        <v>84</v>
      </c>
      <c r="AA351" s="24"/>
      <c r="AB351" s="34"/>
      <c r="AC351" s="24"/>
      <c r="AD351" s="34"/>
      <c r="AE351" s="24"/>
      <c r="AF351" s="34"/>
      <c r="AG351" s="24"/>
      <c r="AH351" s="34"/>
    </row>
    <row r="352" spans="1:34" x14ac:dyDescent="0.25">
      <c r="A352" s="2" t="s">
        <v>98</v>
      </c>
      <c r="B352" s="40">
        <v>8</v>
      </c>
      <c r="C352" s="40" t="s">
        <v>298</v>
      </c>
      <c r="D352" s="155"/>
      <c r="E352" s="40" t="s">
        <v>298</v>
      </c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442</v>
      </c>
      <c r="P352" s="155"/>
      <c r="Q352" s="40"/>
      <c r="R352" s="155"/>
      <c r="S352" s="40" t="s">
        <v>277</v>
      </c>
      <c r="T352" s="155"/>
      <c r="U352" s="40" t="s">
        <v>82</v>
      </c>
      <c r="V352" s="155"/>
      <c r="W352" s="40" t="s">
        <v>278</v>
      </c>
      <c r="X352" s="155"/>
      <c r="Y352" s="40" t="s">
        <v>276</v>
      </c>
      <c r="Z352" s="155"/>
      <c r="AA352" s="32"/>
      <c r="AB352" s="35"/>
      <c r="AC352" s="32"/>
      <c r="AD352" s="35"/>
      <c r="AE352" s="32"/>
      <c r="AF352" s="35"/>
      <c r="AG352" s="32"/>
      <c r="AH352" s="35"/>
    </row>
    <row r="353" spans="1:34" x14ac:dyDescent="0.25">
      <c r="A353" s="2" t="s">
        <v>105</v>
      </c>
      <c r="B353" s="40">
        <v>9</v>
      </c>
      <c r="C353" s="40" t="s">
        <v>298</v>
      </c>
      <c r="D353" s="155"/>
      <c r="E353" s="40" t="s">
        <v>298</v>
      </c>
      <c r="F353" s="155"/>
      <c r="G353" s="40" t="s">
        <v>82</v>
      </c>
      <c r="H353" s="155" t="s">
        <v>276</v>
      </c>
      <c r="I353" s="40" t="s">
        <v>278</v>
      </c>
      <c r="J353" s="155"/>
      <c r="K353" s="40" t="s">
        <v>276</v>
      </c>
      <c r="L353" s="155" t="s">
        <v>82</v>
      </c>
      <c r="M353" s="40" t="s">
        <v>277</v>
      </c>
      <c r="N353" s="155"/>
      <c r="O353" s="40" t="s">
        <v>442</v>
      </c>
      <c r="P353" s="155"/>
      <c r="Q353" s="40"/>
      <c r="R353" s="155"/>
      <c r="S353" s="40" t="s">
        <v>82</v>
      </c>
      <c r="T353" s="155"/>
      <c r="U353" s="40" t="s">
        <v>278</v>
      </c>
      <c r="V353" s="155"/>
      <c r="W353" s="40" t="s">
        <v>276</v>
      </c>
      <c r="X353" s="155" t="s">
        <v>502</v>
      </c>
      <c r="Y353" s="40" t="s">
        <v>277</v>
      </c>
      <c r="Z353" s="155"/>
      <c r="AA353" s="32"/>
      <c r="AB353" s="35"/>
      <c r="AC353" s="32"/>
      <c r="AD353" s="35"/>
      <c r="AE353" s="32"/>
      <c r="AF353" s="35"/>
      <c r="AG353" s="32"/>
      <c r="AH353" s="35"/>
    </row>
    <row r="354" spans="1:34" x14ac:dyDescent="0.25">
      <c r="A354" s="2" t="s">
        <v>86</v>
      </c>
      <c r="B354" s="84">
        <v>10</v>
      </c>
      <c r="C354" s="84" t="s">
        <v>298</v>
      </c>
      <c r="D354" s="151"/>
      <c r="E354" s="84" t="s">
        <v>278</v>
      </c>
      <c r="F354" s="151"/>
      <c r="G354" s="84" t="s">
        <v>82</v>
      </c>
      <c r="H354" s="151" t="s">
        <v>276</v>
      </c>
      <c r="I354" s="84" t="s">
        <v>278</v>
      </c>
      <c r="J354" s="151"/>
      <c r="K354" s="84" t="s">
        <v>276</v>
      </c>
      <c r="L354" s="151" t="s">
        <v>82</v>
      </c>
      <c r="M354" s="84" t="s">
        <v>277</v>
      </c>
      <c r="N354" s="151"/>
      <c r="O354" s="84" t="s">
        <v>442</v>
      </c>
      <c r="P354" s="151"/>
      <c r="Q354" s="84"/>
      <c r="R354" s="151"/>
      <c r="S354" s="84" t="s">
        <v>82</v>
      </c>
      <c r="T354" s="151" t="s">
        <v>466</v>
      </c>
      <c r="U354" s="84" t="s">
        <v>278</v>
      </c>
      <c r="V354" s="151"/>
      <c r="W354" s="84" t="s">
        <v>276</v>
      </c>
      <c r="X354" s="151"/>
      <c r="Y354" s="84" t="s">
        <v>277</v>
      </c>
      <c r="Z354" s="151" t="s">
        <v>502</v>
      </c>
      <c r="AA354" s="24"/>
      <c r="AB354" s="34"/>
      <c r="AC354" s="24"/>
      <c r="AD354" s="34"/>
      <c r="AE354" s="24"/>
      <c r="AF354" s="34"/>
      <c r="AG354" s="24"/>
      <c r="AH354" s="34"/>
    </row>
    <row r="355" spans="1:34" x14ac:dyDescent="0.25">
      <c r="A355" s="2" t="s">
        <v>97</v>
      </c>
      <c r="B355" s="40">
        <v>11</v>
      </c>
      <c r="C355" s="40" t="s">
        <v>298</v>
      </c>
      <c r="D355" s="155"/>
      <c r="E355" s="40" t="s">
        <v>278</v>
      </c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/>
      <c r="O355" s="40" t="s">
        <v>442</v>
      </c>
      <c r="P355" s="155"/>
      <c r="Q355" s="40"/>
      <c r="R355" s="155"/>
      <c r="S355" s="40" t="s">
        <v>278</v>
      </c>
      <c r="T355" s="155"/>
      <c r="U355" s="40" t="s">
        <v>276</v>
      </c>
      <c r="V355" s="155"/>
      <c r="W355" s="40" t="s">
        <v>277</v>
      </c>
      <c r="X355" s="155"/>
      <c r="Y355" s="40" t="s">
        <v>82</v>
      </c>
      <c r="Z355" s="155" t="s">
        <v>500</v>
      </c>
      <c r="AA355" s="24"/>
      <c r="AB355" s="34"/>
      <c r="AC355" s="24"/>
      <c r="AD355" s="34"/>
      <c r="AE355" s="24"/>
      <c r="AF355" s="34"/>
      <c r="AG355" s="24"/>
      <c r="AH355" s="34"/>
    </row>
    <row r="356" spans="1:34" x14ac:dyDescent="0.25">
      <c r="A356" s="1"/>
      <c r="B356" s="87">
        <v>12</v>
      </c>
      <c r="C356" s="87" t="s">
        <v>278</v>
      </c>
      <c r="D356" s="156"/>
      <c r="E356" s="87" t="s">
        <v>278</v>
      </c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/>
      <c r="M356" s="87" t="s">
        <v>82</v>
      </c>
      <c r="N356" s="156"/>
      <c r="O356" s="87" t="s">
        <v>278</v>
      </c>
      <c r="P356" s="156"/>
      <c r="Q356" s="87"/>
      <c r="R356" s="156"/>
      <c r="S356" s="87" t="s">
        <v>278</v>
      </c>
      <c r="T356" s="156"/>
      <c r="U356" s="87" t="s">
        <v>276</v>
      </c>
      <c r="V356" s="156"/>
      <c r="W356" s="87" t="s">
        <v>277</v>
      </c>
      <c r="X356" s="156" t="s">
        <v>285</v>
      </c>
      <c r="Y356" s="87" t="s">
        <v>500</v>
      </c>
      <c r="Z356" s="156" t="s">
        <v>17</v>
      </c>
      <c r="AA356" s="24"/>
      <c r="AB356" s="34"/>
      <c r="AC356" s="24"/>
      <c r="AD356" s="34"/>
      <c r="AE356" s="24"/>
      <c r="AF356" s="34"/>
      <c r="AG356" s="24"/>
      <c r="AH356" s="34"/>
    </row>
    <row r="357" spans="1:34" x14ac:dyDescent="0.25">
      <c r="A357" s="1"/>
      <c r="B357" s="80">
        <v>13</v>
      </c>
      <c r="C357" s="80" t="s">
        <v>278</v>
      </c>
      <c r="D357" s="157"/>
      <c r="E357" s="80" t="s">
        <v>278</v>
      </c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/>
      <c r="M357" s="80" t="s">
        <v>82</v>
      </c>
      <c r="N357" s="157"/>
      <c r="O357" s="80" t="s">
        <v>278</v>
      </c>
      <c r="P357" s="157"/>
      <c r="Q357" s="80"/>
      <c r="R357" s="157"/>
      <c r="S357" s="80" t="s">
        <v>278</v>
      </c>
      <c r="T357" s="157"/>
      <c r="U357" s="80" t="s">
        <v>276</v>
      </c>
      <c r="V357" s="157"/>
      <c r="W357" s="80" t="s">
        <v>277</v>
      </c>
      <c r="X357" s="157" t="s">
        <v>502</v>
      </c>
      <c r="Y357" s="80" t="s">
        <v>82</v>
      </c>
      <c r="Z357" s="157" t="s">
        <v>500</v>
      </c>
      <c r="AA357" s="24"/>
      <c r="AB357" s="34"/>
      <c r="AC357" s="24"/>
      <c r="AD357" s="34"/>
      <c r="AE357" s="24"/>
      <c r="AF357" s="34"/>
      <c r="AG357" s="24"/>
      <c r="AH357" s="34"/>
    </row>
    <row r="358" spans="1:34" x14ac:dyDescent="0.25">
      <c r="A358" s="1"/>
      <c r="B358" s="84">
        <v>14</v>
      </c>
      <c r="C358" s="84" t="s">
        <v>276</v>
      </c>
      <c r="D358" s="151" t="s">
        <v>277</v>
      </c>
      <c r="E358" s="84" t="s">
        <v>298</v>
      </c>
      <c r="F358" s="151"/>
      <c r="G358" s="84" t="s">
        <v>298</v>
      </c>
      <c r="H358" s="151" t="s">
        <v>281</v>
      </c>
      <c r="I358" s="84" t="s">
        <v>277</v>
      </c>
      <c r="J358" s="151" t="s">
        <v>276</v>
      </c>
      <c r="K358" s="84" t="s">
        <v>82</v>
      </c>
      <c r="L358" s="151"/>
      <c r="M358" s="84" t="s">
        <v>278</v>
      </c>
      <c r="N358" s="151"/>
      <c r="O358" s="84" t="s">
        <v>276</v>
      </c>
      <c r="P358" s="151"/>
      <c r="Q358" s="84"/>
      <c r="R358" s="151"/>
      <c r="S358" s="84" t="s">
        <v>298</v>
      </c>
      <c r="T358" s="151"/>
      <c r="U358" s="84" t="s">
        <v>277</v>
      </c>
      <c r="V358" s="151"/>
      <c r="W358" s="84" t="s">
        <v>82</v>
      </c>
      <c r="X358" s="151" t="s">
        <v>279</v>
      </c>
      <c r="Y358" s="84" t="s">
        <v>278</v>
      </c>
      <c r="Z358" s="151"/>
      <c r="AA358" s="24"/>
      <c r="AB358" s="34"/>
      <c r="AC358" s="24"/>
      <c r="AD358" s="34"/>
      <c r="AE358" s="24"/>
      <c r="AF358" s="34"/>
      <c r="AG358" s="24"/>
      <c r="AH358" s="34"/>
    </row>
    <row r="359" spans="1:34" x14ac:dyDescent="0.25">
      <c r="A359" s="2">
        <v>2</v>
      </c>
      <c r="B359" s="40">
        <v>15</v>
      </c>
      <c r="C359" s="40" t="s">
        <v>276</v>
      </c>
      <c r="D359" s="155" t="s">
        <v>277</v>
      </c>
      <c r="E359" s="40" t="s">
        <v>298</v>
      </c>
      <c r="F359" s="155"/>
      <c r="G359" s="40" t="s">
        <v>298</v>
      </c>
      <c r="H359" s="155" t="s">
        <v>281</v>
      </c>
      <c r="I359" s="40" t="s">
        <v>277</v>
      </c>
      <c r="J359" s="155" t="s">
        <v>276</v>
      </c>
      <c r="K359" s="40" t="s">
        <v>82</v>
      </c>
      <c r="L359" s="155" t="s">
        <v>467</v>
      </c>
      <c r="M359" s="40" t="s">
        <v>278</v>
      </c>
      <c r="N359" s="155"/>
      <c r="O359" s="40" t="s">
        <v>276</v>
      </c>
      <c r="P359" s="155"/>
      <c r="Q359" s="40"/>
      <c r="R359" s="155"/>
      <c r="S359" s="40" t="s">
        <v>298</v>
      </c>
      <c r="T359" s="155"/>
      <c r="U359" s="40" t="s">
        <v>277</v>
      </c>
      <c r="V359" s="155"/>
      <c r="W359" s="40" t="s">
        <v>82</v>
      </c>
      <c r="X359" s="155" t="s">
        <v>279</v>
      </c>
      <c r="Y359" s="40" t="s">
        <v>278</v>
      </c>
      <c r="Z359" s="155"/>
      <c r="AA359" s="32"/>
      <c r="AB359" s="35"/>
      <c r="AC359" s="32"/>
      <c r="AD359" s="35"/>
      <c r="AE359" s="32"/>
      <c r="AF359" s="35"/>
      <c r="AG359" s="32"/>
      <c r="AH359" s="35"/>
    </row>
    <row r="360" spans="1:34" x14ac:dyDescent="0.25">
      <c r="A360" s="2">
        <v>0</v>
      </c>
      <c r="B360" s="40">
        <v>16</v>
      </c>
      <c r="C360" s="40" t="s">
        <v>277</v>
      </c>
      <c r="D360" s="155"/>
      <c r="E360" s="40" t="s">
        <v>298</v>
      </c>
      <c r="F360" s="155"/>
      <c r="G360" s="40" t="s">
        <v>298</v>
      </c>
      <c r="H360" s="155" t="s">
        <v>281</v>
      </c>
      <c r="I360" s="40" t="s">
        <v>82</v>
      </c>
      <c r="J360" s="155" t="s">
        <v>298</v>
      </c>
      <c r="K360" s="40" t="s">
        <v>278</v>
      </c>
      <c r="L360" s="155"/>
      <c r="M360" s="40" t="s">
        <v>276</v>
      </c>
      <c r="N360" s="155" t="s">
        <v>495</v>
      </c>
      <c r="O360" s="40" t="s">
        <v>277</v>
      </c>
      <c r="P360" s="155" t="s">
        <v>88</v>
      </c>
      <c r="Q360" s="40"/>
      <c r="R360" s="155"/>
      <c r="S360" s="40" t="s">
        <v>298</v>
      </c>
      <c r="T360" s="155" t="s">
        <v>88</v>
      </c>
      <c r="U360" s="40" t="s">
        <v>82</v>
      </c>
      <c r="V360" s="155" t="s">
        <v>467</v>
      </c>
      <c r="W360" s="40" t="s">
        <v>278</v>
      </c>
      <c r="X360" s="155"/>
      <c r="Y360" s="40" t="s">
        <v>276</v>
      </c>
      <c r="Z360" s="155" t="s">
        <v>467</v>
      </c>
      <c r="AA360" s="32"/>
      <c r="AB360" s="35"/>
      <c r="AC360" s="32"/>
      <c r="AD360" s="35"/>
      <c r="AE360" s="32"/>
      <c r="AF360" s="35"/>
      <c r="AG360" s="32"/>
      <c r="AH360" s="35"/>
    </row>
    <row r="361" spans="1:34" x14ac:dyDescent="0.25">
      <c r="A361" s="2">
        <v>2</v>
      </c>
      <c r="B361" s="84">
        <v>17</v>
      </c>
      <c r="C361" s="84" t="s">
        <v>277</v>
      </c>
      <c r="D361" s="151"/>
      <c r="E361" s="84" t="s">
        <v>298</v>
      </c>
      <c r="F361" s="151" t="s">
        <v>481</v>
      </c>
      <c r="G361" s="84" t="s">
        <v>278</v>
      </c>
      <c r="H361" s="151"/>
      <c r="I361" s="84" t="s">
        <v>82</v>
      </c>
      <c r="J361" s="151" t="s">
        <v>481</v>
      </c>
      <c r="K361" s="84" t="s">
        <v>278</v>
      </c>
      <c r="L361" s="151" t="s">
        <v>481</v>
      </c>
      <c r="M361" s="84" t="s">
        <v>276</v>
      </c>
      <c r="N361" s="151"/>
      <c r="O361" s="84" t="s">
        <v>277</v>
      </c>
      <c r="P361" s="151"/>
      <c r="Q361" s="84"/>
      <c r="R361" s="151"/>
      <c r="S361" s="84" t="s">
        <v>298</v>
      </c>
      <c r="T361" s="151" t="s">
        <v>88</v>
      </c>
      <c r="U361" s="84" t="s">
        <v>82</v>
      </c>
      <c r="V361" s="151" t="s">
        <v>467</v>
      </c>
      <c r="W361" s="84" t="s">
        <v>278</v>
      </c>
      <c r="X361" s="151"/>
      <c r="Y361" s="84" t="s">
        <v>276</v>
      </c>
      <c r="Z361" s="151" t="s">
        <v>502</v>
      </c>
      <c r="AA361" s="24"/>
      <c r="AB361" s="34"/>
      <c r="AC361" s="24"/>
      <c r="AD361" s="34"/>
      <c r="AE361" s="24"/>
      <c r="AF361" s="34"/>
      <c r="AG361" s="24"/>
      <c r="AH361" s="34"/>
    </row>
    <row r="362" spans="1:34" x14ac:dyDescent="0.25">
      <c r="A362" s="2">
        <v>6</v>
      </c>
      <c r="B362" s="40">
        <v>18</v>
      </c>
      <c r="C362" s="40" t="s">
        <v>82</v>
      </c>
      <c r="D362" s="155"/>
      <c r="E362" s="40" t="s">
        <v>298</v>
      </c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/>
      <c r="M362" s="40" t="s">
        <v>277</v>
      </c>
      <c r="N362" s="155"/>
      <c r="O362" s="40" t="s">
        <v>82</v>
      </c>
      <c r="P362" s="155"/>
      <c r="Q362" s="40"/>
      <c r="R362" s="155"/>
      <c r="S362" s="40" t="s">
        <v>278</v>
      </c>
      <c r="T362" s="155"/>
      <c r="U362" s="40" t="s">
        <v>278</v>
      </c>
      <c r="V362" s="155"/>
      <c r="W362" s="40" t="s">
        <v>276</v>
      </c>
      <c r="X362" s="155" t="s">
        <v>90</v>
      </c>
      <c r="Y362" s="40" t="s">
        <v>277</v>
      </c>
      <c r="Z362" s="155"/>
      <c r="AA362" s="24"/>
      <c r="AB362" s="34"/>
      <c r="AC362" s="24"/>
      <c r="AD362" s="34"/>
      <c r="AE362" s="24"/>
      <c r="AF362" s="34"/>
      <c r="AG362" s="24"/>
      <c r="AH362" s="34"/>
    </row>
    <row r="363" spans="1:34" x14ac:dyDescent="0.25">
      <c r="A363" s="10"/>
      <c r="B363" s="87">
        <v>19</v>
      </c>
      <c r="C363" s="87" t="s">
        <v>82</v>
      </c>
      <c r="D363" s="156"/>
      <c r="E363" s="87" t="s">
        <v>278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277</v>
      </c>
      <c r="N363" s="156"/>
      <c r="O363" s="87" t="s">
        <v>82</v>
      </c>
      <c r="P363" s="156"/>
      <c r="Q363" s="87"/>
      <c r="R363" s="156"/>
      <c r="S363" s="87" t="s">
        <v>278</v>
      </c>
      <c r="T363" s="156"/>
      <c r="U363" s="87" t="s">
        <v>278</v>
      </c>
      <c r="V363" s="156"/>
      <c r="W363" s="87" t="s">
        <v>276</v>
      </c>
      <c r="X363" s="156" t="s">
        <v>500</v>
      </c>
      <c r="Y363" s="87" t="s">
        <v>277</v>
      </c>
      <c r="Z363" s="156"/>
      <c r="AA363" s="24"/>
      <c r="AB363" s="34"/>
      <c r="AC363" s="24"/>
      <c r="AD363" s="34"/>
      <c r="AE363" s="24"/>
      <c r="AF363" s="34"/>
      <c r="AG363" s="24"/>
      <c r="AH363" s="34"/>
    </row>
    <row r="364" spans="1:34" x14ac:dyDescent="0.25">
      <c r="A364" s="1"/>
      <c r="B364" s="80">
        <v>20</v>
      </c>
      <c r="C364" s="80" t="s">
        <v>82</v>
      </c>
      <c r="D364" s="157"/>
      <c r="E364" s="80" t="s">
        <v>278</v>
      </c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/>
      <c r="M364" s="80" t="s">
        <v>277</v>
      </c>
      <c r="N364" s="157"/>
      <c r="O364" s="80" t="s">
        <v>82</v>
      </c>
      <c r="P364" s="157"/>
      <c r="Q364" s="80"/>
      <c r="R364" s="157"/>
      <c r="S364" s="80" t="s">
        <v>278</v>
      </c>
      <c r="T364" s="157"/>
      <c r="U364" s="80" t="s">
        <v>278</v>
      </c>
      <c r="V364" s="157"/>
      <c r="W364" s="80" t="s">
        <v>276</v>
      </c>
      <c r="X364" s="157" t="s">
        <v>500</v>
      </c>
      <c r="Y364" s="80" t="s">
        <v>277</v>
      </c>
      <c r="Z364" s="157"/>
      <c r="AA364" s="24"/>
      <c r="AB364" s="34"/>
      <c r="AC364" s="24"/>
      <c r="AD364" s="34"/>
      <c r="AE364" s="24"/>
      <c r="AF364" s="34"/>
      <c r="AG364" s="24"/>
      <c r="AH364" s="34"/>
    </row>
    <row r="365" spans="1:34" x14ac:dyDescent="0.25">
      <c r="A365" s="1"/>
      <c r="B365" s="84">
        <v>21</v>
      </c>
      <c r="C365" s="84" t="s">
        <v>278</v>
      </c>
      <c r="D365" s="151"/>
      <c r="E365" s="84" t="s">
        <v>276</v>
      </c>
      <c r="F365" s="151" t="s">
        <v>277</v>
      </c>
      <c r="G365" s="84" t="s">
        <v>298</v>
      </c>
      <c r="H365" s="151" t="s">
        <v>276</v>
      </c>
      <c r="I365" s="84" t="s">
        <v>298</v>
      </c>
      <c r="J365" s="151"/>
      <c r="K365" s="84" t="s">
        <v>277</v>
      </c>
      <c r="L365" s="151" t="s">
        <v>298</v>
      </c>
      <c r="M365" s="84" t="s">
        <v>82</v>
      </c>
      <c r="N365" s="151"/>
      <c r="O365" s="84" t="s">
        <v>278</v>
      </c>
      <c r="P365" s="151"/>
      <c r="Q365" s="84"/>
      <c r="R365" s="151"/>
      <c r="S365" s="84" t="s">
        <v>298</v>
      </c>
      <c r="T365" s="151"/>
      <c r="U365" s="84" t="s">
        <v>83</v>
      </c>
      <c r="V365" s="151"/>
      <c r="W365" s="84" t="s">
        <v>277</v>
      </c>
      <c r="X365" s="151"/>
      <c r="Y365" s="84" t="s">
        <v>82</v>
      </c>
      <c r="Z365" s="151"/>
      <c r="AA365" s="24"/>
      <c r="AB365" s="34"/>
      <c r="AC365" s="24"/>
      <c r="AD365" s="34"/>
      <c r="AE365" s="24"/>
      <c r="AF365" s="34"/>
      <c r="AG365" s="24"/>
      <c r="AH365" s="34"/>
    </row>
    <row r="366" spans="1:34" x14ac:dyDescent="0.25">
      <c r="A366" s="1"/>
      <c r="B366" s="84">
        <v>22</v>
      </c>
      <c r="C366" s="84" t="s">
        <v>278</v>
      </c>
      <c r="D366" s="151"/>
      <c r="E366" s="84" t="s">
        <v>276</v>
      </c>
      <c r="F366" s="151" t="s">
        <v>277</v>
      </c>
      <c r="G366" s="84" t="s">
        <v>298</v>
      </c>
      <c r="H366" s="151" t="s">
        <v>276</v>
      </c>
      <c r="I366" s="84" t="s">
        <v>298</v>
      </c>
      <c r="J366" s="151"/>
      <c r="K366" s="84" t="s">
        <v>277</v>
      </c>
      <c r="L366" s="151" t="s">
        <v>298</v>
      </c>
      <c r="M366" s="84" t="s">
        <v>82</v>
      </c>
      <c r="N366" s="151"/>
      <c r="O366" s="84" t="s">
        <v>278</v>
      </c>
      <c r="P366" s="151"/>
      <c r="Q366" s="84"/>
      <c r="R366" s="151"/>
      <c r="S366" s="84" t="s">
        <v>298</v>
      </c>
      <c r="T366" s="151"/>
      <c r="U366" s="84" t="s">
        <v>83</v>
      </c>
      <c r="V366" s="151"/>
      <c r="W366" s="84" t="s">
        <v>277</v>
      </c>
      <c r="X366" s="151"/>
      <c r="Y366" s="84" t="s">
        <v>82</v>
      </c>
      <c r="Z366" s="151"/>
      <c r="AA366" s="32"/>
      <c r="AB366" s="35"/>
      <c r="AC366" s="32"/>
      <c r="AD366" s="35"/>
      <c r="AE366" s="32"/>
      <c r="AF366" s="35"/>
      <c r="AG366" s="32"/>
      <c r="AH366" s="35"/>
    </row>
    <row r="367" spans="1:34" x14ac:dyDescent="0.25">
      <c r="A367" s="1"/>
      <c r="B367" s="84">
        <v>23</v>
      </c>
      <c r="C367" s="84" t="s">
        <v>276</v>
      </c>
      <c r="D367" s="151"/>
      <c r="E367" s="84" t="s">
        <v>277</v>
      </c>
      <c r="F367" s="151"/>
      <c r="G367" s="84" t="s">
        <v>298</v>
      </c>
      <c r="H367" s="151"/>
      <c r="I367" s="84" t="s">
        <v>298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/>
      <c r="R367" s="151"/>
      <c r="S367" s="84" t="s">
        <v>298</v>
      </c>
      <c r="T367" s="151"/>
      <c r="U367" s="84" t="s">
        <v>83</v>
      </c>
      <c r="V367" s="151"/>
      <c r="W367" s="84" t="s">
        <v>82</v>
      </c>
      <c r="X367" s="151"/>
      <c r="Y367" s="84" t="s">
        <v>278</v>
      </c>
      <c r="Z367" s="151"/>
      <c r="AA367" s="32"/>
      <c r="AB367" s="35"/>
      <c r="AC367" s="32"/>
      <c r="AD367" s="35"/>
      <c r="AE367" s="32"/>
      <c r="AF367" s="35"/>
      <c r="AG367" s="32"/>
      <c r="AH367" s="35"/>
    </row>
    <row r="368" spans="1:34" x14ac:dyDescent="0.25">
      <c r="A368" s="1"/>
      <c r="B368" s="84">
        <v>24</v>
      </c>
      <c r="C368" s="84" t="s">
        <v>276</v>
      </c>
      <c r="D368" s="151"/>
      <c r="E368" s="84" t="s">
        <v>277</v>
      </c>
      <c r="F368" s="151"/>
      <c r="G368" s="84" t="s">
        <v>298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/>
      <c r="R368" s="151"/>
      <c r="S368" s="84" t="s">
        <v>278</v>
      </c>
      <c r="T368" s="151"/>
      <c r="U368" s="84" t="s">
        <v>278</v>
      </c>
      <c r="V368" s="151"/>
      <c r="W368" s="84" t="s">
        <v>82</v>
      </c>
      <c r="X368" s="151"/>
      <c r="Y368" s="84" t="s">
        <v>278</v>
      </c>
      <c r="Z368" s="151"/>
      <c r="AA368" s="24"/>
      <c r="AB368" s="34"/>
      <c r="AC368" s="24"/>
      <c r="AD368" s="34"/>
      <c r="AE368" s="24"/>
      <c r="AF368" s="34"/>
      <c r="AG368" s="24"/>
      <c r="AH368" s="34"/>
    </row>
    <row r="369" spans="1:36" x14ac:dyDescent="0.25">
      <c r="A369" s="1"/>
      <c r="B369" s="87">
        <v>25</v>
      </c>
      <c r="C369" s="87" t="s">
        <v>277</v>
      </c>
      <c r="D369" s="156"/>
      <c r="E369" s="87" t="s">
        <v>82</v>
      </c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/>
      <c r="R369" s="156"/>
      <c r="S369" s="87" t="s">
        <v>298</v>
      </c>
      <c r="T369" s="156"/>
      <c r="U369" s="87" t="s">
        <v>278</v>
      </c>
      <c r="V369" s="156"/>
      <c r="W369" s="87" t="s">
        <v>278</v>
      </c>
      <c r="X369" s="156"/>
      <c r="Y369" s="87" t="s">
        <v>276</v>
      </c>
      <c r="Z369" s="156"/>
      <c r="AA369" s="32"/>
      <c r="AB369" s="35"/>
      <c r="AC369" s="32"/>
      <c r="AD369" s="35"/>
      <c r="AE369" s="32"/>
      <c r="AF369" s="35"/>
      <c r="AG369" s="32"/>
      <c r="AH369" s="35"/>
    </row>
    <row r="370" spans="1:36" x14ac:dyDescent="0.25">
      <c r="A370" s="1"/>
      <c r="B370" s="87">
        <v>26</v>
      </c>
      <c r="C370" s="87" t="s">
        <v>277</v>
      </c>
      <c r="D370" s="156"/>
      <c r="E370" s="87" t="s">
        <v>82</v>
      </c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/>
      <c r="R370" s="156"/>
      <c r="S370" s="87" t="s">
        <v>278</v>
      </c>
      <c r="T370" s="156"/>
      <c r="U370" s="87" t="s">
        <v>278</v>
      </c>
      <c r="V370" s="156"/>
      <c r="W370" s="87" t="s">
        <v>278</v>
      </c>
      <c r="X370" s="156"/>
      <c r="Y370" s="87" t="s">
        <v>276</v>
      </c>
      <c r="Z370" s="156"/>
      <c r="AA370" s="24"/>
      <c r="AB370" s="34"/>
      <c r="AC370" s="24"/>
      <c r="AD370" s="34"/>
      <c r="AE370" s="24"/>
      <c r="AF370" s="34"/>
      <c r="AG370" s="24"/>
      <c r="AH370" s="34"/>
    </row>
    <row r="371" spans="1:36" x14ac:dyDescent="0.25">
      <c r="A371" s="1"/>
      <c r="B371" s="87">
        <v>27</v>
      </c>
      <c r="C371" s="87" t="s">
        <v>277</v>
      </c>
      <c r="D371" s="156"/>
      <c r="E371" s="87" t="s">
        <v>82</v>
      </c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/>
      <c r="R371" s="156"/>
      <c r="S371" s="87" t="s">
        <v>278</v>
      </c>
      <c r="T371" s="156"/>
      <c r="U371" s="87" t="s">
        <v>278</v>
      </c>
      <c r="V371" s="156"/>
      <c r="W371" s="87" t="s">
        <v>278</v>
      </c>
      <c r="X371" s="156"/>
      <c r="Y371" s="87" t="s">
        <v>276</v>
      </c>
      <c r="Z371" s="156"/>
      <c r="AA371" s="24"/>
      <c r="AB371" s="34"/>
      <c r="AC371" s="24"/>
      <c r="AD371" s="34"/>
      <c r="AE371" s="24"/>
      <c r="AF371" s="34"/>
      <c r="AG371" s="24"/>
      <c r="AH371" s="34"/>
    </row>
    <row r="372" spans="1:36" x14ac:dyDescent="0.25">
      <c r="A372" s="1"/>
      <c r="B372" s="84">
        <v>28</v>
      </c>
      <c r="C372" s="84" t="s">
        <v>82</v>
      </c>
      <c r="D372" s="151"/>
      <c r="E372" s="84" t="s">
        <v>278</v>
      </c>
      <c r="F372" s="151"/>
      <c r="G372" s="84" t="s">
        <v>276</v>
      </c>
      <c r="H372" s="151"/>
      <c r="I372" s="84" t="s">
        <v>298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/>
      <c r="R372" s="151"/>
      <c r="S372" s="84" t="s">
        <v>276</v>
      </c>
      <c r="T372" s="151"/>
      <c r="U372" s="84" t="s">
        <v>83</v>
      </c>
      <c r="V372" s="151"/>
      <c r="W372" s="84" t="s">
        <v>298</v>
      </c>
      <c r="X372" s="151" t="s">
        <v>90</v>
      </c>
      <c r="Y372" s="84" t="s">
        <v>277</v>
      </c>
      <c r="Z372" s="151"/>
      <c r="AA372" s="24"/>
      <c r="AB372" s="34"/>
      <c r="AC372" s="24"/>
      <c r="AD372" s="34"/>
      <c r="AE372" s="24"/>
      <c r="AF372" s="34"/>
      <c r="AG372" s="24"/>
      <c r="AH372" s="34"/>
    </row>
    <row r="373" spans="1:36" x14ac:dyDescent="0.25">
      <c r="A373" s="1"/>
      <c r="B373" s="40">
        <v>29</v>
      </c>
      <c r="C373" s="40" t="s">
        <v>82</v>
      </c>
      <c r="D373" s="155"/>
      <c r="E373" s="40" t="s">
        <v>278</v>
      </c>
      <c r="F373" s="155"/>
      <c r="G373" s="40" t="s">
        <v>276</v>
      </c>
      <c r="H373" s="155"/>
      <c r="I373" s="40" t="s">
        <v>298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/>
      <c r="R373" s="155"/>
      <c r="S373" s="40" t="s">
        <v>276</v>
      </c>
      <c r="T373" s="155"/>
      <c r="U373" s="40" t="s">
        <v>83</v>
      </c>
      <c r="V373" s="155"/>
      <c r="W373" s="40" t="s">
        <v>298</v>
      </c>
      <c r="X373" s="155" t="s">
        <v>90</v>
      </c>
      <c r="Y373" s="40" t="s">
        <v>277</v>
      </c>
      <c r="Z373" s="155"/>
      <c r="AA373" s="32"/>
      <c r="AB373" s="35"/>
      <c r="AC373" s="32"/>
      <c r="AD373" s="35"/>
      <c r="AE373" s="32"/>
      <c r="AF373" s="35"/>
      <c r="AG373" s="32"/>
      <c r="AH373" s="35"/>
    </row>
    <row r="374" spans="1:36" x14ac:dyDescent="0.25">
      <c r="A374" s="1"/>
      <c r="B374" s="40">
        <v>30</v>
      </c>
      <c r="C374" s="40" t="s">
        <v>278</v>
      </c>
      <c r="D374" s="155"/>
      <c r="E374" s="40" t="s">
        <v>276</v>
      </c>
      <c r="F374" s="155" t="s">
        <v>277</v>
      </c>
      <c r="G374" s="40" t="s">
        <v>277</v>
      </c>
      <c r="H374" s="155" t="s">
        <v>276</v>
      </c>
      <c r="I374" s="40" t="s">
        <v>298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/>
      <c r="R374" s="155"/>
      <c r="S374" s="40" t="s">
        <v>277</v>
      </c>
      <c r="T374" s="155"/>
      <c r="U374" s="40" t="s">
        <v>83</v>
      </c>
      <c r="V374" s="155"/>
      <c r="W374" s="40" t="s">
        <v>298</v>
      </c>
      <c r="X374" s="155" t="s">
        <v>90</v>
      </c>
      <c r="Y374" s="40" t="s">
        <v>82</v>
      </c>
      <c r="Z374" s="155"/>
      <c r="AA374" s="32"/>
      <c r="AB374" s="35"/>
      <c r="AC374" s="32"/>
      <c r="AD374" s="35"/>
      <c r="AE374" s="32"/>
      <c r="AF374" s="35"/>
      <c r="AG374" s="32"/>
      <c r="AH374" s="35"/>
    </row>
    <row r="375" spans="1:36" ht="15.75" thickBot="1" x14ac:dyDescent="0.3">
      <c r="A375" s="17"/>
      <c r="B375" s="88">
        <v>31</v>
      </c>
      <c r="C375" s="88" t="s">
        <v>278</v>
      </c>
      <c r="D375" s="153"/>
      <c r="E375" s="88" t="s">
        <v>276</v>
      </c>
      <c r="F375" s="153" t="s">
        <v>277</v>
      </c>
      <c r="G375" s="88" t="s">
        <v>277</v>
      </c>
      <c r="H375" s="153" t="s">
        <v>276</v>
      </c>
      <c r="I375" s="88" t="s">
        <v>298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/>
      <c r="R375" s="153"/>
      <c r="S375" s="88" t="s">
        <v>277</v>
      </c>
      <c r="T375" s="153"/>
      <c r="U375" s="88" t="s">
        <v>83</v>
      </c>
      <c r="V375" s="153"/>
      <c r="W375" s="88" t="s">
        <v>278</v>
      </c>
      <c r="X375" s="153"/>
      <c r="Y375" s="88" t="s">
        <v>82</v>
      </c>
      <c r="Z375" s="153"/>
      <c r="AA375" s="24"/>
      <c r="AB375" s="34"/>
      <c r="AC375" s="24"/>
      <c r="AD375" s="34"/>
      <c r="AE375" s="24"/>
      <c r="AF375" s="34"/>
      <c r="AG375" s="24"/>
      <c r="AH375" s="34"/>
    </row>
    <row r="376" spans="1:36" x14ac:dyDescent="0.25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20"/>
      <c r="AB376" s="23"/>
      <c r="AC376" s="20"/>
      <c r="AD376" s="23"/>
      <c r="AE376" s="20"/>
      <c r="AF376" s="23"/>
      <c r="AG376" s="20"/>
      <c r="AH376" s="23"/>
    </row>
    <row r="377" spans="1:36" hidden="1" x14ac:dyDescent="0.25">
      <c r="A377" s="1"/>
      <c r="B377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  <c r="G377" s="12" t="s">
        <v>85</v>
      </c>
      <c r="H377" s="71">
        <f>COUNTIF(H$11:H$375,G377)*8</f>
        <v>144</v>
      </c>
      <c r="I377" s="12" t="s">
        <v>85</v>
      </c>
      <c r="J377" s="71">
        <f>COUNTIF(J$11:J$375,I377)*8</f>
        <v>160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152</v>
      </c>
      <c r="Q377" s="12" t="s">
        <v>85</v>
      </c>
      <c r="R377" s="71">
        <f>COUNTIF(R$11:R$375,Q377)*8</f>
        <v>0</v>
      </c>
      <c r="S377" s="12" t="s">
        <v>85</v>
      </c>
      <c r="T377" s="71">
        <f>COUNTIF(T$11:T$375,S377)*8</f>
        <v>128</v>
      </c>
      <c r="U377" s="12" t="s">
        <v>85</v>
      </c>
      <c r="V377" s="71">
        <f>COUNTIF(V$11:V$375,U377)*8</f>
        <v>24</v>
      </c>
      <c r="W377" s="12" t="s">
        <v>85</v>
      </c>
      <c r="X377" s="71">
        <f>COUNTIF(X$11:X$375,W377)*8</f>
        <v>144</v>
      </c>
      <c r="Y377" s="12" t="s">
        <v>85</v>
      </c>
      <c r="Z377" s="71">
        <f>COUNTIF(Z$11:Z$375,Y377)*8</f>
        <v>144</v>
      </c>
    </row>
    <row r="378" spans="1:36" hidden="1" x14ac:dyDescent="0.25">
      <c r="A378" s="1"/>
      <c r="B378"/>
      <c r="C378" s="12" t="s">
        <v>286</v>
      </c>
      <c r="D378" s="71">
        <v>0</v>
      </c>
      <c r="E378" s="12" t="s">
        <v>286</v>
      </c>
      <c r="F378" s="71">
        <v>8</v>
      </c>
      <c r="G378" s="12" t="s">
        <v>286</v>
      </c>
      <c r="H378" s="71">
        <v>0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0</v>
      </c>
      <c r="S378" s="12" t="s">
        <v>286</v>
      </c>
      <c r="T378" s="71">
        <v>12</v>
      </c>
      <c r="U378" s="12" t="s">
        <v>286</v>
      </c>
      <c r="V378" s="71">
        <v>0</v>
      </c>
      <c r="W378" s="12" t="s">
        <v>286</v>
      </c>
      <c r="X378" s="71">
        <v>0</v>
      </c>
      <c r="Y378" s="12" t="s">
        <v>286</v>
      </c>
      <c r="Z378" s="71">
        <v>0</v>
      </c>
    </row>
    <row r="379" spans="1:36" x14ac:dyDescent="0.25">
      <c r="A379" s="91" t="s">
        <v>237</v>
      </c>
      <c r="B379"/>
      <c r="C379" s="131" t="s">
        <v>85</v>
      </c>
      <c r="D379" s="71">
        <v>144</v>
      </c>
      <c r="E379" s="131" t="s">
        <v>85</v>
      </c>
      <c r="F379" s="71">
        <v>160</v>
      </c>
      <c r="G379" s="131" t="s">
        <v>85</v>
      </c>
      <c r="H379" s="71">
        <v>144</v>
      </c>
      <c r="I379" s="131" t="s">
        <v>85</v>
      </c>
      <c r="J379" s="71">
        <v>160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0</v>
      </c>
      <c r="S379" s="131" t="s">
        <v>85</v>
      </c>
      <c r="T379" s="71">
        <v>140</v>
      </c>
      <c r="U379" s="131" t="s">
        <v>85</v>
      </c>
      <c r="V379" s="71">
        <v>24</v>
      </c>
      <c r="W379" s="131" t="s">
        <v>85</v>
      </c>
      <c r="X379" s="71">
        <v>144</v>
      </c>
      <c r="Y379" s="131" t="s">
        <v>85</v>
      </c>
      <c r="Z379" s="71">
        <v>144</v>
      </c>
    </row>
    <row r="380" spans="1:36" hidden="1" x14ac:dyDescent="0.25">
      <c r="A380" s="91"/>
      <c r="B380"/>
      <c r="C380" s="137" t="s">
        <v>287</v>
      </c>
      <c r="D380" s="71">
        <v>3</v>
      </c>
      <c r="E380" s="137" t="s">
        <v>287</v>
      </c>
      <c r="F380" s="71">
        <v>1</v>
      </c>
      <c r="G380" s="137" t="s">
        <v>287</v>
      </c>
      <c r="H380" s="71">
        <v>7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2</v>
      </c>
      <c r="Q380" s="137" t="s">
        <v>287</v>
      </c>
      <c r="R380" s="71">
        <v>0</v>
      </c>
      <c r="S380" s="137" t="s">
        <v>287</v>
      </c>
      <c r="T380" s="71">
        <v>8</v>
      </c>
      <c r="U380" s="137" t="s">
        <v>287</v>
      </c>
      <c r="V380" s="71">
        <v>0</v>
      </c>
      <c r="W380" s="137" t="s">
        <v>287</v>
      </c>
      <c r="X380" s="71">
        <v>1</v>
      </c>
      <c r="Y380" s="137" t="s">
        <v>287</v>
      </c>
      <c r="Z380" s="71">
        <v>1</v>
      </c>
      <c r="AG380" s="113"/>
      <c r="AH380" s="113"/>
      <c r="AI380" s="113"/>
      <c r="AJ380" s="113"/>
    </row>
    <row r="381" spans="1:36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14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2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0</v>
      </c>
      <c r="S381" s="137" t="s">
        <v>288</v>
      </c>
      <c r="T381" s="71">
        <v>12</v>
      </c>
      <c r="U381" s="137" t="s">
        <v>288</v>
      </c>
      <c r="V381" s="71">
        <v>0</v>
      </c>
      <c r="W381" s="137" t="s">
        <v>288</v>
      </c>
      <c r="X381" s="71">
        <v>4</v>
      </c>
      <c r="Y381" s="137" t="s">
        <v>288</v>
      </c>
      <c r="Z381" s="71">
        <v>0</v>
      </c>
    </row>
    <row r="382" spans="1:36" hidden="1" x14ac:dyDescent="0.25">
      <c r="A382" s="1"/>
      <c r="B382"/>
      <c r="C382" s="137" t="s">
        <v>289</v>
      </c>
      <c r="D382" s="71">
        <v>6</v>
      </c>
      <c r="E382" s="137" t="s">
        <v>289</v>
      </c>
      <c r="F382" s="71">
        <v>0</v>
      </c>
      <c r="G382" s="137" t="s">
        <v>289</v>
      </c>
      <c r="H382" s="71">
        <v>3</v>
      </c>
      <c r="I382" s="137" t="s">
        <v>289</v>
      </c>
      <c r="J382" s="71">
        <v>0</v>
      </c>
      <c r="K382" s="137" t="s">
        <v>289</v>
      </c>
      <c r="L382" s="71">
        <v>3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12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</row>
    <row r="383" spans="1:36" hidden="1" x14ac:dyDescent="0.25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12</v>
      </c>
      <c r="I383" s="137" t="s">
        <v>283</v>
      </c>
      <c r="J383" s="71">
        <v>0</v>
      </c>
      <c r="K383" s="137" t="s">
        <v>283</v>
      </c>
      <c r="L383" s="71">
        <v>8</v>
      </c>
      <c r="M383" s="137" t="s">
        <v>283</v>
      </c>
      <c r="N383" s="71">
        <v>0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8</v>
      </c>
      <c r="U383" s="137" t="s">
        <v>283</v>
      </c>
      <c r="V383" s="71">
        <v>0</v>
      </c>
      <c r="W383" s="137" t="s">
        <v>283</v>
      </c>
      <c r="X383" s="71">
        <v>12</v>
      </c>
      <c r="Y383" s="137" t="s">
        <v>283</v>
      </c>
      <c r="Z383" s="71">
        <v>4</v>
      </c>
    </row>
    <row r="384" spans="1:36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</row>
    <row r="385" spans="1:36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</row>
    <row r="386" spans="1:36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</row>
    <row r="387" spans="1:36" hidden="1" x14ac:dyDescent="0.25">
      <c r="A387" s="1"/>
      <c r="B387"/>
      <c r="C387" s="12" t="s">
        <v>87</v>
      </c>
      <c r="D387" s="71">
        <v>40</v>
      </c>
      <c r="E387" s="12" t="s">
        <v>87</v>
      </c>
      <c r="F387" s="71">
        <v>64</v>
      </c>
      <c r="G387" s="12" t="s">
        <v>87</v>
      </c>
      <c r="H387" s="71">
        <v>40</v>
      </c>
      <c r="I387" s="12" t="s">
        <v>87</v>
      </c>
      <c r="J387" s="71">
        <v>0</v>
      </c>
      <c r="K387" s="12" t="s">
        <v>87</v>
      </c>
      <c r="L387" s="71">
        <v>40</v>
      </c>
      <c r="M387" s="12" t="s">
        <v>87</v>
      </c>
      <c r="N387" s="71">
        <v>8</v>
      </c>
      <c r="O387" s="12" t="s">
        <v>87</v>
      </c>
      <c r="P387" s="71">
        <v>48</v>
      </c>
      <c r="Q387" s="12" t="s">
        <v>87</v>
      </c>
      <c r="R387" s="71">
        <v>0</v>
      </c>
      <c r="S387" s="12" t="s">
        <v>87</v>
      </c>
      <c r="T387" s="71">
        <v>0</v>
      </c>
      <c r="U387" s="12" t="s">
        <v>87</v>
      </c>
      <c r="V387" s="71">
        <v>0</v>
      </c>
      <c r="W387" s="12" t="s">
        <v>87</v>
      </c>
      <c r="X387" s="71">
        <v>32</v>
      </c>
      <c r="Y387" s="12" t="s">
        <v>87</v>
      </c>
      <c r="Z387" s="71">
        <v>24</v>
      </c>
    </row>
    <row r="388" spans="1:36" x14ac:dyDescent="0.25">
      <c r="A388" s="21"/>
      <c r="B388"/>
      <c r="C388" s="131" t="s">
        <v>87</v>
      </c>
      <c r="D388" s="71">
        <v>51</v>
      </c>
      <c r="E388" s="131" t="s">
        <v>87</v>
      </c>
      <c r="F388" s="71">
        <v>79</v>
      </c>
      <c r="G388" s="131" t="s">
        <v>87</v>
      </c>
      <c r="H388" s="71">
        <v>72</v>
      </c>
      <c r="I388" s="131" t="s">
        <v>87</v>
      </c>
      <c r="J388" s="71">
        <v>0</v>
      </c>
      <c r="K388" s="131" t="s">
        <v>87</v>
      </c>
      <c r="L388" s="71">
        <v>54</v>
      </c>
      <c r="M388" s="131" t="s">
        <v>87</v>
      </c>
      <c r="N388" s="71">
        <v>9</v>
      </c>
      <c r="O388" s="131" t="s">
        <v>87</v>
      </c>
      <c r="P388" s="71">
        <v>67</v>
      </c>
      <c r="Q388" s="131" t="s">
        <v>87</v>
      </c>
      <c r="R388" s="71">
        <v>0</v>
      </c>
      <c r="S388" s="131" t="s">
        <v>87</v>
      </c>
      <c r="T388" s="71">
        <v>40</v>
      </c>
      <c r="U388" s="131" t="s">
        <v>87</v>
      </c>
      <c r="V388" s="71">
        <v>0</v>
      </c>
      <c r="W388" s="131" t="s">
        <v>87</v>
      </c>
      <c r="X388" s="71">
        <v>49</v>
      </c>
      <c r="Y388" s="131" t="s">
        <v>87</v>
      </c>
      <c r="Z388" s="71">
        <v>29</v>
      </c>
    </row>
    <row r="389" spans="1:36" hidden="1" x14ac:dyDescent="0.25">
      <c r="A389" s="1"/>
      <c r="B389"/>
      <c r="C389" s="12" t="s">
        <v>279</v>
      </c>
      <c r="D389" s="71">
        <v>24</v>
      </c>
      <c r="E389" s="12" t="s">
        <v>279</v>
      </c>
      <c r="F389" s="71">
        <v>40</v>
      </c>
      <c r="G389" s="12" t="s">
        <v>279</v>
      </c>
      <c r="H389" s="71">
        <v>0</v>
      </c>
      <c r="I389" s="12" t="s">
        <v>279</v>
      </c>
      <c r="J389" s="71">
        <v>0</v>
      </c>
      <c r="K389" s="12" t="s">
        <v>279</v>
      </c>
      <c r="L389" s="71">
        <v>40</v>
      </c>
      <c r="M389" s="12" t="s">
        <v>279</v>
      </c>
      <c r="N389" s="71">
        <v>0</v>
      </c>
      <c r="O389" s="12" t="s">
        <v>279</v>
      </c>
      <c r="P389" s="71">
        <v>40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12" t="s">
        <v>279</v>
      </c>
      <c r="X389" s="71">
        <v>32</v>
      </c>
      <c r="Y389" s="12" t="s">
        <v>279</v>
      </c>
      <c r="Z389" s="71">
        <v>0</v>
      </c>
      <c r="AG389" s="113"/>
      <c r="AH389" s="113"/>
      <c r="AI389" s="113"/>
      <c r="AJ389" s="113"/>
    </row>
    <row r="390" spans="1:36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0</v>
      </c>
      <c r="U390" s="12" t="s">
        <v>293</v>
      </c>
      <c r="V390" s="71">
        <v>0</v>
      </c>
      <c r="W390" s="12" t="s">
        <v>293</v>
      </c>
      <c r="X390" s="71">
        <v>0</v>
      </c>
      <c r="Y390" s="12" t="s">
        <v>293</v>
      </c>
      <c r="Z390" s="71">
        <v>0</v>
      </c>
    </row>
    <row r="391" spans="1:36" x14ac:dyDescent="0.25">
      <c r="A391" s="21"/>
      <c r="B391"/>
      <c r="C391" s="131" t="s">
        <v>279</v>
      </c>
      <c r="D391" s="71">
        <v>24</v>
      </c>
      <c r="E391" s="131" t="s">
        <v>279</v>
      </c>
      <c r="F391" s="71">
        <v>40</v>
      </c>
      <c r="G391" s="131" t="s">
        <v>279</v>
      </c>
      <c r="H391" s="71">
        <v>0</v>
      </c>
      <c r="I391" s="131" t="s">
        <v>279</v>
      </c>
      <c r="J391" s="71">
        <v>0</v>
      </c>
      <c r="K391" s="131" t="s">
        <v>279</v>
      </c>
      <c r="L391" s="71">
        <v>40</v>
      </c>
      <c r="M391" s="131" t="s">
        <v>279</v>
      </c>
      <c r="N391" s="71">
        <v>0</v>
      </c>
      <c r="O391" s="131" t="s">
        <v>279</v>
      </c>
      <c r="P391" s="71">
        <v>40</v>
      </c>
      <c r="Q391" s="131" t="s">
        <v>279</v>
      </c>
      <c r="R391" s="71">
        <v>0</v>
      </c>
      <c r="S391" s="131" t="s">
        <v>279</v>
      </c>
      <c r="T391" s="71">
        <v>24</v>
      </c>
      <c r="U391" s="131" t="s">
        <v>279</v>
      </c>
      <c r="V391" s="71">
        <v>0</v>
      </c>
      <c r="W391" s="131" t="s">
        <v>279</v>
      </c>
      <c r="X391" s="71">
        <v>32</v>
      </c>
      <c r="Y391" s="131" t="s">
        <v>279</v>
      </c>
      <c r="Z391" s="71">
        <v>0</v>
      </c>
    </row>
    <row r="392" spans="1:36" hidden="1" x14ac:dyDescent="0.25">
      <c r="A392" s="21"/>
      <c r="B392"/>
      <c r="C392" s="12" t="s">
        <v>88</v>
      </c>
      <c r="D392" s="71">
        <v>80</v>
      </c>
      <c r="E392" s="12" t="s">
        <v>88</v>
      </c>
      <c r="F392" s="71">
        <v>80</v>
      </c>
      <c r="G392" s="12" t="s">
        <v>88</v>
      </c>
      <c r="H392" s="71">
        <v>72</v>
      </c>
      <c r="I392" s="12" t="s">
        <v>88</v>
      </c>
      <c r="J392" s="71">
        <v>40</v>
      </c>
      <c r="K392" s="12" t="s">
        <v>88</v>
      </c>
      <c r="L392" s="71">
        <v>80</v>
      </c>
      <c r="M392" s="12" t="s">
        <v>88</v>
      </c>
      <c r="N392" s="71">
        <v>56</v>
      </c>
      <c r="O392" s="12" t="s">
        <v>88</v>
      </c>
      <c r="P392" s="71">
        <v>64</v>
      </c>
      <c r="Q392" s="12" t="s">
        <v>88</v>
      </c>
      <c r="R392" s="71">
        <v>0</v>
      </c>
      <c r="S392" s="12" t="s">
        <v>88</v>
      </c>
      <c r="T392" s="71">
        <v>64</v>
      </c>
      <c r="U392" s="12" t="s">
        <v>88</v>
      </c>
      <c r="V392" s="71">
        <v>24</v>
      </c>
      <c r="W392" s="12" t="s">
        <v>88</v>
      </c>
      <c r="X392" s="71">
        <v>72</v>
      </c>
      <c r="Y392" s="12" t="s">
        <v>88</v>
      </c>
      <c r="Z392" s="71">
        <v>72</v>
      </c>
      <c r="AG392" s="113"/>
      <c r="AH392" s="113"/>
      <c r="AI392" s="113"/>
      <c r="AJ392" s="113"/>
    </row>
    <row r="393" spans="1:36" hidden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8</v>
      </c>
      <c r="Y393" s="12" t="s">
        <v>294</v>
      </c>
      <c r="Z393" s="71">
        <v>0</v>
      </c>
    </row>
    <row r="394" spans="1:36" x14ac:dyDescent="0.25">
      <c r="A394" s="21"/>
      <c r="B394"/>
      <c r="C394" s="131" t="s">
        <v>88</v>
      </c>
      <c r="D394" s="71">
        <v>80</v>
      </c>
      <c r="E394" s="131" t="s">
        <v>88</v>
      </c>
      <c r="F394" s="71">
        <v>80</v>
      </c>
      <c r="G394" s="131" t="s">
        <v>88</v>
      </c>
      <c r="H394" s="71">
        <v>72</v>
      </c>
      <c r="I394" s="131" t="s">
        <v>88</v>
      </c>
      <c r="J394" s="71">
        <v>40</v>
      </c>
      <c r="K394" s="131" t="s">
        <v>88</v>
      </c>
      <c r="L394" s="71">
        <v>80</v>
      </c>
      <c r="M394" s="131" t="s">
        <v>88</v>
      </c>
      <c r="N394" s="71">
        <v>56</v>
      </c>
      <c r="O394" s="131" t="s">
        <v>88</v>
      </c>
      <c r="P394" s="71">
        <v>64</v>
      </c>
      <c r="Q394" s="131" t="s">
        <v>88</v>
      </c>
      <c r="R394" s="71">
        <v>0</v>
      </c>
      <c r="S394" s="131" t="s">
        <v>88</v>
      </c>
      <c r="T394" s="71">
        <v>64</v>
      </c>
      <c r="U394" s="131" t="s">
        <v>88</v>
      </c>
      <c r="V394" s="71">
        <v>24</v>
      </c>
      <c r="W394" s="131" t="s">
        <v>88</v>
      </c>
      <c r="X394" s="71">
        <v>80</v>
      </c>
      <c r="Y394" s="131" t="s">
        <v>88</v>
      </c>
      <c r="Z394" s="71">
        <v>72</v>
      </c>
    </row>
    <row r="395" spans="1:36" x14ac:dyDescent="0.25">
      <c r="A395" s="1"/>
      <c r="B395"/>
      <c r="C395" s="21"/>
      <c r="D395" s="1"/>
      <c r="E395" s="21"/>
      <c r="F395" s="1"/>
      <c r="G395" s="21"/>
      <c r="H395" s="1"/>
      <c r="I395" s="8"/>
      <c r="J395" s="8"/>
      <c r="K395" s="21"/>
      <c r="L395" s="1"/>
      <c r="M395" s="8"/>
      <c r="N395" s="8"/>
      <c r="O395" s="21"/>
      <c r="P395" s="171"/>
      <c r="Q395" s="21"/>
      <c r="R395" s="1"/>
      <c r="S395" s="21"/>
      <c r="T395" s="1"/>
      <c r="U395" s="8"/>
      <c r="V395" s="8"/>
      <c r="W395" s="8"/>
      <c r="X395" s="8"/>
      <c r="Y395" s="8"/>
      <c r="Z395" s="8"/>
      <c r="AG395" s="113"/>
      <c r="AH395" s="113"/>
      <c r="AI395" s="113"/>
      <c r="AJ395" s="113"/>
    </row>
    <row r="396" spans="1:36" x14ac:dyDescent="0.25">
      <c r="A396" s="91" t="s">
        <v>463</v>
      </c>
      <c r="B396"/>
      <c r="C396" s="140"/>
      <c r="E396" s="140"/>
      <c r="F396" s="14"/>
      <c r="G396" s="140"/>
      <c r="H396" s="14"/>
      <c r="I396" s="140"/>
      <c r="J396" s="140"/>
      <c r="K396" s="177"/>
      <c r="L396" s="177"/>
      <c r="M396" s="131" t="s">
        <v>90</v>
      </c>
      <c r="N396" s="71">
        <v>24</v>
      </c>
      <c r="O396" s="140"/>
      <c r="P396" s="34"/>
      <c r="Q396" s="177"/>
      <c r="R396" s="177"/>
      <c r="S396" s="140"/>
      <c r="T396" s="14"/>
      <c r="U396" s="140"/>
      <c r="V396" s="140"/>
      <c r="W396" s="140"/>
      <c r="X396" s="14"/>
      <c r="Y396" s="140"/>
      <c r="Z396" s="14"/>
      <c r="AG396" s="113"/>
      <c r="AH396" s="113"/>
      <c r="AI396" s="113"/>
      <c r="AJ396" s="113"/>
    </row>
    <row r="397" spans="1:36" x14ac:dyDescent="0.25">
      <c r="A397" s="91"/>
      <c r="B397"/>
      <c r="C397" s="140"/>
      <c r="E397" s="140"/>
      <c r="F397" s="14"/>
      <c r="G397" s="140"/>
      <c r="H397" s="14"/>
      <c r="I397" s="140"/>
      <c r="J397" s="14"/>
      <c r="K397" s="140"/>
      <c r="L397" s="14"/>
      <c r="M397" s="140" t="s">
        <v>490</v>
      </c>
      <c r="N397" s="14">
        <v>0</v>
      </c>
      <c r="O397" s="140"/>
      <c r="P397" s="34"/>
      <c r="Q397" s="140"/>
      <c r="R397" s="14"/>
      <c r="S397" s="140"/>
      <c r="T397" s="14"/>
      <c r="U397" s="140"/>
      <c r="V397" s="14"/>
      <c r="W397" s="140"/>
      <c r="X397" s="14"/>
      <c r="Y397" s="140"/>
      <c r="Z397" s="14"/>
      <c r="AG397" s="113"/>
      <c r="AH397" s="113"/>
      <c r="AI397" s="113"/>
      <c r="AJ397" s="113"/>
    </row>
    <row r="398" spans="1:36" x14ac:dyDescent="0.25">
      <c r="A398" s="91"/>
      <c r="B398"/>
      <c r="C398" s="140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34"/>
      <c r="Q398" s="140"/>
      <c r="R398" s="14"/>
      <c r="S398" s="140"/>
      <c r="T398" s="14"/>
      <c r="U398" s="140"/>
      <c r="V398" s="14"/>
      <c r="W398" s="140"/>
      <c r="X398" s="14"/>
      <c r="Y398" s="140"/>
      <c r="Z398" s="14"/>
      <c r="AG398" s="113"/>
      <c r="AH398" s="113"/>
      <c r="AI398" s="113"/>
      <c r="AJ398" s="113"/>
    </row>
    <row r="399" spans="1:36" x14ac:dyDescent="0.25">
      <c r="A399" s="92" t="s">
        <v>464</v>
      </c>
      <c r="B399"/>
      <c r="C399" s="71" t="s">
        <v>85</v>
      </c>
      <c r="D399" s="71">
        <v>144</v>
      </c>
      <c r="E399" s="81" t="s">
        <v>85</v>
      </c>
      <c r="F399" s="71">
        <v>160</v>
      </c>
      <c r="G399" s="81" t="s">
        <v>85</v>
      </c>
      <c r="H399" s="71">
        <v>144</v>
      </c>
      <c r="I399" s="81" t="s">
        <v>85</v>
      </c>
      <c r="J399" s="71">
        <v>160</v>
      </c>
      <c r="K399" s="81" t="s">
        <v>85</v>
      </c>
      <c r="L399" s="176">
        <v>144</v>
      </c>
      <c r="M399" s="81" t="s">
        <v>85</v>
      </c>
      <c r="N399" s="71">
        <v>144</v>
      </c>
      <c r="O399" s="71" t="s">
        <v>85</v>
      </c>
      <c r="P399" s="176">
        <v>160</v>
      </c>
      <c r="Q399" s="81" t="s">
        <v>85</v>
      </c>
      <c r="R399" s="176">
        <v>0</v>
      </c>
      <c r="S399" s="81" t="s">
        <v>85</v>
      </c>
      <c r="T399" s="176">
        <v>160</v>
      </c>
      <c r="U399" s="81" t="s">
        <v>85</v>
      </c>
      <c r="V399" s="176">
        <v>160</v>
      </c>
      <c r="W399" s="81" t="s">
        <v>85</v>
      </c>
      <c r="X399" s="176">
        <v>160</v>
      </c>
      <c r="Y399" s="81" t="s">
        <v>85</v>
      </c>
      <c r="Z399" s="176">
        <v>144</v>
      </c>
      <c r="AG399" s="113"/>
      <c r="AH399" s="113"/>
      <c r="AI399" s="113"/>
      <c r="AJ399" s="113"/>
    </row>
    <row r="400" spans="1:36" x14ac:dyDescent="0.25">
      <c r="A400" s="14"/>
      <c r="B400"/>
      <c r="C400" s="71" t="s">
        <v>87</v>
      </c>
      <c r="D400" s="71">
        <v>64</v>
      </c>
      <c r="E400" s="81" t="s">
        <v>87</v>
      </c>
      <c r="F400" s="71">
        <v>80</v>
      </c>
      <c r="G400" s="81" t="s">
        <v>87</v>
      </c>
      <c r="H400" s="71">
        <v>72</v>
      </c>
      <c r="I400" s="81" t="s">
        <v>87</v>
      </c>
      <c r="J400" s="71">
        <v>80</v>
      </c>
      <c r="K400" s="81" t="s">
        <v>87</v>
      </c>
      <c r="L400" s="176">
        <v>68</v>
      </c>
      <c r="M400" s="81" t="s">
        <v>87</v>
      </c>
      <c r="N400" s="71">
        <v>73</v>
      </c>
      <c r="O400" s="71" t="s">
        <v>87</v>
      </c>
      <c r="P400" s="176">
        <v>76</v>
      </c>
      <c r="Q400" s="81" t="s">
        <v>87</v>
      </c>
      <c r="R400" s="176">
        <v>0</v>
      </c>
      <c r="S400" s="81" t="s">
        <v>87</v>
      </c>
      <c r="T400" s="176">
        <v>80</v>
      </c>
      <c r="U400" s="81" t="s">
        <v>87</v>
      </c>
      <c r="V400" s="176">
        <v>20</v>
      </c>
      <c r="W400" s="81" t="s">
        <v>87</v>
      </c>
      <c r="X400" s="176">
        <v>74</v>
      </c>
      <c r="Y400" s="81" t="s">
        <v>87</v>
      </c>
      <c r="Z400" s="176">
        <v>68</v>
      </c>
      <c r="AG400" s="113"/>
      <c r="AH400" s="113"/>
      <c r="AI400" s="113"/>
      <c r="AJ400" s="113"/>
    </row>
    <row r="401" spans="1:36" x14ac:dyDescent="0.25">
      <c r="A401" s="14"/>
      <c r="B401"/>
      <c r="C401" s="71" t="s">
        <v>279</v>
      </c>
      <c r="D401" s="71">
        <v>40</v>
      </c>
      <c r="E401" s="81" t="s">
        <v>279</v>
      </c>
      <c r="F401" s="71">
        <v>40</v>
      </c>
      <c r="G401" s="81" t="s">
        <v>279</v>
      </c>
      <c r="H401" s="71">
        <v>40</v>
      </c>
      <c r="I401" s="81" t="s">
        <v>279</v>
      </c>
      <c r="J401" s="71">
        <v>328</v>
      </c>
      <c r="K401" s="81" t="s">
        <v>279</v>
      </c>
      <c r="L401" s="176">
        <v>40</v>
      </c>
      <c r="M401" s="81" t="s">
        <v>279</v>
      </c>
      <c r="N401" s="71">
        <v>312</v>
      </c>
      <c r="O401" s="71" t="s">
        <v>279</v>
      </c>
      <c r="P401" s="176">
        <v>40</v>
      </c>
      <c r="Q401" s="81" t="s">
        <v>279</v>
      </c>
      <c r="R401" s="176">
        <v>0</v>
      </c>
      <c r="S401" s="81" t="s">
        <v>279</v>
      </c>
      <c r="T401" s="176">
        <v>24</v>
      </c>
      <c r="U401" s="81" t="s">
        <v>279</v>
      </c>
      <c r="V401" s="176">
        <v>40</v>
      </c>
      <c r="W401" s="81" t="s">
        <v>279</v>
      </c>
      <c r="X401" s="176">
        <v>92</v>
      </c>
      <c r="Y401" s="81" t="s">
        <v>279</v>
      </c>
      <c r="Z401" s="176">
        <v>176</v>
      </c>
      <c r="AG401" s="113"/>
      <c r="AH401" s="113"/>
      <c r="AI401" s="113"/>
      <c r="AJ401" s="113"/>
    </row>
    <row r="402" spans="1:36" x14ac:dyDescent="0.25">
      <c r="A402" s="14"/>
      <c r="B402"/>
      <c r="C402" s="71" t="s">
        <v>88</v>
      </c>
      <c r="D402" s="71">
        <v>80</v>
      </c>
      <c r="E402" s="81" t="s">
        <v>88</v>
      </c>
      <c r="F402" s="71">
        <v>80</v>
      </c>
      <c r="G402" s="81" t="s">
        <v>88</v>
      </c>
      <c r="H402" s="71">
        <v>80</v>
      </c>
      <c r="I402" s="81" t="s">
        <v>88</v>
      </c>
      <c r="J402" s="71">
        <v>80</v>
      </c>
      <c r="K402" s="81" t="s">
        <v>88</v>
      </c>
      <c r="L402" s="176">
        <v>80</v>
      </c>
      <c r="M402" s="81" t="s">
        <v>88</v>
      </c>
      <c r="N402" s="71">
        <v>64</v>
      </c>
      <c r="O402" s="71" t="s">
        <v>88</v>
      </c>
      <c r="P402" s="176">
        <v>80</v>
      </c>
      <c r="Q402" s="81" t="s">
        <v>88</v>
      </c>
      <c r="R402" s="176">
        <v>0</v>
      </c>
      <c r="S402" s="81" t="s">
        <v>88</v>
      </c>
      <c r="T402" s="176">
        <v>80</v>
      </c>
      <c r="U402" s="81" t="s">
        <v>88</v>
      </c>
      <c r="V402" s="176">
        <v>24</v>
      </c>
      <c r="W402" s="81" t="s">
        <v>88</v>
      </c>
      <c r="X402" s="176">
        <v>80</v>
      </c>
      <c r="Y402" s="81" t="s">
        <v>88</v>
      </c>
      <c r="Z402" s="176">
        <v>72</v>
      </c>
      <c r="AG402" s="113"/>
      <c r="AH402" s="113"/>
      <c r="AI402" s="113"/>
      <c r="AJ402" s="113"/>
    </row>
    <row r="403" spans="1:36" x14ac:dyDescent="0.25">
      <c r="A403" s="14"/>
      <c r="B4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P403" s="3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G403" s="113"/>
      <c r="AH403" s="113"/>
      <c r="AI403" s="113"/>
      <c r="AJ403" s="113"/>
    </row>
    <row r="404" spans="1:36" x14ac:dyDescent="0.25">
      <c r="A404" s="91" t="s">
        <v>56</v>
      </c>
      <c r="B404"/>
      <c r="C404" s="143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34"/>
      <c r="Q404" s="143"/>
      <c r="R404" s="14"/>
      <c r="S404" s="143"/>
      <c r="T404" s="14"/>
      <c r="U404" s="143"/>
      <c r="V404" s="14"/>
      <c r="W404" s="143"/>
      <c r="X404" s="14"/>
      <c r="Y404" s="143"/>
      <c r="Z404" s="14"/>
      <c r="AG404" s="113"/>
      <c r="AH404" s="113"/>
      <c r="AI404" s="113"/>
      <c r="AJ404" s="113"/>
    </row>
    <row r="405" spans="1:36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0</v>
      </c>
      <c r="I405" s="131" t="s">
        <v>85</v>
      </c>
      <c r="J405" s="136">
        <v>0</v>
      </c>
      <c r="K405" s="131" t="s">
        <v>85</v>
      </c>
      <c r="L405" s="136">
        <v>0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20</v>
      </c>
      <c r="U405" s="131" t="s">
        <v>85</v>
      </c>
      <c r="V405" s="136">
        <v>136</v>
      </c>
      <c r="W405" s="131" t="s">
        <v>85</v>
      </c>
      <c r="X405" s="136">
        <v>16</v>
      </c>
      <c r="Y405" s="131" t="s">
        <v>85</v>
      </c>
      <c r="Z405" s="136">
        <v>0</v>
      </c>
      <c r="AG405" s="113"/>
      <c r="AH405" s="113"/>
      <c r="AI405" s="113"/>
      <c r="AJ405" s="113"/>
    </row>
    <row r="406" spans="1:36" x14ac:dyDescent="0.25">
      <c r="A406" s="25"/>
      <c r="B406"/>
      <c r="C406" s="131" t="s">
        <v>87</v>
      </c>
      <c r="D406" s="136">
        <v>13</v>
      </c>
      <c r="E406" s="131" t="s">
        <v>87</v>
      </c>
      <c r="F406" s="136">
        <v>1</v>
      </c>
      <c r="G406" s="131" t="s">
        <v>87</v>
      </c>
      <c r="H406" s="136">
        <v>0</v>
      </c>
      <c r="I406" s="131" t="s">
        <v>87</v>
      </c>
      <c r="J406" s="136">
        <v>80</v>
      </c>
      <c r="K406" s="131" t="s">
        <v>87</v>
      </c>
      <c r="L406" s="136">
        <v>14</v>
      </c>
      <c r="M406" s="131" t="s">
        <v>87</v>
      </c>
      <c r="N406" s="144">
        <v>64</v>
      </c>
      <c r="O406" s="131" t="s">
        <v>87</v>
      </c>
      <c r="P406" s="136">
        <v>9</v>
      </c>
      <c r="Q406" s="131" t="s">
        <v>87</v>
      </c>
      <c r="R406" s="136">
        <v>0</v>
      </c>
      <c r="S406" s="131" t="s">
        <v>87</v>
      </c>
      <c r="T406" s="136">
        <v>40</v>
      </c>
      <c r="U406" s="131" t="s">
        <v>87</v>
      </c>
      <c r="V406" s="136">
        <v>20</v>
      </c>
      <c r="W406" s="131" t="s">
        <v>87</v>
      </c>
      <c r="X406" s="136">
        <v>25</v>
      </c>
      <c r="Y406" s="131" t="s">
        <v>87</v>
      </c>
      <c r="Z406" s="136">
        <v>39</v>
      </c>
      <c r="AG406" s="113"/>
      <c r="AH406" s="113"/>
      <c r="AI406" s="113"/>
      <c r="AJ406" s="113"/>
    </row>
    <row r="407" spans="1:36" x14ac:dyDescent="0.25">
      <c r="A407" s="25"/>
      <c r="B407"/>
      <c r="C407" s="131" t="s">
        <v>279</v>
      </c>
      <c r="D407" s="136">
        <v>16</v>
      </c>
      <c r="E407" s="131" t="s">
        <v>279</v>
      </c>
      <c r="F407" s="136">
        <v>0</v>
      </c>
      <c r="G407" s="131" t="s">
        <v>279</v>
      </c>
      <c r="H407" s="136">
        <v>40</v>
      </c>
      <c r="I407" s="131" t="s">
        <v>279</v>
      </c>
      <c r="J407" s="136">
        <v>328</v>
      </c>
      <c r="K407" s="131" t="s">
        <v>279</v>
      </c>
      <c r="L407" s="136">
        <v>0</v>
      </c>
      <c r="M407" s="131" t="s">
        <v>279</v>
      </c>
      <c r="N407" s="136">
        <v>312</v>
      </c>
      <c r="O407" s="131" t="s">
        <v>279</v>
      </c>
      <c r="P407" s="136">
        <v>0</v>
      </c>
      <c r="Q407" s="131" t="s">
        <v>279</v>
      </c>
      <c r="R407" s="136">
        <v>0</v>
      </c>
      <c r="S407" s="131" t="s">
        <v>279</v>
      </c>
      <c r="T407" s="136">
        <v>0</v>
      </c>
      <c r="U407" s="131" t="s">
        <v>279</v>
      </c>
      <c r="V407" s="136">
        <v>40</v>
      </c>
      <c r="W407" s="131" t="s">
        <v>279</v>
      </c>
      <c r="X407" s="136">
        <v>60</v>
      </c>
      <c r="Y407" s="131" t="s">
        <v>279</v>
      </c>
      <c r="Z407" s="136">
        <v>176</v>
      </c>
      <c r="AG407" s="113"/>
      <c r="AH407" s="113"/>
      <c r="AI407" s="113"/>
      <c r="AJ407" s="113"/>
    </row>
    <row r="408" spans="1:36" x14ac:dyDescent="0.25">
      <c r="A408" s="8"/>
      <c r="B408"/>
      <c r="C408" s="131" t="s">
        <v>88</v>
      </c>
      <c r="D408" s="144">
        <v>0</v>
      </c>
      <c r="E408" s="131" t="s">
        <v>88</v>
      </c>
      <c r="F408" s="144">
        <v>0</v>
      </c>
      <c r="G408" s="131" t="s">
        <v>88</v>
      </c>
      <c r="H408" s="144">
        <v>8</v>
      </c>
      <c r="I408" s="131" t="s">
        <v>88</v>
      </c>
      <c r="J408" s="144">
        <v>40</v>
      </c>
      <c r="K408" s="131" t="s">
        <v>88</v>
      </c>
      <c r="L408" s="144">
        <v>0</v>
      </c>
      <c r="M408" s="131" t="s">
        <v>88</v>
      </c>
      <c r="N408" s="144">
        <v>8</v>
      </c>
      <c r="O408" s="131" t="s">
        <v>88</v>
      </c>
      <c r="P408" s="136">
        <v>16</v>
      </c>
      <c r="Q408" s="131" t="s">
        <v>88</v>
      </c>
      <c r="R408" s="144">
        <v>0</v>
      </c>
      <c r="S408" s="131" t="s">
        <v>88</v>
      </c>
      <c r="T408" s="144">
        <v>16</v>
      </c>
      <c r="U408" s="131" t="s">
        <v>88</v>
      </c>
      <c r="V408" s="144">
        <v>0</v>
      </c>
      <c r="W408" s="131" t="s">
        <v>88</v>
      </c>
      <c r="X408" s="144">
        <v>0</v>
      </c>
      <c r="Y408" s="131" t="s">
        <v>88</v>
      </c>
      <c r="Z408" s="144">
        <v>0</v>
      </c>
      <c r="AG408" s="113"/>
      <c r="AH408" s="113"/>
      <c r="AI408" s="113"/>
      <c r="AJ408" s="113"/>
    </row>
    <row r="409" spans="1:36" x14ac:dyDescent="0.25">
      <c r="A409" s="8"/>
      <c r="B409"/>
      <c r="C409"/>
      <c r="D409" s="145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/>
      <c r="P409" s="9"/>
      <c r="Q409" s="8"/>
      <c r="R409" s="145"/>
      <c r="S409" s="8"/>
      <c r="T409" s="145"/>
      <c r="U409" s="8"/>
      <c r="V409" s="145"/>
      <c r="W409" s="8"/>
      <c r="X409" s="145"/>
      <c r="Y409" s="8"/>
      <c r="Z409" s="145"/>
      <c r="AG409" s="113"/>
      <c r="AH409" s="113"/>
      <c r="AI409" s="113"/>
      <c r="AJ409" s="113"/>
    </row>
    <row r="410" spans="1:36" x14ac:dyDescent="0.25">
      <c r="A410" s="6"/>
      <c r="B410"/>
      <c r="C410"/>
      <c r="D410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 s="132"/>
      <c r="Q410" s="146"/>
      <c r="R410" s="145"/>
      <c r="S410" s="146"/>
      <c r="T410" s="145"/>
      <c r="U410" s="146"/>
      <c r="V410" s="145"/>
      <c r="W410" s="146"/>
      <c r="X410" s="145"/>
      <c r="Y410" s="146"/>
      <c r="Z410" s="145"/>
      <c r="AG410" s="113"/>
      <c r="AH410" s="113"/>
      <c r="AI410" s="113"/>
      <c r="AJ410" s="113"/>
    </row>
    <row r="411" spans="1:36" x14ac:dyDescent="0.25">
      <c r="A411"/>
      <c r="B411"/>
      <c r="C411"/>
      <c r="D411"/>
      <c r="E411"/>
      <c r="F411" s="9"/>
      <c r="G411"/>
      <c r="H411" s="9"/>
      <c r="I411"/>
      <c r="J411"/>
      <c r="K411"/>
      <c r="L411" s="9"/>
      <c r="M411"/>
      <c r="N411"/>
      <c r="O411"/>
      <c r="P411" s="132"/>
      <c r="Q411"/>
      <c r="R411" s="9"/>
      <c r="T411" s="9"/>
      <c r="X411"/>
      <c r="Z411"/>
      <c r="AG411" s="113"/>
      <c r="AH411" s="113"/>
      <c r="AI411" s="113"/>
      <c r="AJ411" s="113"/>
    </row>
    <row r="412" spans="1:36" hidden="1" x14ac:dyDescent="0.25">
      <c r="A412"/>
      <c r="B412"/>
      <c r="C412" s="103" t="s">
        <v>295</v>
      </c>
      <c r="D412" s="71">
        <v>1</v>
      </c>
      <c r="E412" s="103" t="s">
        <v>295</v>
      </c>
      <c r="F412" s="71">
        <v>0</v>
      </c>
      <c r="G412" s="103" t="s">
        <v>295</v>
      </c>
      <c r="H412" s="71">
        <v>2</v>
      </c>
      <c r="I412" s="103" t="s">
        <v>295</v>
      </c>
      <c r="J412" s="71">
        <v>4</v>
      </c>
      <c r="K412" s="103" t="s">
        <v>295</v>
      </c>
      <c r="L412" s="71">
        <v>1</v>
      </c>
      <c r="M412" s="103" t="s">
        <v>295</v>
      </c>
      <c r="N412" s="71">
        <v>1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7</v>
      </c>
      <c r="U412" s="103" t="s">
        <v>295</v>
      </c>
      <c r="V412" s="71">
        <v>0</v>
      </c>
      <c r="W412" s="103" t="s">
        <v>295</v>
      </c>
      <c r="X412" s="71">
        <v>1</v>
      </c>
      <c r="Y412" s="103" t="s">
        <v>295</v>
      </c>
      <c r="Z412" s="71">
        <v>2</v>
      </c>
      <c r="AG412" s="113"/>
      <c r="AH412" s="113"/>
      <c r="AI412" s="113"/>
      <c r="AJ412" s="113"/>
    </row>
    <row r="413" spans="1:36" hidden="1" x14ac:dyDescent="0.25">
      <c r="A413"/>
      <c r="B413"/>
      <c r="C413" s="103" t="s">
        <v>296</v>
      </c>
      <c r="D413" s="71">
        <v>0</v>
      </c>
      <c r="E413" s="103" t="s">
        <v>296</v>
      </c>
      <c r="F413" s="71">
        <v>2</v>
      </c>
      <c r="G413" s="103" t="s">
        <v>296</v>
      </c>
      <c r="H413" s="71">
        <v>4</v>
      </c>
      <c r="I413" s="103" t="s">
        <v>296</v>
      </c>
      <c r="J413" s="71">
        <v>6</v>
      </c>
      <c r="K413" s="103" t="s">
        <v>296</v>
      </c>
      <c r="L413" s="71">
        <v>6</v>
      </c>
      <c r="M413" s="103" t="s">
        <v>296</v>
      </c>
      <c r="N413" s="71">
        <v>4</v>
      </c>
      <c r="O413" s="103" t="s">
        <v>296</v>
      </c>
      <c r="P413" s="71">
        <v>4</v>
      </c>
      <c r="Q413" s="103" t="s">
        <v>296</v>
      </c>
      <c r="R413" s="71">
        <v>0</v>
      </c>
      <c r="S413" s="103" t="s">
        <v>296</v>
      </c>
      <c r="T413" s="71">
        <v>4</v>
      </c>
      <c r="U413" s="103" t="s">
        <v>296</v>
      </c>
      <c r="V413" s="71">
        <v>0</v>
      </c>
      <c r="W413" s="103" t="s">
        <v>296</v>
      </c>
      <c r="X413" s="71">
        <v>6</v>
      </c>
      <c r="Y413" s="103" t="s">
        <v>296</v>
      </c>
      <c r="Z413" s="71">
        <v>2</v>
      </c>
      <c r="AG413" s="113"/>
      <c r="AH413" s="113"/>
      <c r="AI413" s="113"/>
      <c r="AJ413" s="113"/>
    </row>
    <row r="414" spans="1:36" hidden="1" x14ac:dyDescent="0.25">
      <c r="A414" s="6"/>
      <c r="B414"/>
      <c r="C414" s="103" t="s">
        <v>285</v>
      </c>
      <c r="D414" s="71">
        <v>0</v>
      </c>
      <c r="E414" s="103" t="s">
        <v>285</v>
      </c>
      <c r="F414" s="71">
        <v>3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3</v>
      </c>
      <c r="O414" s="103" t="s">
        <v>285</v>
      </c>
      <c r="P414" s="71">
        <v>18</v>
      </c>
      <c r="Q414" s="103" t="s">
        <v>285</v>
      </c>
      <c r="R414" s="71">
        <v>0</v>
      </c>
      <c r="S414" s="103" t="s">
        <v>285</v>
      </c>
      <c r="T414" s="71">
        <v>9</v>
      </c>
      <c r="U414" s="103" t="s">
        <v>285</v>
      </c>
      <c r="V414" s="71">
        <v>0</v>
      </c>
      <c r="W414" s="103" t="s">
        <v>285</v>
      </c>
      <c r="X414" s="71">
        <v>6</v>
      </c>
      <c r="Y414" s="103" t="s">
        <v>285</v>
      </c>
      <c r="Z414" s="71">
        <v>0</v>
      </c>
      <c r="AG414" s="113"/>
      <c r="AH414" s="113"/>
      <c r="AI414" s="113"/>
      <c r="AJ414" s="113"/>
    </row>
    <row r="415" spans="1:36" hidden="1" x14ac:dyDescent="0.25">
      <c r="A415"/>
      <c r="B415"/>
      <c r="C415" s="103" t="s">
        <v>284</v>
      </c>
      <c r="D415" s="71">
        <v>40</v>
      </c>
      <c r="E415" s="103" t="s">
        <v>284</v>
      </c>
      <c r="F415" s="71">
        <v>16</v>
      </c>
      <c r="G415" s="103" t="s">
        <v>284</v>
      </c>
      <c r="H415" s="71">
        <v>24</v>
      </c>
      <c r="I415" s="103" t="s">
        <v>284</v>
      </c>
      <c r="J415" s="71">
        <v>16</v>
      </c>
      <c r="K415" s="103" t="s">
        <v>284</v>
      </c>
      <c r="L415" s="71">
        <v>24</v>
      </c>
      <c r="M415" s="103" t="s">
        <v>284</v>
      </c>
      <c r="N415" s="71">
        <v>32</v>
      </c>
      <c r="O415" s="103" t="s">
        <v>284</v>
      </c>
      <c r="P415" s="71">
        <v>8</v>
      </c>
      <c r="Q415" s="103" t="s">
        <v>284</v>
      </c>
      <c r="R415" s="71">
        <v>0</v>
      </c>
      <c r="S415" s="103" t="s">
        <v>284</v>
      </c>
      <c r="T415" s="71">
        <v>24</v>
      </c>
      <c r="U415" s="103" t="s">
        <v>284</v>
      </c>
      <c r="V415" s="71">
        <v>0</v>
      </c>
      <c r="W415" s="103" t="s">
        <v>284</v>
      </c>
      <c r="X415" s="71">
        <v>24</v>
      </c>
      <c r="Y415" s="103" t="s">
        <v>284</v>
      </c>
      <c r="Z415" s="71">
        <v>20</v>
      </c>
    </row>
    <row r="416" spans="1:36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5</v>
      </c>
      <c r="U416" s="103" t="s">
        <v>12</v>
      </c>
      <c r="V416" s="71">
        <v>0</v>
      </c>
      <c r="W416" s="103" t="s">
        <v>12</v>
      </c>
      <c r="X416" s="71">
        <v>5</v>
      </c>
      <c r="Y416" s="103" t="s">
        <v>12</v>
      </c>
      <c r="Z416" s="71">
        <v>0</v>
      </c>
    </row>
    <row r="417" spans="1:26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12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</row>
    <row r="418" spans="1:26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14</v>
      </c>
      <c r="G418" s="103" t="s">
        <v>14</v>
      </c>
      <c r="H418" s="71">
        <v>0</v>
      </c>
      <c r="I418" s="103" t="s">
        <v>14</v>
      </c>
      <c r="J418" s="71">
        <v>7</v>
      </c>
      <c r="K418" s="103" t="s">
        <v>14</v>
      </c>
      <c r="L418" s="71">
        <v>7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</row>
    <row r="419" spans="1:26" hidden="1" x14ac:dyDescent="0.25">
      <c r="A419"/>
      <c r="B419"/>
      <c r="C419" s="71" t="s">
        <v>11</v>
      </c>
      <c r="D419" s="71">
        <v>40</v>
      </c>
      <c r="E419" s="71" t="s">
        <v>11</v>
      </c>
      <c r="F419" s="71">
        <v>24</v>
      </c>
      <c r="G419" s="71" t="s">
        <v>11</v>
      </c>
      <c r="H419" s="71">
        <v>88</v>
      </c>
      <c r="I419" s="71" t="s">
        <v>11</v>
      </c>
      <c r="J419" s="71">
        <v>48</v>
      </c>
      <c r="K419" s="71" t="s">
        <v>11</v>
      </c>
      <c r="L419" s="71">
        <v>24</v>
      </c>
      <c r="M419" s="71" t="s">
        <v>11</v>
      </c>
      <c r="N419" s="71">
        <v>40</v>
      </c>
      <c r="O419" s="71" t="s">
        <v>11</v>
      </c>
      <c r="P419" s="71">
        <v>24</v>
      </c>
      <c r="Q419" s="71" t="s">
        <v>11</v>
      </c>
      <c r="R419" s="71">
        <v>0</v>
      </c>
      <c r="S419" s="71" t="s">
        <v>11</v>
      </c>
      <c r="T419" s="71">
        <v>24</v>
      </c>
      <c r="U419" s="71" t="s">
        <v>11</v>
      </c>
      <c r="V419" s="71">
        <v>0</v>
      </c>
      <c r="W419" s="71" t="s">
        <v>11</v>
      </c>
      <c r="X419" s="71">
        <v>0</v>
      </c>
      <c r="Y419" s="71" t="s">
        <v>11</v>
      </c>
      <c r="Z419" s="71">
        <v>0</v>
      </c>
    </row>
    <row r="420" spans="1:26" x14ac:dyDescent="0.25">
      <c r="A420" s="6" t="s">
        <v>137</v>
      </c>
      <c r="B420"/>
      <c r="C420" s="106" t="s">
        <v>15</v>
      </c>
      <c r="D420" s="71">
        <v>81</v>
      </c>
      <c r="E420" s="93" t="s">
        <v>15</v>
      </c>
      <c r="F420" s="71">
        <v>59</v>
      </c>
      <c r="G420" s="93" t="s">
        <v>15</v>
      </c>
      <c r="H420" s="71">
        <v>118</v>
      </c>
      <c r="I420" s="93" t="s">
        <v>15</v>
      </c>
      <c r="J420" s="71">
        <v>93</v>
      </c>
      <c r="K420" s="93" t="s">
        <v>15</v>
      </c>
      <c r="L420" s="71">
        <v>62</v>
      </c>
      <c r="M420" s="93" t="s">
        <v>15</v>
      </c>
      <c r="N420" s="71">
        <v>80</v>
      </c>
      <c r="O420" s="106" t="s">
        <v>15</v>
      </c>
      <c r="P420" s="71">
        <v>56</v>
      </c>
      <c r="Q420" s="93" t="s">
        <v>15</v>
      </c>
      <c r="R420" s="71">
        <v>0</v>
      </c>
      <c r="S420" s="93" t="s">
        <v>15</v>
      </c>
      <c r="T420" s="71">
        <v>73</v>
      </c>
      <c r="U420" s="93" t="s">
        <v>15</v>
      </c>
      <c r="V420" s="71">
        <v>0</v>
      </c>
      <c r="W420" s="93" t="s">
        <v>15</v>
      </c>
      <c r="X420" s="71">
        <v>42</v>
      </c>
      <c r="Y420" s="93" t="s">
        <v>15</v>
      </c>
      <c r="Z420" s="71">
        <v>24</v>
      </c>
    </row>
    <row r="421" spans="1:26" hidden="1" x14ac:dyDescent="0.25">
      <c r="A421"/>
      <c r="B421"/>
      <c r="C421" s="109" t="s">
        <v>16</v>
      </c>
      <c r="D421" s="121">
        <v>0</v>
      </c>
      <c r="E421" s="104" t="s">
        <v>16</v>
      </c>
      <c r="F421" s="121">
        <v>-1</v>
      </c>
      <c r="G421" s="104" t="s">
        <v>16</v>
      </c>
      <c r="H421" s="121">
        <v>0</v>
      </c>
      <c r="I421" s="104" t="s">
        <v>16</v>
      </c>
      <c r="J421" s="121">
        <v>-2</v>
      </c>
      <c r="K421" s="104" t="s">
        <v>16</v>
      </c>
      <c r="L421" s="121">
        <v>-3</v>
      </c>
      <c r="M421" s="104" t="s">
        <v>16</v>
      </c>
      <c r="N421" s="121">
        <v>0</v>
      </c>
      <c r="O421" s="109" t="s">
        <v>16</v>
      </c>
      <c r="P421" s="121">
        <v>-3</v>
      </c>
      <c r="Q421" s="104" t="s">
        <v>16</v>
      </c>
      <c r="R421" s="121">
        <v>0</v>
      </c>
      <c r="S421" s="104" t="s">
        <v>16</v>
      </c>
      <c r="T421" s="121">
        <v>-1</v>
      </c>
      <c r="U421" s="104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</row>
    <row r="422" spans="1:26" hidden="1" x14ac:dyDescent="0.25">
      <c r="A422"/>
      <c r="B422"/>
      <c r="C422" s="109" t="s">
        <v>10</v>
      </c>
      <c r="D422" s="121">
        <v>0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-12</v>
      </c>
      <c r="M422" s="104" t="s">
        <v>10</v>
      </c>
      <c r="N422" s="121">
        <v>0</v>
      </c>
      <c r="O422" s="109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-2</v>
      </c>
      <c r="U422" s="104" t="s">
        <v>10</v>
      </c>
      <c r="V422" s="121">
        <v>0</v>
      </c>
      <c r="W422" s="104" t="s">
        <v>10</v>
      </c>
      <c r="X422" s="121">
        <v>0</v>
      </c>
      <c r="Y422" s="104" t="s">
        <v>10</v>
      </c>
      <c r="Z422" s="121">
        <v>-6</v>
      </c>
    </row>
    <row r="423" spans="1:26" hidden="1" x14ac:dyDescent="0.25">
      <c r="A423"/>
      <c r="B423"/>
      <c r="C423" s="109" t="s">
        <v>17</v>
      </c>
      <c r="D423" s="121">
        <v>-3</v>
      </c>
      <c r="E423" s="104" t="s">
        <v>17</v>
      </c>
      <c r="F423" s="121">
        <v>0</v>
      </c>
      <c r="G423" s="104" t="s">
        <v>17</v>
      </c>
      <c r="H423" s="121">
        <v>-9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0</v>
      </c>
      <c r="O423" s="109" t="s">
        <v>17</v>
      </c>
      <c r="P423" s="121">
        <v>-6</v>
      </c>
      <c r="Q423" s="104" t="s">
        <v>17</v>
      </c>
      <c r="R423" s="121">
        <v>0</v>
      </c>
      <c r="S423" s="104" t="s">
        <v>17</v>
      </c>
      <c r="T423" s="121">
        <v>-6</v>
      </c>
      <c r="U423" s="104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-9</v>
      </c>
    </row>
    <row r="424" spans="1:26" hidden="1" x14ac:dyDescent="0.25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0</v>
      </c>
      <c r="I424" s="104" t="s">
        <v>18</v>
      </c>
      <c r="J424" s="121">
        <v>0</v>
      </c>
      <c r="K424" s="104" t="s">
        <v>18</v>
      </c>
      <c r="L424" s="121">
        <v>-16</v>
      </c>
      <c r="M424" s="104" t="s">
        <v>18</v>
      </c>
      <c r="N424" s="121">
        <v>0</v>
      </c>
      <c r="O424" s="109" t="s">
        <v>18</v>
      </c>
      <c r="P424" s="121">
        <v>-4</v>
      </c>
      <c r="Q424" s="104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121">
        <v>0</v>
      </c>
      <c r="W424" s="104" t="s">
        <v>18</v>
      </c>
      <c r="X424" s="121">
        <v>-8</v>
      </c>
      <c r="Y424" s="104" t="s">
        <v>18</v>
      </c>
      <c r="Z424" s="121">
        <v>-4</v>
      </c>
    </row>
    <row r="425" spans="1:26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</row>
    <row r="426" spans="1:26" hidden="1" x14ac:dyDescent="0.25">
      <c r="A426"/>
      <c r="B426"/>
      <c r="C426" s="109" t="s">
        <v>20</v>
      </c>
      <c r="D426" s="121">
        <v>-6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</row>
    <row r="427" spans="1:26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</row>
    <row r="428" spans="1:26" hidden="1" x14ac:dyDescent="0.25">
      <c r="A428"/>
      <c r="B428"/>
      <c r="C428" s="108" t="s">
        <v>22</v>
      </c>
      <c r="D428" s="121">
        <v>-72</v>
      </c>
      <c r="E428" s="81" t="s">
        <v>22</v>
      </c>
      <c r="F428" s="121">
        <v>-64</v>
      </c>
      <c r="G428" s="81" t="s">
        <v>22</v>
      </c>
      <c r="H428" s="121">
        <v>-88</v>
      </c>
      <c r="I428" s="81" t="s">
        <v>22</v>
      </c>
      <c r="J428" s="121">
        <v>-104</v>
      </c>
      <c r="K428" s="81" t="s">
        <v>22</v>
      </c>
      <c r="L428" s="121">
        <v>-24</v>
      </c>
      <c r="M428" s="81" t="s">
        <v>22</v>
      </c>
      <c r="N428" s="121">
        <v>-56</v>
      </c>
      <c r="O428" s="108" t="s">
        <v>22</v>
      </c>
      <c r="P428" s="121">
        <v>-32</v>
      </c>
      <c r="Q428" s="81" t="s">
        <v>22</v>
      </c>
      <c r="R428" s="121">
        <v>0</v>
      </c>
      <c r="S428" s="81" t="s">
        <v>22</v>
      </c>
      <c r="T428" s="121">
        <v>-56</v>
      </c>
      <c r="U428" s="81" t="s">
        <v>22</v>
      </c>
      <c r="V428" s="121">
        <v>0</v>
      </c>
      <c r="W428" s="81" t="s">
        <v>22</v>
      </c>
      <c r="X428" s="121">
        <v>-40</v>
      </c>
      <c r="Y428" s="81" t="s">
        <v>22</v>
      </c>
      <c r="Z428" s="121">
        <v>-16</v>
      </c>
    </row>
    <row r="429" spans="1:26" x14ac:dyDescent="0.25">
      <c r="A429"/>
      <c r="B429"/>
      <c r="C429" s="106" t="s">
        <v>23</v>
      </c>
      <c r="D429" s="71">
        <v>-81</v>
      </c>
      <c r="E429" s="93" t="s">
        <v>23</v>
      </c>
      <c r="F429" s="71">
        <v>-65</v>
      </c>
      <c r="G429" s="93" t="s">
        <v>23</v>
      </c>
      <c r="H429" s="71">
        <v>-99</v>
      </c>
      <c r="I429" s="93" t="s">
        <v>23</v>
      </c>
      <c r="J429" s="71">
        <v>-106</v>
      </c>
      <c r="K429" s="93" t="s">
        <v>23</v>
      </c>
      <c r="L429" s="71">
        <v>-55</v>
      </c>
      <c r="M429" s="93" t="s">
        <v>23</v>
      </c>
      <c r="N429" s="71">
        <v>-56</v>
      </c>
      <c r="O429" s="106" t="s">
        <v>23</v>
      </c>
      <c r="P429" s="71">
        <v>-47</v>
      </c>
      <c r="Q429" s="93" t="s">
        <v>23</v>
      </c>
      <c r="R429" s="71">
        <v>0</v>
      </c>
      <c r="S429" s="93" t="s">
        <v>23</v>
      </c>
      <c r="T429" s="71">
        <v>-69</v>
      </c>
      <c r="U429" s="93" t="s">
        <v>23</v>
      </c>
      <c r="V429" s="71">
        <v>0</v>
      </c>
      <c r="W429" s="93" t="s">
        <v>23</v>
      </c>
      <c r="X429" s="71">
        <v>-48</v>
      </c>
      <c r="Y429" s="93" t="s">
        <v>23</v>
      </c>
      <c r="Z429" s="71">
        <v>-35</v>
      </c>
    </row>
    <row r="430" spans="1:26" x14ac:dyDescent="0.25">
      <c r="A430"/>
      <c r="B430"/>
      <c r="C430" s="105" t="s">
        <v>24</v>
      </c>
      <c r="D430" s="12">
        <v>0</v>
      </c>
      <c r="E430" s="105" t="s">
        <v>24</v>
      </c>
      <c r="F430" s="12">
        <v>3</v>
      </c>
      <c r="G430" s="105" t="s">
        <v>24</v>
      </c>
      <c r="H430" s="12">
        <v>41</v>
      </c>
      <c r="I430" s="105" t="s">
        <v>24</v>
      </c>
      <c r="J430" s="12">
        <v>59</v>
      </c>
      <c r="K430" s="105" t="s">
        <v>24</v>
      </c>
      <c r="L430" s="12">
        <v>0</v>
      </c>
      <c r="M430" s="105" t="s">
        <v>24</v>
      </c>
      <c r="N430" s="12">
        <v>48</v>
      </c>
      <c r="O430" s="105" t="s">
        <v>24</v>
      </c>
      <c r="P430" s="12">
        <v>8</v>
      </c>
      <c r="Q430" s="105" t="s">
        <v>24</v>
      </c>
      <c r="R430" s="12">
        <v>0</v>
      </c>
      <c r="S430" s="105" t="s">
        <v>24</v>
      </c>
      <c r="T430" s="12">
        <v>5</v>
      </c>
      <c r="U430" s="105" t="s">
        <v>24</v>
      </c>
      <c r="V430" s="12">
        <v>-5</v>
      </c>
      <c r="W430" s="105" t="s">
        <v>24</v>
      </c>
      <c r="X430" s="12">
        <v>6</v>
      </c>
      <c r="Y430" s="105" t="s">
        <v>24</v>
      </c>
      <c r="Z430" s="12">
        <v>19</v>
      </c>
    </row>
    <row r="431" spans="1:26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 s="30"/>
      <c r="R431" s="30"/>
      <c r="S431" s="30"/>
      <c r="T431" s="30"/>
      <c r="U431" s="30"/>
      <c r="V431" s="31"/>
      <c r="W431" s="30"/>
      <c r="X431" s="30"/>
      <c r="Y431" s="30"/>
      <c r="Z431" s="30"/>
    </row>
    <row r="432" spans="1:26" x14ac:dyDescent="0.25">
      <c r="A432"/>
      <c r="B432"/>
      <c r="C432"/>
      <c r="D432"/>
      <c r="E432"/>
      <c r="F432"/>
      <c r="G432"/>
      <c r="H432"/>
      <c r="I432"/>
      <c r="J432"/>
      <c r="K432" s="131" t="s">
        <v>90</v>
      </c>
      <c r="L432" s="71">
        <v>5</v>
      </c>
      <c r="M432"/>
      <c r="N432" s="9"/>
      <c r="O432" s="119"/>
      <c r="P432" s="9"/>
      <c r="Q432" s="21"/>
      <c r="R432" s="24"/>
      <c r="S432" s="119"/>
      <c r="T432" s="119"/>
      <c r="U432" s="119"/>
      <c r="V432" s="9"/>
      <c r="W432" s="131" t="s">
        <v>90</v>
      </c>
      <c r="X432" s="71">
        <v>9</v>
      </c>
      <c r="Y432" s="131" t="s">
        <v>90</v>
      </c>
      <c r="Z432" s="71">
        <v>24</v>
      </c>
    </row>
    <row r="433" spans="1:26" x14ac:dyDescent="0.25">
      <c r="A433"/>
      <c r="B433"/>
      <c r="C433" s="131" t="s">
        <v>90</v>
      </c>
      <c r="D433" s="71">
        <v>25</v>
      </c>
      <c r="E433"/>
      <c r="F433"/>
      <c r="G433" s="131" t="s">
        <v>281</v>
      </c>
      <c r="H433" s="71">
        <v>26</v>
      </c>
      <c r="I433"/>
      <c r="J433"/>
      <c r="K433" s="131" t="s">
        <v>90</v>
      </c>
      <c r="L433" s="71">
        <v>21</v>
      </c>
      <c r="M433"/>
      <c r="N433" s="9"/>
      <c r="O433" s="119"/>
      <c r="P433" s="9"/>
      <c r="Q433" s="21"/>
      <c r="R433" s="24"/>
      <c r="S433" s="119"/>
      <c r="T433" s="119"/>
      <c r="U433" s="119"/>
      <c r="V433" s="9"/>
      <c r="W433" s="71" t="s">
        <v>490</v>
      </c>
      <c r="X433" s="71">
        <v>0</v>
      </c>
      <c r="Y433" s="71" t="s">
        <v>490</v>
      </c>
      <c r="Z433" s="71">
        <v>2</v>
      </c>
    </row>
    <row r="434" spans="1:26" x14ac:dyDescent="0.25">
      <c r="A434"/>
      <c r="B434"/>
      <c r="C434" s="71" t="s">
        <v>490</v>
      </c>
      <c r="D434" s="71">
        <v>1</v>
      </c>
      <c r="E434"/>
      <c r="F434"/>
      <c r="G434" s="71" t="s">
        <v>490</v>
      </c>
      <c r="H434" s="71">
        <v>0</v>
      </c>
      <c r="I434"/>
      <c r="J434"/>
      <c r="K434" s="71" t="s">
        <v>490</v>
      </c>
      <c r="L434" s="71">
        <v>0</v>
      </c>
      <c r="M434"/>
      <c r="N434" s="9"/>
      <c r="O434" s="119"/>
      <c r="P434" s="9"/>
      <c r="R434" s="24"/>
      <c r="S434" s="119"/>
      <c r="T434" s="119"/>
      <c r="U434" s="119"/>
      <c r="V434" s="9"/>
      <c r="W434" s="119"/>
      <c r="X434" s="9"/>
      <c r="Y434" s="119"/>
      <c r="Z434" s="9"/>
    </row>
    <row r="435" spans="1:26" x14ac:dyDescent="0.25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 s="9"/>
      <c r="O435" s="119"/>
      <c r="P435" s="9"/>
      <c r="Q435" s="119"/>
      <c r="R435" s="9"/>
      <c r="S435" s="119"/>
      <c r="T435" s="119"/>
      <c r="U435" s="119"/>
      <c r="V435" s="9"/>
      <c r="W435" s="119"/>
      <c r="X435" s="9"/>
      <c r="Y435" s="119"/>
      <c r="Z435" s="9"/>
    </row>
    <row r="436" spans="1:26" x14ac:dyDescent="0.25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 s="9"/>
      <c r="O436" s="119"/>
      <c r="P436" s="9"/>
      <c r="Q436" s="119"/>
      <c r="R436" s="9"/>
      <c r="S436" s="119"/>
      <c r="T436" s="119"/>
      <c r="U436" s="119"/>
      <c r="V436" s="9"/>
      <c r="W436" s="119"/>
      <c r="X436" s="9"/>
      <c r="Y436" s="119"/>
      <c r="Z436" s="9"/>
    </row>
    <row r="437" spans="1:26" x14ac:dyDescent="0.25">
      <c r="A437"/>
      <c r="B437"/>
      <c r="C437"/>
      <c r="D437"/>
      <c r="E437"/>
      <c r="F437"/>
      <c r="G437"/>
      <c r="H437" s="9"/>
      <c r="I437"/>
      <c r="J437" s="9"/>
      <c r="K437"/>
      <c r="L437"/>
      <c r="M437"/>
      <c r="N437" s="9"/>
      <c r="O437" s="119"/>
      <c r="P437" s="9"/>
      <c r="Q437" s="119"/>
      <c r="R437" s="9"/>
      <c r="S437" s="119"/>
      <c r="T437" s="119"/>
      <c r="U437" s="119"/>
      <c r="V437" s="9"/>
      <c r="W437" s="119"/>
      <c r="X437" s="9"/>
      <c r="Y437" s="119"/>
      <c r="Z437" s="9"/>
    </row>
    <row r="438" spans="1:26" x14ac:dyDescent="0.25">
      <c r="A438"/>
      <c r="B438"/>
      <c r="C438"/>
      <c r="D438"/>
      <c r="E438"/>
      <c r="F438"/>
      <c r="G438"/>
      <c r="H438" s="9"/>
      <c r="I438"/>
      <c r="J438" s="9"/>
      <c r="K438"/>
      <c r="L438"/>
      <c r="M438"/>
      <c r="N438" s="9"/>
      <c r="O438" s="119"/>
      <c r="P438" s="9"/>
      <c r="Q438" s="119"/>
      <c r="R438" s="9"/>
      <c r="S438" s="119"/>
      <c r="T438" s="119"/>
      <c r="U438" s="119"/>
      <c r="V438" s="9"/>
      <c r="W438" s="119"/>
      <c r="X438" s="9"/>
      <c r="Y438" s="119"/>
      <c r="Z438" s="9"/>
    </row>
    <row r="439" spans="1:26" x14ac:dyDescent="0.25">
      <c r="A439"/>
      <c r="B439"/>
      <c r="C439"/>
      <c r="D439"/>
      <c r="E439"/>
      <c r="F439"/>
      <c r="G439"/>
      <c r="H439" s="9"/>
      <c r="I439"/>
      <c r="J439" s="9"/>
      <c r="K439"/>
      <c r="L439"/>
      <c r="M439"/>
      <c r="N439" s="9"/>
      <c r="O439" s="119"/>
      <c r="P439" s="9"/>
      <c r="Q439" s="119"/>
      <c r="R439" s="9"/>
      <c r="S439" s="119"/>
      <c r="T439" s="119"/>
      <c r="U439" s="119"/>
      <c r="V439" s="9"/>
      <c r="W439" s="119"/>
      <c r="X439" s="9"/>
      <c r="Y439" s="119"/>
      <c r="Z439" s="9"/>
    </row>
    <row r="440" spans="1:26" x14ac:dyDescent="0.25">
      <c r="A440"/>
      <c r="B440"/>
      <c r="C440"/>
      <c r="D440"/>
      <c r="E440"/>
      <c r="F440"/>
      <c r="G440"/>
      <c r="H440" s="9"/>
      <c r="I440"/>
      <c r="J440" s="9"/>
      <c r="K440"/>
      <c r="L440"/>
      <c r="M440"/>
      <c r="N440" s="9"/>
      <c r="O440" s="119"/>
      <c r="P440" s="9"/>
      <c r="Q440" s="119"/>
      <c r="R440" s="9"/>
      <c r="S440" s="119"/>
      <c r="T440" s="119"/>
      <c r="U440" s="119"/>
      <c r="V440" s="9"/>
      <c r="W440" s="119"/>
      <c r="X440" s="9"/>
      <c r="Y440" s="119"/>
      <c r="Z440" s="9"/>
    </row>
    <row r="441" spans="1:26" x14ac:dyDescent="0.25">
      <c r="A441"/>
      <c r="B441"/>
      <c r="C441"/>
      <c r="D441"/>
      <c r="E441"/>
      <c r="F441"/>
      <c r="G441"/>
      <c r="H441" s="9"/>
      <c r="I441"/>
      <c r="J441" s="9"/>
      <c r="K441"/>
      <c r="L441"/>
      <c r="M441"/>
      <c r="N441" s="9"/>
      <c r="O441" s="119"/>
      <c r="P441" s="9"/>
      <c r="Q441" s="119"/>
      <c r="R441" s="9"/>
      <c r="S441" s="119"/>
      <c r="T441" s="119"/>
      <c r="U441" s="119"/>
      <c r="V441" s="9"/>
      <c r="W441" s="119"/>
      <c r="X441" s="9"/>
      <c r="Y441" s="119"/>
      <c r="Z441" s="9"/>
    </row>
    <row r="442" spans="1:26" x14ac:dyDescent="0.25">
      <c r="A442"/>
      <c r="B442"/>
      <c r="C442"/>
      <c r="D442"/>
      <c r="E442"/>
      <c r="F442"/>
      <c r="G442"/>
      <c r="H442" s="9"/>
      <c r="I442"/>
      <c r="J442" s="9"/>
      <c r="K442"/>
      <c r="L442"/>
      <c r="M442"/>
      <c r="N442" s="9"/>
      <c r="O442" s="119"/>
      <c r="P442" s="9"/>
      <c r="Q442" s="119"/>
      <c r="R442" s="9"/>
      <c r="S442" s="119"/>
      <c r="T442" s="119"/>
      <c r="U442" s="119"/>
      <c r="V442" s="9"/>
      <c r="W442" s="119"/>
      <c r="X442" s="9"/>
      <c r="Y442" s="119"/>
      <c r="Z442" s="9"/>
    </row>
    <row r="443" spans="1:26" x14ac:dyDescent="0.25">
      <c r="A443"/>
      <c r="B443"/>
      <c r="C443"/>
      <c r="D443"/>
      <c r="E443"/>
      <c r="F443"/>
      <c r="G443"/>
      <c r="H443" s="9"/>
      <c r="I443"/>
      <c r="J443" s="9"/>
      <c r="K443"/>
      <c r="L443"/>
      <c r="M443"/>
      <c r="N443" s="9"/>
      <c r="O443" s="119"/>
      <c r="P443" s="9"/>
      <c r="Q443" s="119"/>
      <c r="R443" s="9"/>
      <c r="S443" s="119"/>
      <c r="T443" s="119"/>
      <c r="U443" s="119"/>
      <c r="V443" s="9"/>
      <c r="W443" s="119"/>
      <c r="X443" s="9"/>
      <c r="Y443" s="119"/>
      <c r="Z443" s="9"/>
    </row>
    <row r="444" spans="1:26" x14ac:dyDescent="0.25">
      <c r="A444"/>
      <c r="B444"/>
      <c r="C444"/>
      <c r="D444"/>
      <c r="E444"/>
      <c r="F444"/>
      <c r="G444"/>
      <c r="H444" s="9"/>
      <c r="I444"/>
      <c r="J444" s="9"/>
      <c r="K444"/>
      <c r="L444"/>
      <c r="M444"/>
      <c r="N444" s="9"/>
      <c r="O444" s="119"/>
      <c r="P444" s="9"/>
      <c r="Q444" s="119"/>
      <c r="R444" s="9"/>
      <c r="S444" s="119"/>
      <c r="T444" s="119"/>
      <c r="U444" s="119"/>
      <c r="V444" s="9"/>
      <c r="W444" s="119"/>
      <c r="X444" s="9"/>
      <c r="Y444" s="119"/>
      <c r="Z444" s="9"/>
    </row>
    <row r="445" spans="1:26" x14ac:dyDescent="0.25">
      <c r="A445"/>
      <c r="B445"/>
      <c r="C445"/>
      <c r="D445"/>
      <c r="E445"/>
      <c r="F445"/>
      <c r="G445"/>
      <c r="H445" s="9"/>
      <c r="I445"/>
      <c r="J445" s="9"/>
      <c r="K445"/>
      <c r="L445"/>
      <c r="M445"/>
      <c r="N445" s="9"/>
      <c r="O445" s="119"/>
      <c r="P445" s="9"/>
      <c r="Q445" s="119"/>
      <c r="R445" s="9"/>
      <c r="S445" s="119"/>
      <c r="T445" s="119"/>
      <c r="U445" s="119"/>
      <c r="V445" s="9"/>
      <c r="W445" s="119"/>
      <c r="X445" s="9"/>
      <c r="Y445" s="119"/>
      <c r="Z445" s="9"/>
    </row>
    <row r="446" spans="1:26" x14ac:dyDescent="0.25">
      <c r="A446"/>
      <c r="B446"/>
      <c r="C446"/>
      <c r="D446"/>
      <c r="E446"/>
      <c r="F446"/>
      <c r="G446"/>
      <c r="H446" s="9"/>
      <c r="I446"/>
      <c r="J446" s="9"/>
      <c r="K446"/>
      <c r="L446"/>
      <c r="M446"/>
      <c r="N446" s="9"/>
      <c r="O446" s="119"/>
      <c r="P446" s="9"/>
      <c r="Q446" s="119"/>
      <c r="R446" s="9"/>
      <c r="S446" s="119"/>
      <c r="T446" s="119"/>
      <c r="U446" s="119"/>
      <c r="V446" s="9"/>
      <c r="W446" s="119"/>
      <c r="X446" s="9"/>
      <c r="Y446" s="119"/>
      <c r="Z446" s="9"/>
    </row>
    <row r="447" spans="1:26" x14ac:dyDescent="0.25">
      <c r="A447"/>
      <c r="B447"/>
      <c r="C447"/>
      <c r="D447"/>
      <c r="E447"/>
      <c r="F447"/>
      <c r="G447"/>
      <c r="H447" s="9"/>
      <c r="I447"/>
      <c r="J447" s="9"/>
      <c r="K447"/>
      <c r="L447"/>
      <c r="M447"/>
      <c r="N447" s="9"/>
      <c r="O447" s="119"/>
      <c r="P447" s="9"/>
      <c r="Q447" s="119"/>
      <c r="R447" s="9"/>
      <c r="S447" s="119"/>
      <c r="T447" s="119"/>
      <c r="U447" s="119"/>
      <c r="V447" s="9"/>
      <c r="W447" s="119"/>
      <c r="X447" s="9"/>
      <c r="Y447" s="119"/>
      <c r="Z447" s="9"/>
    </row>
    <row r="448" spans="1:26" x14ac:dyDescent="0.25">
      <c r="A448"/>
      <c r="B448"/>
      <c r="C448"/>
      <c r="D448"/>
      <c r="E448"/>
      <c r="F448"/>
      <c r="G448"/>
      <c r="H448" s="9"/>
      <c r="I448"/>
      <c r="J448" s="9"/>
      <c r="K448"/>
      <c r="L448"/>
      <c r="M448"/>
      <c r="N448" s="9"/>
      <c r="O448" s="119"/>
      <c r="P448" s="9"/>
      <c r="Q448" s="119"/>
      <c r="R448" s="9"/>
      <c r="S448" s="119"/>
      <c r="T448" s="119"/>
      <c r="U448" s="119"/>
      <c r="V448" s="9"/>
      <c r="W448" s="119"/>
      <c r="X448" s="9"/>
      <c r="Y448" s="119"/>
      <c r="Z448" s="9"/>
    </row>
    <row r="449" spans="1:26" x14ac:dyDescent="0.25">
      <c r="A449"/>
      <c r="B449"/>
      <c r="C449"/>
      <c r="D449"/>
      <c r="E449"/>
      <c r="F449"/>
      <c r="G449"/>
      <c r="H449" s="9"/>
      <c r="I449"/>
      <c r="J449" s="9"/>
      <c r="K449"/>
      <c r="L449"/>
      <c r="M449"/>
      <c r="N449" s="9"/>
      <c r="O449" s="119"/>
      <c r="P449" s="9"/>
      <c r="Q449" s="119"/>
      <c r="R449" s="9"/>
      <c r="S449" s="119"/>
      <c r="T449" s="119"/>
      <c r="U449" s="119"/>
      <c r="V449" s="9"/>
      <c r="W449" s="119"/>
      <c r="X449" s="9"/>
      <c r="Y449" s="119"/>
      <c r="Z449" s="9"/>
    </row>
    <row r="450" spans="1:26" x14ac:dyDescent="0.25">
      <c r="A450"/>
      <c r="B450"/>
      <c r="C450"/>
      <c r="D450"/>
      <c r="E450"/>
      <c r="F450"/>
      <c r="G450"/>
      <c r="H450" s="9"/>
      <c r="I450"/>
      <c r="J450" s="9"/>
      <c r="K450"/>
      <c r="L450"/>
      <c r="M450"/>
      <c r="N450" s="9"/>
      <c r="O450" s="119"/>
      <c r="P450" s="9"/>
      <c r="Q450" s="119"/>
      <c r="R450" s="9"/>
      <c r="S450" s="119"/>
      <c r="T450" s="119"/>
      <c r="U450" s="119"/>
      <c r="V450" s="9"/>
      <c r="W450" s="119"/>
      <c r="X450" s="9"/>
      <c r="Y450" s="119"/>
      <c r="Z450" s="9"/>
    </row>
  </sheetData>
  <sheetProtection algorithmName="SHA-512" hashValue="maX0Rqxk3ix5GzT9hcKAU9Yv9fFt7Trn+pXVbOi4tT3HcYUZwl/VpbEt3Mt+hKrFOgz9JmhnK9eBIo7/39eIDQ==" saltValue="pu6v5bPUkoBfHXUqoqcgGA==" spinCount="100000" sheet="1" objects="1" scenarios="1" formatColumns="0" formatRows="0"/>
  <mergeCells count="39">
    <mergeCell ref="M10:N10"/>
    <mergeCell ref="K10:L10"/>
    <mergeCell ref="I10:J10"/>
    <mergeCell ref="G10:H10"/>
    <mergeCell ref="E10:F10"/>
    <mergeCell ref="K9:L9"/>
    <mergeCell ref="I9:J9"/>
    <mergeCell ref="G9:H9"/>
    <mergeCell ref="E9:F9"/>
    <mergeCell ref="C9:D9"/>
    <mergeCell ref="F1:J1"/>
    <mergeCell ref="F2:J2"/>
    <mergeCell ref="L1:N1"/>
    <mergeCell ref="L2:N2"/>
    <mergeCell ref="A1:E2"/>
    <mergeCell ref="B4:E4"/>
    <mergeCell ref="H7:M7"/>
    <mergeCell ref="H6:M6"/>
    <mergeCell ref="H5:M5"/>
    <mergeCell ref="H4:M4"/>
    <mergeCell ref="B7:E7"/>
    <mergeCell ref="B6:E6"/>
    <mergeCell ref="B5:E5"/>
    <mergeCell ref="A85:A92"/>
    <mergeCell ref="A110:A118"/>
    <mergeCell ref="Y9:Z9"/>
    <mergeCell ref="O10:P10"/>
    <mergeCell ref="Q10:R10"/>
    <mergeCell ref="S10:T10"/>
    <mergeCell ref="U10:V10"/>
    <mergeCell ref="W10:X10"/>
    <mergeCell ref="Y10:Z10"/>
    <mergeCell ref="O9:P9"/>
    <mergeCell ref="Q9:R9"/>
    <mergeCell ref="S9:T9"/>
    <mergeCell ref="U9:V9"/>
    <mergeCell ref="W9:X9"/>
    <mergeCell ref="C10:D10"/>
    <mergeCell ref="M9:N9"/>
  </mergeCells>
  <conditionalFormatting sqref="C405:D408">
    <cfRule type="cellIs" dxfId="14" priority="10" operator="lessThan">
      <formula>0</formula>
    </cfRule>
  </conditionalFormatting>
  <conditionalFormatting sqref="D430">
    <cfRule type="cellIs" dxfId="13" priority="13" operator="lessThan">
      <formula>-9</formula>
    </cfRule>
    <cfRule type="cellIs" dxfId="12" priority="14" operator="notBetween">
      <formula>-8</formula>
      <formula>80</formula>
    </cfRule>
  </conditionalFormatting>
  <conditionalFormatting sqref="F430 H430 J430">
    <cfRule type="cellIs" dxfId="11" priority="15" operator="notBetween">
      <formula>-8</formula>
      <formula>80</formula>
    </cfRule>
  </conditionalFormatting>
  <conditionalFormatting sqref="F405:J408">
    <cfRule type="cellIs" dxfId="10" priority="11" operator="lessThan">
      <formula>0</formula>
    </cfRule>
  </conditionalFormatting>
  <conditionalFormatting sqref="L430">
    <cfRule type="cellIs" dxfId="9" priority="9" operator="notBetween">
      <formula>-8</formula>
      <formula>80</formula>
    </cfRule>
  </conditionalFormatting>
  <conditionalFormatting sqref="L405:N408">
    <cfRule type="cellIs" dxfId="8" priority="8" operator="lessThan">
      <formula>0</formula>
    </cfRule>
  </conditionalFormatting>
  <conditionalFormatting sqref="N430">
    <cfRule type="cellIs" dxfId="7" priority="12" operator="notBetween">
      <formula>-8</formula>
      <formula>80</formula>
    </cfRule>
  </conditionalFormatting>
  <conditionalFormatting sqref="O405:P408">
    <cfRule type="cellIs" dxfId="6" priority="1" operator="lessThan">
      <formula>0</formula>
    </cfRule>
  </conditionalFormatting>
  <conditionalFormatting sqref="P430">
    <cfRule type="cellIs" dxfId="5" priority="4" operator="lessThan">
      <formula>-9</formula>
    </cfRule>
    <cfRule type="cellIs" dxfId="4" priority="5" operator="notBetween">
      <formula>-8</formula>
      <formula>80</formula>
    </cfRule>
  </conditionalFormatting>
  <conditionalFormatting sqref="R430 T430 V430">
    <cfRule type="cellIs" dxfId="3" priority="7" operator="notBetween">
      <formula>-8</formula>
      <formula>80</formula>
    </cfRule>
  </conditionalFormatting>
  <conditionalFormatting sqref="R405:Z408">
    <cfRule type="cellIs" dxfId="2" priority="2" operator="lessThan">
      <formula>0</formula>
    </cfRule>
  </conditionalFormatting>
  <conditionalFormatting sqref="X430">
    <cfRule type="cellIs" dxfId="1" priority="6" operator="notBetween">
      <formula>-8</formula>
      <formula>80</formula>
    </cfRule>
  </conditionalFormatting>
  <conditionalFormatting sqref="Z430">
    <cfRule type="cellIs" dxfId="0" priority="3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38E29-DC6B-45BC-8E2C-0D3CC4EF890C}">
  <sheetPr codeName="Feuil9"/>
  <dimension ref="A1:M376"/>
  <sheetViews>
    <sheetView showGridLines="0" zoomScale="96" zoomScaleNormal="96" workbookViewId="0"/>
  </sheetViews>
  <sheetFormatPr baseColWidth="10" defaultRowHeight="15" x14ac:dyDescent="0.25"/>
  <cols>
    <col min="1" max="1" width="13.28515625" style="46" bestFit="1" customWidth="1"/>
    <col min="2" max="2" width="30" bestFit="1" customWidth="1"/>
    <col min="3" max="3" width="14.7109375" bestFit="1" customWidth="1"/>
    <col min="4" max="5" width="11.42578125" hidden="1" customWidth="1"/>
    <col min="6" max="11" width="11.42578125" customWidth="1"/>
    <col min="12" max="12" width="0.5703125" customWidth="1"/>
    <col min="13" max="13" width="10.5703125" customWidth="1"/>
  </cols>
  <sheetData>
    <row r="1" spans="1:12" ht="15" customHeight="1" x14ac:dyDescent="0.25">
      <c r="A1" s="8"/>
      <c r="B1" s="8"/>
      <c r="C1" s="8"/>
      <c r="D1" s="8"/>
      <c r="E1" s="14"/>
      <c r="F1" s="8"/>
      <c r="G1" s="8"/>
      <c r="H1" s="8"/>
      <c r="I1" s="8"/>
      <c r="J1" s="8"/>
      <c r="K1" s="8"/>
      <c r="L1" s="8"/>
    </row>
    <row r="2" spans="1:12" ht="15.75" customHeight="1" x14ac:dyDescent="0.25">
      <c r="A2" s="216" t="s">
        <v>304</v>
      </c>
      <c r="B2" s="8"/>
      <c r="C2" s="186"/>
      <c r="D2" s="187"/>
      <c r="E2" s="187"/>
      <c r="F2" s="214"/>
      <c r="G2" s="214"/>
      <c r="H2" s="214"/>
      <c r="I2" s="214"/>
      <c r="J2" s="214"/>
      <c r="K2" s="214"/>
      <c r="L2" s="214"/>
    </row>
    <row r="3" spans="1:12" x14ac:dyDescent="0.25">
      <c r="A3" s="188" t="s">
        <v>305</v>
      </c>
      <c r="B3" s="188" t="s">
        <v>219</v>
      </c>
      <c r="C3" s="189" t="s">
        <v>306</v>
      </c>
      <c r="D3" s="418" t="s">
        <v>307</v>
      </c>
      <c r="E3" s="418"/>
      <c r="F3" s="181" t="s">
        <v>60</v>
      </c>
      <c r="G3" s="190" t="s">
        <v>61</v>
      </c>
      <c r="H3" s="182" t="s">
        <v>58</v>
      </c>
      <c r="I3" s="191" t="s">
        <v>59</v>
      </c>
      <c r="J3" s="217" t="s">
        <v>62</v>
      </c>
      <c r="K3" s="192" t="s">
        <v>308</v>
      </c>
      <c r="L3" s="14"/>
    </row>
    <row r="4" spans="1:12" ht="15.75" customHeight="1" x14ac:dyDescent="0.25">
      <c r="A4" s="218"/>
      <c r="B4" s="193"/>
      <c r="C4" s="194"/>
      <c r="D4" s="195"/>
      <c r="E4" s="195"/>
      <c r="F4" s="195"/>
      <c r="G4" s="195"/>
      <c r="H4" s="195"/>
      <c r="I4" s="195"/>
      <c r="J4" s="196"/>
      <c r="K4" s="196"/>
      <c r="L4" s="215"/>
    </row>
    <row r="5" spans="1:12" ht="15" customHeight="1" x14ac:dyDescent="0.25">
      <c r="A5" s="219">
        <v>200173</v>
      </c>
      <c r="B5" s="197" t="s">
        <v>312</v>
      </c>
      <c r="C5" s="198" t="s">
        <v>313</v>
      </c>
      <c r="D5" s="81" t="s">
        <v>310</v>
      </c>
      <c r="E5" s="81">
        <f t="shared" ref="E5:E26" si="0">COUNTA(F5:K5)</f>
        <v>1</v>
      </c>
      <c r="F5" s="181" t="s">
        <v>311</v>
      </c>
      <c r="G5" s="81"/>
      <c r="H5" s="81"/>
      <c r="I5" s="81"/>
      <c r="J5" s="81"/>
      <c r="K5" s="81"/>
      <c r="L5" s="14"/>
    </row>
    <row r="6" spans="1:12" ht="15" customHeight="1" x14ac:dyDescent="0.25">
      <c r="A6" s="219">
        <v>200215</v>
      </c>
      <c r="B6" s="197" t="s">
        <v>314</v>
      </c>
      <c r="C6" s="198" t="s">
        <v>315</v>
      </c>
      <c r="D6" s="81" t="s">
        <v>310</v>
      </c>
      <c r="E6" s="81">
        <f t="shared" si="0"/>
        <v>1</v>
      </c>
      <c r="F6" s="81"/>
      <c r="G6" s="199" t="s">
        <v>311</v>
      </c>
      <c r="H6" s="200"/>
      <c r="I6" s="81"/>
      <c r="J6" s="81"/>
      <c r="K6" s="81"/>
      <c r="L6" s="14"/>
    </row>
    <row r="7" spans="1:12" ht="15" customHeight="1" x14ac:dyDescent="0.25">
      <c r="A7" s="219">
        <v>200138</v>
      </c>
      <c r="B7" s="201" t="s">
        <v>316</v>
      </c>
      <c r="C7" s="198" t="s">
        <v>317</v>
      </c>
      <c r="D7" s="81" t="s">
        <v>310</v>
      </c>
      <c r="E7" s="81">
        <f t="shared" si="0"/>
        <v>1</v>
      </c>
      <c r="F7" s="81"/>
      <c r="G7" s="199" t="s">
        <v>311</v>
      </c>
      <c r="H7" s="81"/>
      <c r="I7" s="81"/>
      <c r="J7" s="81"/>
      <c r="K7" s="81"/>
      <c r="L7" s="14"/>
    </row>
    <row r="8" spans="1:12" ht="15" customHeight="1" x14ac:dyDescent="0.25">
      <c r="A8" s="219">
        <v>200172</v>
      </c>
      <c r="B8" s="197" t="s">
        <v>318</v>
      </c>
      <c r="C8" s="198" t="s">
        <v>319</v>
      </c>
      <c r="D8" s="81" t="s">
        <v>310</v>
      </c>
      <c r="E8" s="81">
        <f t="shared" si="0"/>
        <v>1</v>
      </c>
      <c r="F8" s="81"/>
      <c r="G8" s="81"/>
      <c r="H8" s="81"/>
      <c r="I8" s="191" t="s">
        <v>311</v>
      </c>
      <c r="J8" s="81"/>
      <c r="K8" s="81"/>
      <c r="L8" s="14"/>
    </row>
    <row r="9" spans="1:12" ht="15" customHeight="1" x14ac:dyDescent="0.25">
      <c r="A9" s="219">
        <v>200063</v>
      </c>
      <c r="B9" s="197" t="s">
        <v>320</v>
      </c>
      <c r="C9" s="198" t="s">
        <v>321</v>
      </c>
      <c r="D9" s="81" t="s">
        <v>310</v>
      </c>
      <c r="E9" s="81">
        <f t="shared" si="0"/>
        <v>1</v>
      </c>
      <c r="F9" s="81"/>
      <c r="G9" s="81"/>
      <c r="H9" s="81"/>
      <c r="I9" s="81"/>
      <c r="J9" s="81"/>
      <c r="K9" s="192" t="s">
        <v>311</v>
      </c>
      <c r="L9" s="14"/>
    </row>
    <row r="10" spans="1:12" ht="15" customHeight="1" x14ac:dyDescent="0.25">
      <c r="A10" s="219">
        <v>200209</v>
      </c>
      <c r="B10" s="197" t="s">
        <v>322</v>
      </c>
      <c r="C10" s="198" t="s">
        <v>323</v>
      </c>
      <c r="D10" s="81" t="s">
        <v>310</v>
      </c>
      <c r="E10" s="81">
        <f t="shared" si="0"/>
        <v>1</v>
      </c>
      <c r="F10" s="81"/>
      <c r="G10" s="199" t="s">
        <v>311</v>
      </c>
      <c r="H10" s="81"/>
      <c r="I10" s="81"/>
      <c r="J10" s="81"/>
      <c r="K10" s="81"/>
      <c r="L10" s="14"/>
    </row>
    <row r="11" spans="1:12" ht="15" customHeight="1" x14ac:dyDescent="0.25">
      <c r="A11" s="219">
        <v>200097</v>
      </c>
      <c r="B11" s="197" t="s">
        <v>324</v>
      </c>
      <c r="C11" s="198" t="s">
        <v>319</v>
      </c>
      <c r="D11" s="81" t="s">
        <v>310</v>
      </c>
      <c r="E11" s="81">
        <f t="shared" si="0"/>
        <v>1</v>
      </c>
      <c r="F11" s="81"/>
      <c r="G11" s="81"/>
      <c r="H11" s="202" t="s">
        <v>311</v>
      </c>
      <c r="I11" s="81"/>
      <c r="J11" s="81"/>
      <c r="K11" s="81"/>
      <c r="L11" s="14"/>
    </row>
    <row r="12" spans="1:12" ht="15" customHeight="1" x14ac:dyDescent="0.25">
      <c r="A12" s="219">
        <v>200218</v>
      </c>
      <c r="B12" s="197" t="s">
        <v>325</v>
      </c>
      <c r="C12" s="198" t="s">
        <v>326</v>
      </c>
      <c r="D12" s="81" t="s">
        <v>310</v>
      </c>
      <c r="E12" s="81">
        <f t="shared" si="0"/>
        <v>1</v>
      </c>
      <c r="F12" s="81"/>
      <c r="G12" s="81"/>
      <c r="H12" s="202" t="s">
        <v>311</v>
      </c>
      <c r="I12" s="81"/>
      <c r="J12" s="81"/>
      <c r="K12" s="81"/>
      <c r="L12" s="14"/>
    </row>
    <row r="13" spans="1:12" ht="15" customHeight="1" x14ac:dyDescent="0.25">
      <c r="A13" s="219">
        <v>200090</v>
      </c>
      <c r="B13" s="201" t="s">
        <v>327</v>
      </c>
      <c r="C13" s="198" t="s">
        <v>328</v>
      </c>
      <c r="D13" s="81" t="s">
        <v>310</v>
      </c>
      <c r="E13" s="81">
        <f t="shared" si="0"/>
        <v>1</v>
      </c>
      <c r="F13" s="81"/>
      <c r="G13" s="200"/>
      <c r="H13" s="202" t="s">
        <v>311</v>
      </c>
      <c r="I13" s="81"/>
      <c r="J13" s="81"/>
      <c r="K13" s="81"/>
      <c r="L13" s="14"/>
    </row>
    <row r="14" spans="1:12" ht="15" customHeight="1" x14ac:dyDescent="0.25">
      <c r="A14" s="219">
        <v>200096</v>
      </c>
      <c r="B14" s="201" t="s">
        <v>330</v>
      </c>
      <c r="C14" s="198" t="s">
        <v>331</v>
      </c>
      <c r="D14" s="81" t="s">
        <v>310</v>
      </c>
      <c r="E14" s="81">
        <f t="shared" si="0"/>
        <v>1</v>
      </c>
      <c r="F14" s="81"/>
      <c r="G14" s="199" t="s">
        <v>311</v>
      </c>
      <c r="H14" s="81"/>
      <c r="I14" s="81"/>
      <c r="J14" s="81"/>
      <c r="K14" s="81"/>
      <c r="L14" s="14"/>
    </row>
    <row r="15" spans="1:12" ht="15" customHeight="1" x14ac:dyDescent="0.25">
      <c r="A15" s="219">
        <v>200260</v>
      </c>
      <c r="B15" s="197" t="s">
        <v>334</v>
      </c>
      <c r="C15" s="198" t="s">
        <v>335</v>
      </c>
      <c r="D15" s="81" t="s">
        <v>310</v>
      </c>
      <c r="E15" s="81">
        <f t="shared" si="0"/>
        <v>2</v>
      </c>
      <c r="F15" s="200"/>
      <c r="G15" s="200"/>
      <c r="H15" s="202" t="s">
        <v>311</v>
      </c>
      <c r="I15" s="223" t="s">
        <v>311</v>
      </c>
      <c r="J15" s="81"/>
      <c r="K15" s="81"/>
      <c r="L15" s="14"/>
    </row>
    <row r="16" spans="1:12" ht="15" customHeight="1" x14ac:dyDescent="0.25">
      <c r="A16" s="219">
        <v>200261</v>
      </c>
      <c r="B16" s="197" t="s">
        <v>336</v>
      </c>
      <c r="C16" s="198" t="s">
        <v>337</v>
      </c>
      <c r="D16" s="81" t="s">
        <v>310</v>
      </c>
      <c r="E16" s="81">
        <v>2</v>
      </c>
      <c r="F16" s="200"/>
      <c r="G16" s="199" t="s">
        <v>311</v>
      </c>
      <c r="H16" s="200"/>
      <c r="I16" s="223" t="s">
        <v>311</v>
      </c>
      <c r="J16" s="81"/>
      <c r="K16" s="81"/>
      <c r="L16" s="14"/>
    </row>
    <row r="17" spans="1:12" ht="15" customHeight="1" x14ac:dyDescent="0.25">
      <c r="A17" s="219">
        <v>200292</v>
      </c>
      <c r="B17" s="197" t="s">
        <v>338</v>
      </c>
      <c r="C17" s="198" t="s">
        <v>339</v>
      </c>
      <c r="D17" s="81" t="s">
        <v>310</v>
      </c>
      <c r="E17" s="81">
        <f t="shared" si="0"/>
        <v>2</v>
      </c>
      <c r="F17" s="200"/>
      <c r="G17" s="200"/>
      <c r="H17" s="202" t="s">
        <v>311</v>
      </c>
      <c r="I17" s="223" t="s">
        <v>311</v>
      </c>
      <c r="J17" s="81"/>
      <c r="K17" s="81"/>
      <c r="L17" s="14"/>
    </row>
    <row r="18" spans="1:12" ht="15" customHeight="1" x14ac:dyDescent="0.25">
      <c r="A18" s="219">
        <v>200291</v>
      </c>
      <c r="B18" s="197" t="s">
        <v>309</v>
      </c>
      <c r="C18" s="198" t="s">
        <v>340</v>
      </c>
      <c r="D18" s="81" t="s">
        <v>310</v>
      </c>
      <c r="E18" s="81">
        <f t="shared" si="0"/>
        <v>1</v>
      </c>
      <c r="F18" s="200"/>
      <c r="G18" s="200"/>
      <c r="H18" s="202" t="s">
        <v>311</v>
      </c>
      <c r="I18" s="200"/>
      <c r="J18" s="81"/>
      <c r="K18" s="81"/>
      <c r="L18" s="14"/>
    </row>
    <row r="19" spans="1:12" ht="15" customHeight="1" x14ac:dyDescent="0.25">
      <c r="A19" s="219">
        <v>200293</v>
      </c>
      <c r="B19" s="197" t="s">
        <v>341</v>
      </c>
      <c r="C19" s="198" t="s">
        <v>342</v>
      </c>
      <c r="D19" s="81" t="s">
        <v>310</v>
      </c>
      <c r="E19" s="81">
        <f t="shared" si="0"/>
        <v>1</v>
      </c>
      <c r="F19" s="200"/>
      <c r="G19" s="200"/>
      <c r="H19" s="202" t="s">
        <v>311</v>
      </c>
      <c r="I19" s="200"/>
      <c r="J19" s="81"/>
      <c r="K19" s="81"/>
      <c r="L19" s="14"/>
    </row>
    <row r="20" spans="1:12" ht="15" customHeight="1" x14ac:dyDescent="0.25">
      <c r="A20" s="220">
        <v>200301</v>
      </c>
      <c r="B20" s="197" t="s">
        <v>344</v>
      </c>
      <c r="C20" s="198" t="s">
        <v>345</v>
      </c>
      <c r="D20" s="81" t="s">
        <v>310</v>
      </c>
      <c r="E20" s="81">
        <f t="shared" si="0"/>
        <v>1</v>
      </c>
      <c r="F20" s="200"/>
      <c r="G20" s="199" t="s">
        <v>311</v>
      </c>
      <c r="H20" s="200"/>
      <c r="I20" s="200"/>
      <c r="J20" s="81"/>
      <c r="K20" s="81"/>
      <c r="L20" s="14"/>
    </row>
    <row r="21" spans="1:12" ht="15" customHeight="1" x14ac:dyDescent="0.25">
      <c r="A21" s="220" t="s">
        <v>343</v>
      </c>
      <c r="B21" s="197" t="s">
        <v>346</v>
      </c>
      <c r="C21" s="198" t="s">
        <v>333</v>
      </c>
      <c r="D21" s="81" t="s">
        <v>310</v>
      </c>
      <c r="E21" s="81">
        <f t="shared" si="0"/>
        <v>1</v>
      </c>
      <c r="F21" s="200"/>
      <c r="G21" s="200"/>
      <c r="H21" s="202" t="s">
        <v>311</v>
      </c>
      <c r="I21" s="200"/>
      <c r="J21" s="81"/>
      <c r="K21" s="81"/>
      <c r="L21" s="14"/>
    </row>
    <row r="22" spans="1:12" ht="15" customHeight="1" x14ac:dyDescent="0.25">
      <c r="A22" s="220">
        <v>200305</v>
      </c>
      <c r="B22" s="197" t="s">
        <v>348</v>
      </c>
      <c r="C22" s="198" t="s">
        <v>349</v>
      </c>
      <c r="D22" s="81" t="s">
        <v>310</v>
      </c>
      <c r="E22" s="81">
        <f t="shared" si="0"/>
        <v>1</v>
      </c>
      <c r="F22" s="200"/>
      <c r="G22" s="200"/>
      <c r="H22" s="200"/>
      <c r="I22" s="223" t="s">
        <v>311</v>
      </c>
      <c r="J22" s="81"/>
      <c r="K22" s="81"/>
      <c r="L22" s="14"/>
    </row>
    <row r="23" spans="1:12" ht="15" customHeight="1" x14ac:dyDescent="0.25">
      <c r="A23" s="220" t="s">
        <v>343</v>
      </c>
      <c r="B23" s="197" t="s">
        <v>350</v>
      </c>
      <c r="C23" s="198" t="s">
        <v>351</v>
      </c>
      <c r="D23" s="81" t="s">
        <v>310</v>
      </c>
      <c r="E23" s="81">
        <f t="shared" si="0"/>
        <v>1</v>
      </c>
      <c r="F23" s="200"/>
      <c r="G23" s="200"/>
      <c r="H23" s="200"/>
      <c r="I23" s="223" t="s">
        <v>311</v>
      </c>
      <c r="J23" s="81"/>
      <c r="K23" s="81"/>
      <c r="L23" s="14"/>
    </row>
    <row r="24" spans="1:12" ht="15" customHeight="1" x14ac:dyDescent="0.25">
      <c r="A24" s="220">
        <v>200306</v>
      </c>
      <c r="B24" s="197" t="s">
        <v>352</v>
      </c>
      <c r="C24" s="198" t="s">
        <v>353</v>
      </c>
      <c r="D24" s="81" t="s">
        <v>310</v>
      </c>
      <c r="E24" s="81">
        <f t="shared" si="0"/>
        <v>1</v>
      </c>
      <c r="F24" s="200"/>
      <c r="G24" s="199" t="s">
        <v>311</v>
      </c>
      <c r="H24" s="200"/>
      <c r="I24" s="200"/>
      <c r="J24" s="81"/>
      <c r="K24" s="81"/>
      <c r="L24" s="14"/>
    </row>
    <row r="25" spans="1:12" ht="15" customHeight="1" x14ac:dyDescent="0.25">
      <c r="A25" s="220" t="s">
        <v>343</v>
      </c>
      <c r="B25" s="197" t="s">
        <v>354</v>
      </c>
      <c r="C25" s="198" t="s">
        <v>355</v>
      </c>
      <c r="D25" s="81" t="s">
        <v>310</v>
      </c>
      <c r="E25" s="81">
        <f t="shared" si="0"/>
        <v>1</v>
      </c>
      <c r="F25" s="200"/>
      <c r="G25" s="200"/>
      <c r="H25" s="202" t="s">
        <v>311</v>
      </c>
      <c r="I25" s="200"/>
      <c r="J25" s="81"/>
      <c r="K25" s="81"/>
      <c r="L25" s="14"/>
    </row>
    <row r="26" spans="1:12" ht="15" customHeight="1" x14ac:dyDescent="0.25">
      <c r="A26" s="220" t="s">
        <v>343</v>
      </c>
      <c r="B26" s="197" t="s">
        <v>441</v>
      </c>
      <c r="C26" s="198" t="s">
        <v>438</v>
      </c>
      <c r="D26" s="81" t="s">
        <v>310</v>
      </c>
      <c r="E26" s="81">
        <f t="shared" si="0"/>
        <v>1</v>
      </c>
      <c r="F26" s="203" t="s">
        <v>311</v>
      </c>
      <c r="G26" s="200"/>
      <c r="H26" s="200"/>
      <c r="I26" s="200"/>
      <c r="J26" s="81"/>
      <c r="K26" s="81"/>
      <c r="L26" s="14"/>
    </row>
    <row r="27" spans="1:12" ht="15" customHeight="1" x14ac:dyDescent="0.25">
      <c r="A27" s="219">
        <v>200229</v>
      </c>
      <c r="B27" s="197" t="s">
        <v>447</v>
      </c>
      <c r="C27" s="198" t="s">
        <v>448</v>
      </c>
      <c r="D27" s="81" t="s">
        <v>310</v>
      </c>
      <c r="E27" s="81">
        <v>1</v>
      </c>
      <c r="F27" s="200"/>
      <c r="G27" s="200"/>
      <c r="H27" s="202" t="s">
        <v>311</v>
      </c>
      <c r="I27" s="231" t="s">
        <v>311</v>
      </c>
      <c r="J27" s="81"/>
      <c r="K27" s="81"/>
      <c r="L27" s="14"/>
    </row>
    <row r="28" spans="1:12" ht="15" customHeight="1" x14ac:dyDescent="0.25">
      <c r="A28" s="219">
        <v>200267</v>
      </c>
      <c r="B28" s="197" t="s">
        <v>368</v>
      </c>
      <c r="C28" s="198" t="s">
        <v>369</v>
      </c>
      <c r="D28" s="81" t="s">
        <v>310</v>
      </c>
      <c r="E28" s="81">
        <f>COUNTA(F28:K28)</f>
        <v>1</v>
      </c>
      <c r="F28" s="203" t="s">
        <v>311</v>
      </c>
      <c r="G28" s="200"/>
      <c r="H28" s="200"/>
      <c r="I28" s="200"/>
      <c r="J28" s="81"/>
      <c r="K28" s="81"/>
      <c r="L28" s="14"/>
    </row>
    <row r="29" spans="1:12" ht="15" customHeight="1" x14ac:dyDescent="0.25">
      <c r="A29" s="219">
        <v>200093</v>
      </c>
      <c r="B29" s="197" t="s">
        <v>360</v>
      </c>
      <c r="C29" s="198" t="s">
        <v>361</v>
      </c>
      <c r="D29" s="81" t="s">
        <v>310</v>
      </c>
      <c r="E29" s="81">
        <f>COUNTA(F29:K29)</f>
        <v>1</v>
      </c>
      <c r="F29" s="81"/>
      <c r="G29" s="199" t="s">
        <v>311</v>
      </c>
      <c r="H29" s="81"/>
      <c r="I29" s="81"/>
      <c r="J29" s="81"/>
      <c r="K29" s="81"/>
      <c r="L29" s="14"/>
    </row>
    <row r="30" spans="1:12" ht="15" customHeight="1" x14ac:dyDescent="0.25">
      <c r="A30" s="220" t="s">
        <v>343</v>
      </c>
      <c r="B30" s="197" t="s">
        <v>309</v>
      </c>
      <c r="C30" s="198" t="s">
        <v>501</v>
      </c>
      <c r="D30" s="81" t="s">
        <v>310</v>
      </c>
      <c r="E30" s="81">
        <f>COUNTA(F30:K30)</f>
        <v>1</v>
      </c>
      <c r="F30" s="181" t="s">
        <v>311</v>
      </c>
      <c r="G30" s="81"/>
      <c r="H30" s="81"/>
      <c r="I30" s="81"/>
      <c r="J30" s="81"/>
      <c r="K30" s="81"/>
      <c r="L30" s="14"/>
    </row>
    <row r="31" spans="1:12" ht="15" customHeight="1" x14ac:dyDescent="0.25">
      <c r="A31" s="220" t="s">
        <v>343</v>
      </c>
      <c r="B31" s="197" t="s">
        <v>535</v>
      </c>
      <c r="C31" s="198" t="s">
        <v>536</v>
      </c>
      <c r="D31" s="81" t="s">
        <v>310</v>
      </c>
      <c r="E31" s="81">
        <v>1</v>
      </c>
      <c r="F31" s="81"/>
      <c r="G31" s="81"/>
      <c r="H31" s="202" t="s">
        <v>311</v>
      </c>
      <c r="I31" s="81"/>
      <c r="J31" s="81"/>
      <c r="K31" s="81"/>
      <c r="L31" s="14"/>
    </row>
    <row r="32" spans="1:12" ht="15" customHeight="1" x14ac:dyDescent="0.25">
      <c r="A32" s="220" t="s">
        <v>343</v>
      </c>
      <c r="B32" s="197" t="s">
        <v>676</v>
      </c>
      <c r="C32" s="198" t="s">
        <v>677</v>
      </c>
      <c r="D32" s="81" t="s">
        <v>310</v>
      </c>
      <c r="E32" s="81">
        <v>1</v>
      </c>
      <c r="F32" s="181" t="s">
        <v>311</v>
      </c>
      <c r="G32" s="81"/>
      <c r="H32" s="200"/>
      <c r="I32" s="81"/>
      <c r="J32" s="81"/>
      <c r="K32" s="81"/>
      <c r="L32" s="14"/>
    </row>
    <row r="33" spans="1:12" ht="15" customHeight="1" x14ac:dyDescent="0.25">
      <c r="A33" s="220" t="s">
        <v>343</v>
      </c>
      <c r="B33" s="197" t="s">
        <v>680</v>
      </c>
      <c r="C33" s="198" t="s">
        <v>681</v>
      </c>
      <c r="D33" s="81" t="s">
        <v>310</v>
      </c>
      <c r="E33" s="81">
        <v>1</v>
      </c>
      <c r="F33" s="81"/>
      <c r="G33" s="190" t="s">
        <v>311</v>
      </c>
      <c r="H33" s="200"/>
      <c r="I33" s="81"/>
      <c r="J33" s="81"/>
      <c r="K33" s="81"/>
      <c r="L33" s="14"/>
    </row>
    <row r="34" spans="1:12" ht="15" customHeight="1" x14ac:dyDescent="0.25">
      <c r="A34" s="220" t="s">
        <v>343</v>
      </c>
      <c r="B34" s="197" t="s">
        <v>697</v>
      </c>
      <c r="C34" s="198" t="s">
        <v>698</v>
      </c>
      <c r="D34" s="81" t="s">
        <v>310</v>
      </c>
      <c r="E34" s="81">
        <v>1</v>
      </c>
      <c r="F34" s="81"/>
      <c r="G34" s="190" t="s">
        <v>311</v>
      </c>
      <c r="H34" s="200"/>
      <c r="I34" s="81"/>
      <c r="J34" s="81"/>
      <c r="K34" s="81"/>
      <c r="L34" s="14"/>
    </row>
    <row r="35" spans="1:12" ht="15" customHeight="1" x14ac:dyDescent="0.25">
      <c r="A35" s="219"/>
      <c r="B35" s="197"/>
      <c r="C35" s="198"/>
      <c r="D35" s="81"/>
      <c r="E35" s="81"/>
      <c r="F35" s="81"/>
      <c r="G35" s="81"/>
      <c r="H35" s="81"/>
      <c r="I35" s="5"/>
      <c r="J35" s="81"/>
      <c r="K35" s="81"/>
      <c r="L35" s="14"/>
    </row>
    <row r="36" spans="1:12" ht="15" customHeight="1" x14ac:dyDescent="0.25">
      <c r="A36" s="219">
        <v>200089</v>
      </c>
      <c r="B36" s="201" t="s">
        <v>356</v>
      </c>
      <c r="C36" s="198" t="s">
        <v>357</v>
      </c>
      <c r="D36" s="81" t="s">
        <v>310</v>
      </c>
      <c r="E36" s="81">
        <f t="shared" ref="E36:E45" si="1">COUNTA(F36:K36)</f>
        <v>2</v>
      </c>
      <c r="F36" s="181" t="s">
        <v>311</v>
      </c>
      <c r="G36" s="199" t="s">
        <v>311</v>
      </c>
      <c r="H36" s="81"/>
      <c r="I36" s="81"/>
      <c r="J36" s="81"/>
      <c r="K36" s="81"/>
      <c r="L36" s="14"/>
    </row>
    <row r="37" spans="1:12" ht="15" customHeight="1" x14ac:dyDescent="0.25">
      <c r="A37" s="219">
        <v>200160</v>
      </c>
      <c r="B37" s="201" t="s">
        <v>358</v>
      </c>
      <c r="C37" s="198" t="s">
        <v>359</v>
      </c>
      <c r="D37" s="81" t="s">
        <v>310</v>
      </c>
      <c r="E37" s="81">
        <f t="shared" si="1"/>
        <v>2</v>
      </c>
      <c r="F37" s="181" t="s">
        <v>311</v>
      </c>
      <c r="G37" s="199" t="s">
        <v>311</v>
      </c>
      <c r="H37" s="81"/>
      <c r="I37" s="81"/>
      <c r="J37" s="81"/>
      <c r="K37" s="81"/>
      <c r="L37" s="14"/>
    </row>
    <row r="38" spans="1:12" ht="15" customHeight="1" x14ac:dyDescent="0.25">
      <c r="A38" s="219">
        <v>200120</v>
      </c>
      <c r="B38" s="201" t="s">
        <v>362</v>
      </c>
      <c r="C38" s="198" t="s">
        <v>363</v>
      </c>
      <c r="D38" s="81" t="s">
        <v>310</v>
      </c>
      <c r="E38" s="81">
        <f t="shared" si="1"/>
        <v>2</v>
      </c>
      <c r="F38" s="181" t="s">
        <v>311</v>
      </c>
      <c r="G38" s="199" t="s">
        <v>311</v>
      </c>
      <c r="H38" s="81"/>
      <c r="I38" s="81"/>
      <c r="J38" s="81"/>
      <c r="K38" s="81"/>
      <c r="L38" s="14"/>
    </row>
    <row r="39" spans="1:12" ht="15" customHeight="1" x14ac:dyDescent="0.25">
      <c r="A39" s="219">
        <v>200199</v>
      </c>
      <c r="B39" s="201" t="s">
        <v>364</v>
      </c>
      <c r="C39" s="198" t="s">
        <v>365</v>
      </c>
      <c r="D39" s="81" t="s">
        <v>310</v>
      </c>
      <c r="E39" s="81">
        <f t="shared" si="1"/>
        <v>2</v>
      </c>
      <c r="F39" s="181" t="s">
        <v>311</v>
      </c>
      <c r="G39" s="199" t="s">
        <v>311</v>
      </c>
      <c r="H39" s="81"/>
      <c r="I39" s="81"/>
      <c r="J39" s="81"/>
      <c r="K39" s="81"/>
      <c r="L39" s="14"/>
    </row>
    <row r="40" spans="1:12" ht="15" customHeight="1" x14ac:dyDescent="0.25">
      <c r="A40" s="221">
        <v>200204</v>
      </c>
      <c r="B40" s="197" t="s">
        <v>366</v>
      </c>
      <c r="C40" s="198" t="s">
        <v>367</v>
      </c>
      <c r="D40" s="81" t="s">
        <v>310</v>
      </c>
      <c r="E40" s="81">
        <f t="shared" si="1"/>
        <v>2</v>
      </c>
      <c r="F40" s="181" t="s">
        <v>311</v>
      </c>
      <c r="G40" s="199" t="s">
        <v>311</v>
      </c>
      <c r="H40" s="81"/>
      <c r="I40" s="81"/>
      <c r="J40" s="81"/>
      <c r="K40" s="81"/>
      <c r="L40" s="14"/>
    </row>
    <row r="41" spans="1:12" ht="15" customHeight="1" x14ac:dyDescent="0.25">
      <c r="A41" s="219">
        <v>200092</v>
      </c>
      <c r="B41" s="201" t="s">
        <v>370</v>
      </c>
      <c r="C41" s="198" t="s">
        <v>315</v>
      </c>
      <c r="D41" s="81" t="s">
        <v>310</v>
      </c>
      <c r="E41" s="81">
        <f t="shared" si="1"/>
        <v>2</v>
      </c>
      <c r="F41" s="81"/>
      <c r="G41" s="81"/>
      <c r="H41" s="182" t="s">
        <v>311</v>
      </c>
      <c r="I41" s="191" t="s">
        <v>311</v>
      </c>
      <c r="J41" s="81"/>
      <c r="K41" s="81"/>
      <c r="L41" s="14"/>
    </row>
    <row r="42" spans="1:12" ht="15" customHeight="1" x14ac:dyDescent="0.25">
      <c r="A42" s="219">
        <v>200168</v>
      </c>
      <c r="B42" s="197" t="s">
        <v>371</v>
      </c>
      <c r="C42" s="198" t="s">
        <v>372</v>
      </c>
      <c r="D42" s="81" t="s">
        <v>310</v>
      </c>
      <c r="E42" s="81">
        <f t="shared" si="1"/>
        <v>2</v>
      </c>
      <c r="F42" s="81"/>
      <c r="G42" s="81"/>
      <c r="H42" s="202" t="s">
        <v>311</v>
      </c>
      <c r="I42" s="191" t="s">
        <v>311</v>
      </c>
      <c r="J42" s="81"/>
      <c r="K42" s="81"/>
      <c r="L42" s="14"/>
    </row>
    <row r="43" spans="1:12" ht="15" customHeight="1" x14ac:dyDescent="0.25">
      <c r="A43" s="219">
        <v>200110</v>
      </c>
      <c r="B43" s="201" t="s">
        <v>329</v>
      </c>
      <c r="C43" s="198" t="s">
        <v>373</v>
      </c>
      <c r="D43" s="81" t="s">
        <v>310</v>
      </c>
      <c r="E43" s="81">
        <f t="shared" si="1"/>
        <v>2</v>
      </c>
      <c r="F43" s="81"/>
      <c r="G43" s="199" t="s">
        <v>311</v>
      </c>
      <c r="H43" s="202" t="s">
        <v>311</v>
      </c>
      <c r="I43" s="81"/>
      <c r="J43" s="81"/>
      <c r="K43" s="81"/>
      <c r="L43" s="204"/>
    </row>
    <row r="44" spans="1:12" ht="15" customHeight="1" x14ac:dyDescent="0.25">
      <c r="A44" s="219">
        <v>200273</v>
      </c>
      <c r="B44" s="197" t="s">
        <v>374</v>
      </c>
      <c r="C44" s="198" t="s">
        <v>315</v>
      </c>
      <c r="D44" s="81" t="s">
        <v>310</v>
      </c>
      <c r="E44" s="81">
        <f t="shared" si="1"/>
        <v>2</v>
      </c>
      <c r="F44" s="203" t="s">
        <v>311</v>
      </c>
      <c r="G44" s="199" t="s">
        <v>311</v>
      </c>
      <c r="H44" s="200"/>
      <c r="I44" s="200"/>
      <c r="J44" s="81"/>
      <c r="K44" s="81"/>
      <c r="L44" s="14"/>
    </row>
    <row r="45" spans="1:12" ht="15" customHeight="1" x14ac:dyDescent="0.25">
      <c r="A45" s="219">
        <v>200240</v>
      </c>
      <c r="B45" s="197" t="s">
        <v>375</v>
      </c>
      <c r="C45" s="198" t="s">
        <v>376</v>
      </c>
      <c r="D45" s="81" t="s">
        <v>310</v>
      </c>
      <c r="E45" s="81">
        <f t="shared" si="1"/>
        <v>2</v>
      </c>
      <c r="F45" s="8"/>
      <c r="G45" s="199" t="s">
        <v>311</v>
      </c>
      <c r="H45" s="200"/>
      <c r="I45" s="81"/>
      <c r="J45" s="81"/>
      <c r="K45" s="205" t="s">
        <v>311</v>
      </c>
      <c r="L45" s="14"/>
    </row>
    <row r="46" spans="1:12" ht="15" customHeight="1" x14ac:dyDescent="0.25">
      <c r="A46" s="220"/>
      <c r="B46" s="197"/>
      <c r="C46" s="198"/>
      <c r="D46" s="81"/>
      <c r="E46" s="81"/>
      <c r="F46" s="200"/>
      <c r="G46" s="200"/>
      <c r="H46" s="200"/>
      <c r="I46" s="200"/>
      <c r="J46" s="81"/>
      <c r="K46" s="81"/>
      <c r="L46" s="204"/>
    </row>
    <row r="47" spans="1:12" ht="15" customHeight="1" x14ac:dyDescent="0.25">
      <c r="A47" s="219">
        <v>200188</v>
      </c>
      <c r="B47" s="197" t="s">
        <v>377</v>
      </c>
      <c r="C47" s="198" t="s">
        <v>378</v>
      </c>
      <c r="D47" s="81" t="s">
        <v>310</v>
      </c>
      <c r="E47" s="81">
        <f>COUNTA(F47:K47)</f>
        <v>3</v>
      </c>
      <c r="F47" s="203" t="s">
        <v>311</v>
      </c>
      <c r="G47" s="199" t="s">
        <v>311</v>
      </c>
      <c r="H47" s="182" t="s">
        <v>311</v>
      </c>
      <c r="I47" s="81"/>
      <c r="J47" s="81"/>
      <c r="K47" s="81"/>
      <c r="L47" s="14"/>
    </row>
    <row r="48" spans="1:12" ht="15" customHeight="1" x14ac:dyDescent="0.25">
      <c r="A48" s="219">
        <v>200177</v>
      </c>
      <c r="B48" s="201" t="s">
        <v>379</v>
      </c>
      <c r="C48" s="198" t="s">
        <v>380</v>
      </c>
      <c r="D48" s="81" t="s">
        <v>310</v>
      </c>
      <c r="E48" s="81">
        <f>COUNTA(F48:K48)</f>
        <v>3</v>
      </c>
      <c r="F48" s="81"/>
      <c r="G48" s="81"/>
      <c r="H48" s="182" t="s">
        <v>311</v>
      </c>
      <c r="I48" s="223" t="s">
        <v>311</v>
      </c>
      <c r="J48" s="81"/>
      <c r="K48" s="205" t="s">
        <v>311</v>
      </c>
      <c r="L48" s="14"/>
    </row>
    <row r="49" spans="1:12" ht="15" customHeight="1" x14ac:dyDescent="0.25">
      <c r="A49" s="219"/>
      <c r="B49" s="201"/>
      <c r="C49" s="198"/>
      <c r="D49" s="81"/>
      <c r="E49" s="81"/>
      <c r="F49" s="81"/>
      <c r="G49" s="81"/>
      <c r="H49" s="81"/>
      <c r="I49" s="81"/>
      <c r="J49" s="81"/>
      <c r="K49" s="81"/>
      <c r="L49" s="215"/>
    </row>
    <row r="50" spans="1:12" ht="15" customHeight="1" x14ac:dyDescent="0.25">
      <c r="A50" s="219">
        <v>200107</v>
      </c>
      <c r="B50" s="201" t="s">
        <v>381</v>
      </c>
      <c r="C50" s="198" t="s">
        <v>382</v>
      </c>
      <c r="D50" s="81" t="s">
        <v>310</v>
      </c>
      <c r="E50" s="81">
        <v>2</v>
      </c>
      <c r="F50" s="181" t="s">
        <v>311</v>
      </c>
      <c r="G50" s="199" t="s">
        <v>311</v>
      </c>
      <c r="H50" s="202" t="s">
        <v>311</v>
      </c>
      <c r="I50" s="223" t="s">
        <v>311</v>
      </c>
      <c r="J50" s="81"/>
      <c r="K50" s="81"/>
      <c r="L50" s="14"/>
    </row>
    <row r="51" spans="1:12" ht="15" customHeight="1" x14ac:dyDescent="0.25">
      <c r="A51" s="219"/>
      <c r="B51" s="201"/>
      <c r="C51" s="198"/>
      <c r="D51" s="81"/>
      <c r="E51" s="81"/>
      <c r="F51" s="206"/>
      <c r="G51" s="81"/>
      <c r="H51" s="81"/>
      <c r="I51" s="81"/>
      <c r="J51" s="207"/>
      <c r="K51" s="207"/>
      <c r="L51" s="14"/>
    </row>
    <row r="52" spans="1:12" ht="15" customHeight="1" x14ac:dyDescent="0.25">
      <c r="A52" s="219">
        <v>200224</v>
      </c>
      <c r="B52" s="197" t="s">
        <v>383</v>
      </c>
      <c r="C52" s="198" t="s">
        <v>384</v>
      </c>
      <c r="D52" s="81" t="s">
        <v>385</v>
      </c>
      <c r="E52" s="81">
        <f>COUNTA(F52:K52)</f>
        <v>1</v>
      </c>
      <c r="F52" s="81"/>
      <c r="G52" s="81"/>
      <c r="H52" s="200"/>
      <c r="I52" s="81"/>
      <c r="J52" s="208" t="s">
        <v>311</v>
      </c>
      <c r="K52" s="81"/>
      <c r="L52" s="14"/>
    </row>
    <row r="53" spans="1:12" ht="15" customHeight="1" x14ac:dyDescent="0.25">
      <c r="A53" s="219">
        <v>200122</v>
      </c>
      <c r="B53" s="197" t="s">
        <v>386</v>
      </c>
      <c r="C53" s="198" t="s">
        <v>387</v>
      </c>
      <c r="D53" s="81" t="s">
        <v>385</v>
      </c>
      <c r="E53" s="81">
        <f t="shared" ref="E53:E55" si="2">COUNTA(F53:K53)</f>
        <v>1</v>
      </c>
      <c r="F53" s="81"/>
      <c r="G53" s="81"/>
      <c r="H53" s="81"/>
      <c r="I53" s="81"/>
      <c r="J53" s="208" t="s">
        <v>311</v>
      </c>
      <c r="K53" s="81"/>
      <c r="L53" s="14"/>
    </row>
    <row r="54" spans="1:12" ht="15" customHeight="1" x14ac:dyDescent="0.25">
      <c r="A54" s="219">
        <v>200180</v>
      </c>
      <c r="B54" s="197" t="s">
        <v>388</v>
      </c>
      <c r="C54" s="198" t="s">
        <v>389</v>
      </c>
      <c r="D54" s="81" t="s">
        <v>385</v>
      </c>
      <c r="E54" s="81">
        <f t="shared" si="2"/>
        <v>1</v>
      </c>
      <c r="F54" s="81"/>
      <c r="G54" s="81"/>
      <c r="H54" s="81"/>
      <c r="I54" s="81"/>
      <c r="J54" s="208" t="s">
        <v>311</v>
      </c>
      <c r="K54" s="81"/>
      <c r="L54" s="14"/>
    </row>
    <row r="55" spans="1:12" ht="15" customHeight="1" x14ac:dyDescent="0.25">
      <c r="A55" s="219">
        <v>200234</v>
      </c>
      <c r="B55" s="197" t="s">
        <v>390</v>
      </c>
      <c r="C55" s="198" t="s">
        <v>391</v>
      </c>
      <c r="D55" s="81" t="s">
        <v>385</v>
      </c>
      <c r="E55" s="81">
        <f t="shared" si="2"/>
        <v>1</v>
      </c>
      <c r="F55" s="81"/>
      <c r="G55" s="81"/>
      <c r="H55" s="81"/>
      <c r="I55" s="81"/>
      <c r="J55" s="208" t="s">
        <v>311</v>
      </c>
      <c r="K55" s="81"/>
      <c r="L55" s="14"/>
    </row>
    <row r="56" spans="1:12" ht="15" customHeight="1" x14ac:dyDescent="0.25">
      <c r="A56" s="219">
        <v>200262</v>
      </c>
      <c r="B56" s="197" t="s">
        <v>392</v>
      </c>
      <c r="C56" s="198" t="s">
        <v>393</v>
      </c>
      <c r="D56" s="81" t="s">
        <v>385</v>
      </c>
      <c r="E56" s="81">
        <v>2</v>
      </c>
      <c r="F56" s="200"/>
      <c r="G56" s="200"/>
      <c r="H56" s="200"/>
      <c r="I56" s="191" t="s">
        <v>311</v>
      </c>
      <c r="J56" s="208" t="s">
        <v>311</v>
      </c>
      <c r="K56" s="81"/>
      <c r="L56" s="14"/>
    </row>
    <row r="57" spans="1:12" ht="15" customHeight="1" x14ac:dyDescent="0.25">
      <c r="A57" s="219">
        <v>200271</v>
      </c>
      <c r="B57" s="197" t="s">
        <v>394</v>
      </c>
      <c r="C57" s="198" t="s">
        <v>395</v>
      </c>
      <c r="D57" s="81" t="s">
        <v>385</v>
      </c>
      <c r="E57" s="81">
        <f t="shared" ref="E57:E61" si="3">COUNTA(F57:K57)</f>
        <v>1</v>
      </c>
      <c r="F57" s="200"/>
      <c r="G57" s="200"/>
      <c r="H57" s="200"/>
      <c r="I57" s="200"/>
      <c r="J57" s="208" t="s">
        <v>311</v>
      </c>
      <c r="K57" s="81"/>
      <c r="L57" s="14"/>
    </row>
    <row r="58" spans="1:12" ht="15" customHeight="1" x14ac:dyDescent="0.25">
      <c r="A58" s="219">
        <v>200272</v>
      </c>
      <c r="B58" s="197" t="s">
        <v>396</v>
      </c>
      <c r="C58" s="198" t="s">
        <v>397</v>
      </c>
      <c r="D58" s="81" t="s">
        <v>385</v>
      </c>
      <c r="E58" s="81">
        <f t="shared" si="3"/>
        <v>1</v>
      </c>
      <c r="F58" s="200"/>
      <c r="G58" s="200"/>
      <c r="H58" s="200"/>
      <c r="I58" s="200"/>
      <c r="J58" s="208" t="s">
        <v>311</v>
      </c>
      <c r="K58" s="81"/>
      <c r="L58" s="14"/>
    </row>
    <row r="59" spans="1:12" ht="15" customHeight="1" x14ac:dyDescent="0.25">
      <c r="A59" s="219">
        <v>200279</v>
      </c>
      <c r="B59" s="197" t="s">
        <v>398</v>
      </c>
      <c r="C59" s="198" t="s">
        <v>399</v>
      </c>
      <c r="D59" s="81" t="s">
        <v>385</v>
      </c>
      <c r="E59" s="81">
        <f>COUNTA(F59:K59)</f>
        <v>1</v>
      </c>
      <c r="F59" s="200"/>
      <c r="G59" s="200"/>
      <c r="H59" s="200"/>
      <c r="I59" s="200"/>
      <c r="J59" s="208" t="s">
        <v>311</v>
      </c>
      <c r="K59" s="81"/>
      <c r="L59" s="14"/>
    </row>
    <row r="60" spans="1:12" ht="15" customHeight="1" x14ac:dyDescent="0.25">
      <c r="A60" s="219">
        <v>200281</v>
      </c>
      <c r="B60" s="197" t="s">
        <v>400</v>
      </c>
      <c r="C60" s="198" t="s">
        <v>401</v>
      </c>
      <c r="D60" s="81" t="s">
        <v>385</v>
      </c>
      <c r="E60" s="81">
        <f>COUNTA(F60:K60)</f>
        <v>1</v>
      </c>
      <c r="F60" s="200"/>
      <c r="G60" s="200"/>
      <c r="H60" s="200"/>
      <c r="I60" s="200"/>
      <c r="J60" s="208" t="s">
        <v>311</v>
      </c>
      <c r="K60" s="81"/>
      <c r="L60" s="14"/>
    </row>
    <row r="61" spans="1:12" ht="15" customHeight="1" x14ac:dyDescent="0.25">
      <c r="A61" s="219">
        <v>200282</v>
      </c>
      <c r="B61" s="197" t="s">
        <v>402</v>
      </c>
      <c r="C61" s="198" t="s">
        <v>403</v>
      </c>
      <c r="D61" s="81" t="s">
        <v>385</v>
      </c>
      <c r="E61" s="81">
        <f t="shared" si="3"/>
        <v>1</v>
      </c>
      <c r="F61" s="200"/>
      <c r="G61" s="200"/>
      <c r="H61" s="200"/>
      <c r="I61" s="200"/>
      <c r="J61" s="208" t="s">
        <v>311</v>
      </c>
      <c r="K61" s="81"/>
      <c r="L61" s="204"/>
    </row>
    <row r="62" spans="1:12" ht="15" customHeight="1" x14ac:dyDescent="0.25">
      <c r="A62" s="220" t="s">
        <v>343</v>
      </c>
      <c r="B62" s="197" t="s">
        <v>436</v>
      </c>
      <c r="C62" s="198" t="s">
        <v>406</v>
      </c>
      <c r="D62" s="81" t="s">
        <v>385</v>
      </c>
      <c r="E62" s="81">
        <v>1</v>
      </c>
      <c r="F62" s="200"/>
      <c r="G62" s="200"/>
      <c r="H62" s="200"/>
      <c r="I62" s="200"/>
      <c r="J62" s="208" t="s">
        <v>311</v>
      </c>
      <c r="K62" s="81"/>
      <c r="L62" s="14"/>
    </row>
    <row r="63" spans="1:12" ht="15" customHeight="1" x14ac:dyDescent="0.25">
      <c r="A63" s="220" t="s">
        <v>343</v>
      </c>
      <c r="B63" s="197" t="s">
        <v>434</v>
      </c>
      <c r="C63" s="198" t="s">
        <v>435</v>
      </c>
      <c r="D63" s="81" t="s">
        <v>385</v>
      </c>
      <c r="E63" s="81">
        <v>1</v>
      </c>
      <c r="F63" s="8"/>
      <c r="G63" s="200"/>
      <c r="H63" s="200"/>
      <c r="I63" s="204"/>
      <c r="J63" s="208" t="s">
        <v>311</v>
      </c>
      <c r="K63" s="81"/>
      <c r="L63" s="14"/>
    </row>
    <row r="64" spans="1:12" ht="15" customHeight="1" x14ac:dyDescent="0.25">
      <c r="A64" s="219"/>
      <c r="B64" s="197"/>
      <c r="C64" s="198"/>
      <c r="D64" s="81"/>
      <c r="E64" s="81"/>
      <c r="F64" s="81"/>
      <c r="G64" s="81"/>
      <c r="H64" s="81"/>
      <c r="I64" s="81"/>
      <c r="J64" s="81"/>
      <c r="K64" s="81"/>
      <c r="L64" s="14"/>
    </row>
    <row r="65" spans="1:12" ht="15" customHeight="1" x14ac:dyDescent="0.25">
      <c r="A65" s="219">
        <v>200181</v>
      </c>
      <c r="B65" s="197" t="s">
        <v>407</v>
      </c>
      <c r="C65" s="198" t="s">
        <v>357</v>
      </c>
      <c r="D65" s="81" t="s">
        <v>385</v>
      </c>
      <c r="E65" s="81">
        <f>COUNTA(F65:K65)</f>
        <v>2</v>
      </c>
      <c r="F65" s="81"/>
      <c r="G65" s="199" t="s">
        <v>311</v>
      </c>
      <c r="H65" s="81"/>
      <c r="I65" s="81"/>
      <c r="J65" s="208" t="s">
        <v>311</v>
      </c>
      <c r="K65" s="81"/>
      <c r="L65" s="14"/>
    </row>
    <row r="66" spans="1:12" ht="15" customHeight="1" x14ac:dyDescent="0.25">
      <c r="A66" s="220">
        <v>200304</v>
      </c>
      <c r="B66" s="197" t="s">
        <v>404</v>
      </c>
      <c r="C66" s="198" t="s">
        <v>405</v>
      </c>
      <c r="D66" s="81" t="s">
        <v>385</v>
      </c>
      <c r="E66" s="81">
        <f>COUNTA(F66:K66)</f>
        <v>2</v>
      </c>
      <c r="F66" s="200"/>
      <c r="G66" s="200"/>
      <c r="H66" s="200"/>
      <c r="I66" s="200"/>
      <c r="J66" s="208" t="s">
        <v>311</v>
      </c>
      <c r="K66" s="205" t="s">
        <v>311</v>
      </c>
      <c r="L66" s="14"/>
    </row>
    <row r="67" spans="1:12" ht="15" customHeight="1" x14ac:dyDescent="0.25">
      <c r="A67" s="219">
        <v>200233</v>
      </c>
      <c r="B67" s="197" t="s">
        <v>332</v>
      </c>
      <c r="C67" s="198" t="s">
        <v>333</v>
      </c>
      <c r="D67" s="81" t="s">
        <v>385</v>
      </c>
      <c r="E67" s="81">
        <v>2</v>
      </c>
      <c r="F67" s="203" t="s">
        <v>311</v>
      </c>
      <c r="G67" s="200"/>
      <c r="H67" s="200"/>
      <c r="I67" s="81"/>
      <c r="J67" s="208" t="s">
        <v>311</v>
      </c>
      <c r="K67" s="81"/>
      <c r="L67" s="14"/>
    </row>
    <row r="68" spans="1:12" ht="15" customHeight="1" x14ac:dyDescent="0.25">
      <c r="A68" s="220"/>
      <c r="B68" s="197"/>
      <c r="C68" s="198"/>
      <c r="D68" s="81"/>
      <c r="E68" s="81"/>
      <c r="F68" s="200"/>
      <c r="G68" s="200"/>
      <c r="H68" s="200"/>
      <c r="I68" s="200"/>
      <c r="J68" s="200"/>
      <c r="K68" s="200"/>
      <c r="L68" s="14"/>
    </row>
    <row r="69" spans="1:12" ht="15" customHeight="1" x14ac:dyDescent="0.25">
      <c r="A69" s="219"/>
      <c r="B69" s="197"/>
      <c r="C69" s="198"/>
      <c r="D69" s="81"/>
      <c r="E69" s="81"/>
      <c r="F69" s="81"/>
      <c r="G69" s="81"/>
      <c r="H69" s="81"/>
      <c r="I69" s="81"/>
      <c r="J69" s="200"/>
      <c r="K69" s="81"/>
      <c r="L69" s="14"/>
    </row>
    <row r="70" spans="1:12" ht="15" customHeight="1" x14ac:dyDescent="0.25">
      <c r="A70" s="219">
        <v>200054</v>
      </c>
      <c r="B70" s="201" t="s">
        <v>309</v>
      </c>
      <c r="C70" s="198" t="s">
        <v>365</v>
      </c>
      <c r="D70" s="81" t="s">
        <v>385</v>
      </c>
      <c r="E70" s="81">
        <f>COUNTA(F70:K70)</f>
        <v>3</v>
      </c>
      <c r="F70" s="81"/>
      <c r="G70" s="81"/>
      <c r="H70" s="202" t="s">
        <v>311</v>
      </c>
      <c r="I70" s="191" t="s">
        <v>311</v>
      </c>
      <c r="J70" s="208" t="s">
        <v>311</v>
      </c>
      <c r="K70" s="81"/>
      <c r="L70" s="14"/>
    </row>
    <row r="71" spans="1:12" ht="15" customHeight="1" x14ac:dyDescent="0.25">
      <c r="A71" s="219">
        <v>200207</v>
      </c>
      <c r="B71" s="201" t="s">
        <v>408</v>
      </c>
      <c r="C71" s="198" t="s">
        <v>409</v>
      </c>
      <c r="D71" s="81" t="s">
        <v>385</v>
      </c>
      <c r="E71" s="81">
        <f>COUNTA(F71:K71)</f>
        <v>4</v>
      </c>
      <c r="F71" s="81"/>
      <c r="G71" s="190" t="s">
        <v>311</v>
      </c>
      <c r="H71" s="202" t="s">
        <v>311</v>
      </c>
      <c r="I71" s="191" t="s">
        <v>311</v>
      </c>
      <c r="J71" s="208" t="s">
        <v>311</v>
      </c>
      <c r="K71" s="81"/>
      <c r="L71" s="14"/>
    </row>
    <row r="72" spans="1:12" ht="15.75" customHeight="1" x14ac:dyDescent="0.25">
      <c r="A72" s="219">
        <v>200288</v>
      </c>
      <c r="B72" s="197" t="s">
        <v>400</v>
      </c>
      <c r="C72" s="198" t="s">
        <v>410</v>
      </c>
      <c r="D72" s="81" t="s">
        <v>385</v>
      </c>
      <c r="E72" s="81">
        <f>COUNTA(F72:K72)</f>
        <v>4</v>
      </c>
      <c r="F72" s="181" t="s">
        <v>311</v>
      </c>
      <c r="G72" s="81"/>
      <c r="H72" s="202" t="s">
        <v>311</v>
      </c>
      <c r="I72" s="223" t="s">
        <v>311</v>
      </c>
      <c r="J72" s="208" t="s">
        <v>311</v>
      </c>
      <c r="K72" s="81"/>
      <c r="L72" s="14"/>
    </row>
    <row r="73" spans="1:12" ht="15.75" customHeight="1" x14ac:dyDescent="0.25">
      <c r="A73" s="219">
        <v>200133</v>
      </c>
      <c r="B73" s="197" t="s">
        <v>411</v>
      </c>
      <c r="C73" s="198" t="s">
        <v>412</v>
      </c>
      <c r="D73" s="81" t="s">
        <v>385</v>
      </c>
      <c r="E73" s="81">
        <f>COUNTA(F73:K73)</f>
        <v>3</v>
      </c>
      <c r="F73" s="81"/>
      <c r="G73" s="81"/>
      <c r="H73" s="202" t="s">
        <v>311</v>
      </c>
      <c r="I73" s="223" t="s">
        <v>311</v>
      </c>
      <c r="J73" s="208" t="s">
        <v>311</v>
      </c>
      <c r="K73" s="81"/>
      <c r="L73" s="14"/>
    </row>
    <row r="74" spans="1:12" ht="15" customHeight="1" thickBot="1" x14ac:dyDescent="0.3">
      <c r="A74" s="219"/>
      <c r="B74" s="201"/>
      <c r="C74" s="198"/>
      <c r="D74" s="81"/>
      <c r="E74" s="81"/>
      <c r="F74" s="81"/>
      <c r="G74" s="81"/>
      <c r="H74" s="81"/>
      <c r="I74" s="81"/>
      <c r="J74" s="81"/>
      <c r="K74" s="81"/>
      <c r="L74" s="14"/>
    </row>
    <row r="75" spans="1:12" ht="15.75" customHeight="1" thickBot="1" x14ac:dyDescent="0.3">
      <c r="A75" s="219"/>
      <c r="B75" s="209">
        <f>COUNTA(B5:B73)</f>
        <v>62</v>
      </c>
      <c r="C75" s="198"/>
      <c r="D75" s="81"/>
      <c r="E75" s="81"/>
      <c r="F75" s="81"/>
      <c r="G75" s="81"/>
      <c r="H75" s="81"/>
      <c r="I75" s="81"/>
      <c r="J75" s="81"/>
      <c r="K75" s="81"/>
      <c r="L75" s="14"/>
    </row>
    <row r="76" spans="1:12" ht="15.75" customHeight="1" x14ac:dyDescent="0.25">
      <c r="A76" s="222" t="s">
        <v>423</v>
      </c>
      <c r="B76" s="197" t="s">
        <v>424</v>
      </c>
      <c r="C76" s="198" t="s">
        <v>425</v>
      </c>
      <c r="D76" s="81"/>
      <c r="E76" s="81"/>
      <c r="F76" s="181" t="s">
        <v>311</v>
      </c>
      <c r="G76" s="199" t="s">
        <v>311</v>
      </c>
      <c r="H76" s="202" t="s">
        <v>311</v>
      </c>
      <c r="I76" s="191" t="s">
        <v>311</v>
      </c>
      <c r="J76" s="208" t="s">
        <v>311</v>
      </c>
      <c r="K76" s="200"/>
      <c r="L76" s="204"/>
    </row>
    <row r="77" spans="1:12" x14ac:dyDescent="0.25">
      <c r="A77" s="222" t="s">
        <v>423</v>
      </c>
      <c r="B77" s="197" t="s">
        <v>426</v>
      </c>
      <c r="C77" s="198" t="s">
        <v>427</v>
      </c>
      <c r="D77" s="81"/>
      <c r="E77" s="81"/>
      <c r="F77" s="181" t="s">
        <v>311</v>
      </c>
      <c r="G77" s="199" t="s">
        <v>311</v>
      </c>
      <c r="H77" s="202" t="s">
        <v>311</v>
      </c>
      <c r="I77" s="191" t="s">
        <v>311</v>
      </c>
      <c r="J77" s="208" t="s">
        <v>311</v>
      </c>
      <c r="K77" s="200"/>
      <c r="L77" s="14"/>
    </row>
    <row r="78" spans="1:12" ht="15" customHeight="1" x14ac:dyDescent="0.25">
      <c r="A78" s="222" t="s">
        <v>423</v>
      </c>
      <c r="B78" s="197" t="s">
        <v>428</v>
      </c>
      <c r="C78" s="198" t="s">
        <v>429</v>
      </c>
      <c r="D78" s="81"/>
      <c r="E78" s="81"/>
      <c r="F78" s="181" t="s">
        <v>311</v>
      </c>
      <c r="G78" s="199" t="s">
        <v>311</v>
      </c>
      <c r="H78" s="202" t="s">
        <v>311</v>
      </c>
      <c r="I78" s="191" t="s">
        <v>311</v>
      </c>
      <c r="J78" s="208" t="s">
        <v>311</v>
      </c>
      <c r="K78" s="200"/>
      <c r="L78" s="204"/>
    </row>
    <row r="79" spans="1:12" ht="15" customHeight="1" x14ac:dyDescent="0.25">
      <c r="A79" s="222" t="s">
        <v>423</v>
      </c>
      <c r="B79" s="197" t="s">
        <v>430</v>
      </c>
      <c r="C79" s="198" t="s">
        <v>429</v>
      </c>
      <c r="D79" s="81"/>
      <c r="E79" s="81"/>
      <c r="F79" s="181" t="s">
        <v>311</v>
      </c>
      <c r="G79" s="199" t="s">
        <v>311</v>
      </c>
      <c r="H79" s="202" t="s">
        <v>311</v>
      </c>
      <c r="I79" s="191" t="s">
        <v>311</v>
      </c>
      <c r="J79" s="208" t="s">
        <v>311</v>
      </c>
      <c r="K79" s="200"/>
      <c r="L79" s="14"/>
    </row>
    <row r="80" spans="1:12" ht="15" customHeight="1" x14ac:dyDescent="0.25">
      <c r="A80" s="222"/>
      <c r="B80" s="197"/>
      <c r="C80" s="198"/>
      <c r="D80" s="81"/>
      <c r="E80" s="81"/>
      <c r="F80" s="81"/>
      <c r="G80" s="200"/>
      <c r="H80" s="200"/>
      <c r="I80" s="200"/>
      <c r="J80" s="200"/>
      <c r="K80" s="81"/>
      <c r="L80" s="14"/>
    </row>
    <row r="81" spans="1:12" ht="15" customHeight="1" x14ac:dyDescent="0.25">
      <c r="A81" s="222" t="s">
        <v>413</v>
      </c>
      <c r="B81" s="197" t="s">
        <v>414</v>
      </c>
      <c r="C81" s="198" t="s">
        <v>415</v>
      </c>
      <c r="D81" s="81"/>
      <c r="E81" s="81"/>
      <c r="F81" s="203" t="s">
        <v>311</v>
      </c>
      <c r="G81" s="199" t="s">
        <v>311</v>
      </c>
      <c r="H81" s="202" t="s">
        <v>311</v>
      </c>
      <c r="I81" s="223" t="s">
        <v>311</v>
      </c>
      <c r="J81" s="208" t="s">
        <v>311</v>
      </c>
      <c r="K81" s="81"/>
      <c r="L81" s="204"/>
    </row>
    <row r="82" spans="1:12" ht="15" customHeight="1" x14ac:dyDescent="0.25">
      <c r="A82" s="222" t="s">
        <v>413</v>
      </c>
      <c r="B82" s="197" t="s">
        <v>416</v>
      </c>
      <c r="C82" s="198" t="s">
        <v>417</v>
      </c>
      <c r="D82" s="81"/>
      <c r="E82" s="81"/>
      <c r="F82" s="181" t="s">
        <v>311</v>
      </c>
      <c r="G82" s="199" t="s">
        <v>311</v>
      </c>
      <c r="H82" s="202" t="s">
        <v>311</v>
      </c>
      <c r="I82" s="191" t="s">
        <v>311</v>
      </c>
      <c r="J82" s="208" t="s">
        <v>311</v>
      </c>
      <c r="K82" s="200"/>
      <c r="L82" s="204"/>
    </row>
    <row r="83" spans="1:12" ht="15" customHeight="1" x14ac:dyDescent="0.25">
      <c r="A83" s="222" t="s">
        <v>413</v>
      </c>
      <c r="B83" s="197" t="s">
        <v>440</v>
      </c>
      <c r="C83" s="198" t="s">
        <v>347</v>
      </c>
      <c r="D83" s="81"/>
      <c r="E83" s="81"/>
      <c r="F83" s="181" t="s">
        <v>311</v>
      </c>
      <c r="G83" s="199" t="s">
        <v>311</v>
      </c>
      <c r="H83" s="202" t="s">
        <v>311</v>
      </c>
      <c r="I83" s="191" t="s">
        <v>311</v>
      </c>
      <c r="J83" s="208" t="s">
        <v>311</v>
      </c>
      <c r="K83" s="200"/>
      <c r="L83" s="204"/>
    </row>
    <row r="84" spans="1:12" ht="15" customHeight="1" x14ac:dyDescent="0.25">
      <c r="A84" s="222" t="s">
        <v>413</v>
      </c>
      <c r="B84" s="201" t="s">
        <v>418</v>
      </c>
      <c r="C84" s="198" t="s">
        <v>347</v>
      </c>
      <c r="D84" s="81"/>
      <c r="E84" s="81"/>
      <c r="F84" s="203" t="s">
        <v>311</v>
      </c>
      <c r="G84" s="199" t="s">
        <v>311</v>
      </c>
      <c r="H84" s="202" t="s">
        <v>311</v>
      </c>
      <c r="I84" s="191" t="s">
        <v>311</v>
      </c>
      <c r="J84" s="208" t="s">
        <v>311</v>
      </c>
      <c r="K84" s="81"/>
      <c r="L84" s="204"/>
    </row>
    <row r="85" spans="1:12" ht="15" customHeight="1" x14ac:dyDescent="0.25">
      <c r="A85" s="222" t="s">
        <v>413</v>
      </c>
      <c r="B85" s="201" t="s">
        <v>419</v>
      </c>
      <c r="C85" s="198" t="s">
        <v>420</v>
      </c>
      <c r="D85" s="81"/>
      <c r="E85" s="81"/>
      <c r="F85" s="181" t="s">
        <v>311</v>
      </c>
      <c r="G85" s="199" t="s">
        <v>311</v>
      </c>
      <c r="H85" s="202" t="s">
        <v>311</v>
      </c>
      <c r="I85" s="223" t="s">
        <v>311</v>
      </c>
      <c r="J85" s="208" t="s">
        <v>311</v>
      </c>
      <c r="K85" s="200"/>
      <c r="L85" s="14"/>
    </row>
    <row r="86" spans="1:12" ht="15" customHeight="1" x14ac:dyDescent="0.25">
      <c r="A86" s="222" t="s">
        <v>413</v>
      </c>
      <c r="B86" s="197" t="s">
        <v>421</v>
      </c>
      <c r="C86" s="198" t="s">
        <v>422</v>
      </c>
      <c r="D86" s="81"/>
      <c r="E86" s="81"/>
      <c r="F86" s="203" t="s">
        <v>311</v>
      </c>
      <c r="G86" s="199" t="s">
        <v>311</v>
      </c>
      <c r="H86" s="202" t="s">
        <v>311</v>
      </c>
      <c r="I86" s="223" t="s">
        <v>311</v>
      </c>
      <c r="J86" s="208" t="s">
        <v>311</v>
      </c>
      <c r="K86" s="81"/>
      <c r="L86" s="14"/>
    </row>
    <row r="87" spans="1:12" ht="15" hidden="1" customHeight="1" x14ac:dyDescent="0.25">
      <c r="A87" s="222"/>
      <c r="B87" s="197"/>
      <c r="C87" s="198"/>
      <c r="D87" s="81"/>
      <c r="E87" s="81"/>
      <c r="F87" s="81"/>
      <c r="G87" s="200"/>
      <c r="H87" s="200"/>
      <c r="I87" s="200"/>
      <c r="J87" s="200"/>
      <c r="K87" s="81"/>
      <c r="L87" s="8"/>
    </row>
    <row r="88" spans="1:12" ht="15" hidden="1" customHeight="1" x14ac:dyDescent="0.25">
      <c r="A88" s="222"/>
      <c r="B88" s="197"/>
      <c r="C88" s="198"/>
      <c r="D88" s="81"/>
      <c r="E88" s="81"/>
      <c r="F88" s="81"/>
      <c r="G88" s="200"/>
      <c r="H88" s="200"/>
      <c r="I88" s="200"/>
      <c r="J88" s="200"/>
      <c r="K88" s="81"/>
      <c r="L88" s="8"/>
    </row>
    <row r="89" spans="1:12" ht="15" hidden="1" customHeight="1" x14ac:dyDescent="0.25">
      <c r="A89" s="8"/>
      <c r="B89" s="8"/>
      <c r="C89" s="8"/>
      <c r="D89" s="14"/>
      <c r="E89" s="14"/>
      <c r="F89" s="8"/>
      <c r="G89" s="8"/>
      <c r="H89" s="8"/>
      <c r="I89" s="8"/>
      <c r="J89" s="8"/>
      <c r="K89" s="8"/>
      <c r="L89" s="8"/>
    </row>
    <row r="90" spans="1:12" ht="15" hidden="1" customHeight="1" x14ac:dyDescent="0.25">
      <c r="A90" s="8"/>
      <c r="B90" s="8"/>
      <c r="C90" s="8"/>
      <c r="D90" s="14"/>
      <c r="E90" s="14"/>
      <c r="F90" s="8"/>
      <c r="G90" s="14"/>
      <c r="H90" s="14"/>
      <c r="I90" s="8"/>
      <c r="J90" s="8"/>
      <c r="K90" s="8"/>
      <c r="L90" s="8"/>
    </row>
    <row r="91" spans="1:12" ht="15" hidden="1" customHeight="1" x14ac:dyDescent="0.25">
      <c r="A91" s="8"/>
      <c r="B91" s="211"/>
      <c r="C91" s="8"/>
      <c r="D91" s="14"/>
      <c r="E91" s="14"/>
      <c r="F91" s="8"/>
      <c r="G91" s="14"/>
      <c r="H91" s="14"/>
      <c r="I91" s="8"/>
      <c r="J91" s="8"/>
      <c r="K91" s="8"/>
      <c r="L91" s="212"/>
    </row>
    <row r="92" spans="1:12" ht="15" hidden="1" customHeight="1" x14ac:dyDescent="0.25">
      <c r="A92" s="8"/>
      <c r="B92" s="211"/>
      <c r="C92" s="8"/>
      <c r="D92" s="14"/>
      <c r="E92" s="14"/>
      <c r="F92" s="8"/>
      <c r="G92" s="14"/>
      <c r="H92" s="14"/>
      <c r="I92" s="8"/>
      <c r="J92" s="8"/>
      <c r="K92" s="8"/>
      <c r="L92" s="212"/>
    </row>
    <row r="93" spans="1:12" ht="15" hidden="1" customHeight="1" x14ac:dyDescent="0.25">
      <c r="A93" s="212"/>
      <c r="B93" s="213"/>
      <c r="C93" s="212"/>
      <c r="D93" s="14"/>
      <c r="E93" s="14"/>
      <c r="F93" s="212"/>
      <c r="G93" s="14"/>
      <c r="H93" s="14"/>
      <c r="I93" s="212"/>
      <c r="J93" s="212"/>
      <c r="K93" s="212"/>
      <c r="L93" s="8"/>
    </row>
    <row r="94" spans="1:12" ht="15" hidden="1" customHeight="1" x14ac:dyDescent="0.25">
      <c r="A94" s="212"/>
      <c r="B94" s="213"/>
      <c r="C94" s="212"/>
      <c r="D94" s="14"/>
      <c r="E94" s="14"/>
      <c r="F94" s="212"/>
      <c r="G94" s="14"/>
      <c r="H94" s="14"/>
      <c r="I94" s="212"/>
      <c r="J94" s="212"/>
      <c r="K94" s="212"/>
      <c r="L94" s="8"/>
    </row>
    <row r="95" spans="1:12" ht="15" hidden="1" customHeight="1" x14ac:dyDescent="0.25">
      <c r="A95" s="8"/>
      <c r="B95" s="8"/>
      <c r="C95" s="8"/>
      <c r="D95" s="14"/>
      <c r="E95" s="14"/>
      <c r="F95" s="8"/>
      <c r="G95" s="14"/>
      <c r="H95" s="14"/>
      <c r="I95" s="8"/>
      <c r="J95" s="8"/>
      <c r="K95" s="8"/>
      <c r="L95" s="8"/>
    </row>
    <row r="96" spans="1:12" ht="15" hidden="1" customHeight="1" x14ac:dyDescent="0.25">
      <c r="A96" s="8"/>
      <c r="B96" s="8"/>
      <c r="C96" s="8"/>
      <c r="D96" s="14"/>
      <c r="E96" s="14"/>
      <c r="F96" s="8"/>
      <c r="G96" s="8"/>
      <c r="H96" s="14"/>
      <c r="I96" s="8"/>
      <c r="J96" s="8"/>
      <c r="K96" s="8"/>
      <c r="L96" s="8"/>
    </row>
    <row r="97" spans="1:13" ht="15" hidden="1" customHeight="1" x14ac:dyDescent="0.25">
      <c r="A97" s="8"/>
      <c r="B97" s="8"/>
      <c r="C97" s="8"/>
      <c r="D97" s="14"/>
      <c r="E97" s="14"/>
      <c r="F97" s="8"/>
      <c r="G97" s="8"/>
      <c r="H97" s="14"/>
      <c r="I97" s="8"/>
      <c r="J97" s="8"/>
      <c r="K97" s="8"/>
      <c r="L97" s="8"/>
    </row>
    <row r="98" spans="1:13" ht="15" hidden="1" customHeight="1" x14ac:dyDescent="0.25">
      <c r="A98" s="8"/>
      <c r="B98" s="8"/>
      <c r="C98" s="8"/>
      <c r="D98" s="14"/>
      <c r="E98" s="14"/>
      <c r="F98" s="8"/>
      <c r="G98" s="8"/>
      <c r="H98" s="14"/>
      <c r="I98" s="8"/>
      <c r="J98" s="8"/>
      <c r="K98" s="8"/>
      <c r="L98" s="8"/>
    </row>
    <row r="99" spans="1:13" ht="15" hidden="1" customHeight="1" x14ac:dyDescent="0.25">
      <c r="A99" s="8"/>
      <c r="B99" s="8"/>
      <c r="C99" s="8"/>
      <c r="D99" s="14"/>
      <c r="E99" s="14"/>
      <c r="F99" s="8"/>
      <c r="G99" s="8"/>
      <c r="H99" s="8"/>
      <c r="I99" s="8"/>
      <c r="J99" s="8"/>
      <c r="K99" s="8"/>
      <c r="L99" s="8"/>
    </row>
    <row r="100" spans="1:13" ht="15" hidden="1" customHeight="1" x14ac:dyDescent="0.25">
      <c r="A100" s="8"/>
      <c r="B100" s="8"/>
      <c r="C100" s="8"/>
      <c r="D100" s="14"/>
      <c r="E100" s="14"/>
      <c r="F100" s="8"/>
      <c r="G100" s="8"/>
      <c r="H100" s="8"/>
      <c r="I100" s="8"/>
      <c r="J100" s="8"/>
      <c r="K100" s="8"/>
      <c r="L100" s="8"/>
    </row>
    <row r="101" spans="1:13" x14ac:dyDescent="0.25">
      <c r="D101" s="132"/>
      <c r="F101" s="132"/>
      <c r="H101" s="132"/>
      <c r="J101" s="132"/>
    </row>
    <row r="102" spans="1:13" x14ac:dyDescent="0.25">
      <c r="D102" s="132"/>
      <c r="F102" s="132"/>
      <c r="H102" s="132"/>
      <c r="J102" s="132"/>
    </row>
    <row r="103" spans="1:13" x14ac:dyDescent="0.25">
      <c r="D103" s="132"/>
      <c r="F103" s="132"/>
      <c r="H103" s="132"/>
      <c r="J103" s="132"/>
    </row>
    <row r="104" spans="1:13" x14ac:dyDescent="0.25">
      <c r="D104" s="132"/>
      <c r="F104" s="132"/>
      <c r="H104" s="132"/>
      <c r="J104" s="132"/>
    </row>
    <row r="105" spans="1:13" x14ac:dyDescent="0.25">
      <c r="D105" s="132"/>
      <c r="F105" s="132"/>
      <c r="H105" s="132"/>
      <c r="J105" s="132"/>
    </row>
    <row r="106" spans="1:13" x14ac:dyDescent="0.25">
      <c r="D106" s="132"/>
      <c r="F106" s="132"/>
      <c r="H106" s="132"/>
      <c r="J106" s="132"/>
    </row>
    <row r="107" spans="1:13" x14ac:dyDescent="0.25">
      <c r="D107" s="132"/>
      <c r="F107" s="132"/>
      <c r="H107" s="132"/>
      <c r="J107" s="132"/>
      <c r="M107" s="210" t="s">
        <v>60</v>
      </c>
    </row>
    <row r="108" spans="1:13" x14ac:dyDescent="0.25">
      <c r="D108" s="132"/>
      <c r="F108" s="132"/>
      <c r="H108" s="132"/>
      <c r="J108" s="132"/>
      <c r="M108" s="210" t="s">
        <v>61</v>
      </c>
    </row>
    <row r="109" spans="1:13" x14ac:dyDescent="0.25">
      <c r="D109" s="132"/>
      <c r="F109" s="132"/>
      <c r="H109" s="132"/>
      <c r="J109" s="132"/>
      <c r="M109" s="210" t="s">
        <v>58</v>
      </c>
    </row>
    <row r="110" spans="1:13" x14ac:dyDescent="0.25">
      <c r="D110" s="132"/>
      <c r="F110" s="132"/>
      <c r="H110" s="132"/>
      <c r="J110" s="132"/>
      <c r="M110" s="210" t="s">
        <v>59</v>
      </c>
    </row>
    <row r="111" spans="1:13" x14ac:dyDescent="0.25">
      <c r="D111" s="132"/>
      <c r="F111" s="132"/>
      <c r="H111" s="132"/>
      <c r="J111" s="132"/>
      <c r="M111" s="210" t="s">
        <v>432</v>
      </c>
    </row>
    <row r="112" spans="1:13" x14ac:dyDescent="0.25">
      <c r="D112" s="132"/>
      <c r="F112" s="132"/>
      <c r="H112" s="132"/>
      <c r="J112" s="132"/>
      <c r="M112" s="210" t="s">
        <v>62</v>
      </c>
    </row>
    <row r="113" spans="4:13" x14ac:dyDescent="0.25">
      <c r="D113" s="132"/>
      <c r="F113" s="132"/>
      <c r="H113" s="132"/>
      <c r="J113" s="132"/>
      <c r="M113" s="210" t="s">
        <v>431</v>
      </c>
    </row>
    <row r="114" spans="4:13" x14ac:dyDescent="0.25">
      <c r="D114" s="132"/>
      <c r="F114" s="132"/>
      <c r="H114" s="132"/>
      <c r="J114" s="132"/>
      <c r="M114" s="210" t="s">
        <v>433</v>
      </c>
    </row>
    <row r="115" spans="4:13" x14ac:dyDescent="0.25">
      <c r="D115" s="132"/>
      <c r="F115" s="132"/>
      <c r="H115" s="132"/>
      <c r="J115" s="132"/>
    </row>
    <row r="116" spans="4:13" x14ac:dyDescent="0.25">
      <c r="D116" s="132"/>
      <c r="F116" s="132"/>
      <c r="H116" s="132"/>
      <c r="J116" s="132"/>
    </row>
    <row r="117" spans="4:13" x14ac:dyDescent="0.25">
      <c r="D117" s="132"/>
      <c r="F117" s="132"/>
      <c r="H117" s="132"/>
      <c r="J117" s="132"/>
    </row>
    <row r="118" spans="4:13" x14ac:dyDescent="0.25">
      <c r="D118" s="132"/>
      <c r="F118" s="132"/>
      <c r="H118" s="132"/>
      <c r="J118" s="132"/>
    </row>
    <row r="119" spans="4:13" x14ac:dyDescent="0.25">
      <c r="D119" s="132"/>
      <c r="F119" s="132"/>
      <c r="H119" s="132"/>
      <c r="J119" s="132"/>
    </row>
    <row r="120" spans="4:13" x14ac:dyDescent="0.25">
      <c r="D120" s="132"/>
      <c r="F120" s="132"/>
      <c r="H120" s="132"/>
      <c r="J120" s="132"/>
    </row>
    <row r="121" spans="4:13" x14ac:dyDescent="0.25">
      <c r="D121" s="132"/>
      <c r="F121" s="132"/>
      <c r="H121" s="132"/>
      <c r="J121" s="132"/>
    </row>
    <row r="122" spans="4:13" x14ac:dyDescent="0.25">
      <c r="D122" s="132"/>
      <c r="F122" s="132"/>
      <c r="H122" s="132"/>
      <c r="J122" s="132"/>
    </row>
    <row r="123" spans="4:13" x14ac:dyDescent="0.25">
      <c r="D123" s="132"/>
      <c r="F123" s="132"/>
      <c r="H123" s="132"/>
      <c r="J123" s="132"/>
    </row>
    <row r="124" spans="4:13" x14ac:dyDescent="0.25">
      <c r="D124" s="132"/>
      <c r="F124" s="132"/>
      <c r="H124" s="132"/>
      <c r="J124" s="132"/>
    </row>
    <row r="125" spans="4:13" x14ac:dyDescent="0.25">
      <c r="D125" s="132"/>
      <c r="F125" s="132"/>
      <c r="H125" s="132"/>
      <c r="J125" s="132"/>
    </row>
    <row r="126" spans="4:13" x14ac:dyDescent="0.25">
      <c r="D126" s="132"/>
      <c r="F126" s="132"/>
      <c r="H126" s="132"/>
      <c r="J126" s="132"/>
    </row>
    <row r="127" spans="4:13" x14ac:dyDescent="0.25">
      <c r="D127" s="132"/>
      <c r="F127" s="132"/>
      <c r="H127" s="132"/>
      <c r="J127" s="132"/>
    </row>
    <row r="128" spans="4:13" x14ac:dyDescent="0.25">
      <c r="D128" s="132"/>
      <c r="F128" s="132"/>
      <c r="H128" s="132"/>
      <c r="J128" s="132"/>
    </row>
    <row r="129" spans="4:10" x14ac:dyDescent="0.25">
      <c r="D129" s="132"/>
      <c r="F129" s="132"/>
      <c r="H129" s="132"/>
      <c r="J129" s="132"/>
    </row>
    <row r="130" spans="4:10" x14ac:dyDescent="0.25">
      <c r="D130" s="132"/>
      <c r="F130" s="132"/>
      <c r="H130" s="132"/>
      <c r="J130" s="132"/>
    </row>
    <row r="131" spans="4:10" x14ac:dyDescent="0.25">
      <c r="D131" s="132"/>
      <c r="F131" s="132"/>
      <c r="H131" s="132"/>
      <c r="J131" s="132"/>
    </row>
    <row r="132" spans="4:10" x14ac:dyDescent="0.25">
      <c r="D132" s="132"/>
      <c r="F132" s="132"/>
      <c r="H132" s="132"/>
      <c r="J132" s="132"/>
    </row>
    <row r="133" spans="4:10" x14ac:dyDescent="0.25">
      <c r="D133" s="132"/>
      <c r="F133" s="132"/>
      <c r="H133" s="132"/>
      <c r="J133" s="132"/>
    </row>
    <row r="134" spans="4:10" x14ac:dyDescent="0.25">
      <c r="D134" s="132"/>
      <c r="F134" s="132"/>
      <c r="H134" s="132"/>
      <c r="J134" s="132"/>
    </row>
    <row r="135" spans="4:10" x14ac:dyDescent="0.25">
      <c r="D135" s="132"/>
      <c r="F135" s="132"/>
      <c r="H135" s="132"/>
      <c r="J135" s="132"/>
    </row>
    <row r="136" spans="4:10" x14ac:dyDescent="0.25">
      <c r="D136" s="132"/>
      <c r="F136" s="132"/>
      <c r="H136" s="132"/>
      <c r="J136" s="132"/>
    </row>
    <row r="137" spans="4:10" x14ac:dyDescent="0.25">
      <c r="D137" s="132"/>
      <c r="F137" s="132"/>
      <c r="H137" s="132"/>
      <c r="J137" s="132"/>
    </row>
    <row r="138" spans="4:10" x14ac:dyDescent="0.25">
      <c r="D138" s="132"/>
      <c r="F138" s="132"/>
      <c r="H138" s="132"/>
      <c r="J138" s="132"/>
    </row>
    <row r="139" spans="4:10" x14ac:dyDescent="0.25">
      <c r="D139" s="132"/>
      <c r="F139" s="132"/>
      <c r="H139" s="132"/>
      <c r="J139" s="132"/>
    </row>
    <row r="140" spans="4:10" x14ac:dyDescent="0.25">
      <c r="D140" s="132"/>
      <c r="F140" s="132"/>
      <c r="H140" s="132"/>
      <c r="J140" s="132"/>
    </row>
    <row r="141" spans="4:10" x14ac:dyDescent="0.25">
      <c r="D141" s="132"/>
      <c r="F141" s="132"/>
      <c r="H141" s="132"/>
      <c r="J141" s="132"/>
    </row>
    <row r="142" spans="4:10" x14ac:dyDescent="0.25">
      <c r="D142" s="132"/>
      <c r="F142" s="132"/>
      <c r="H142" s="132"/>
      <c r="J142" s="132"/>
    </row>
    <row r="143" spans="4:10" x14ac:dyDescent="0.25">
      <c r="D143" s="132"/>
      <c r="F143" s="132"/>
      <c r="H143" s="132"/>
      <c r="J143" s="132"/>
    </row>
    <row r="144" spans="4:10" x14ac:dyDescent="0.25">
      <c r="D144" s="132"/>
      <c r="F144" s="132"/>
      <c r="H144" s="132"/>
      <c r="J144" s="132"/>
    </row>
    <row r="145" spans="4:10" x14ac:dyDescent="0.25">
      <c r="D145" s="132"/>
      <c r="F145" s="132"/>
      <c r="H145" s="132"/>
      <c r="J145" s="132"/>
    </row>
    <row r="146" spans="4:10" x14ac:dyDescent="0.25">
      <c r="D146" s="132"/>
      <c r="F146" s="132"/>
      <c r="H146" s="132"/>
      <c r="J146" s="132"/>
    </row>
    <row r="147" spans="4:10" x14ac:dyDescent="0.25">
      <c r="D147" s="132"/>
      <c r="F147" s="132"/>
      <c r="H147" s="132"/>
      <c r="J147" s="132"/>
    </row>
    <row r="148" spans="4:10" x14ac:dyDescent="0.25">
      <c r="D148" s="132"/>
      <c r="F148" s="132"/>
      <c r="H148" s="132"/>
      <c r="J148" s="132"/>
    </row>
    <row r="149" spans="4:10" x14ac:dyDescent="0.25">
      <c r="D149" s="132"/>
      <c r="F149" s="132"/>
      <c r="H149" s="132"/>
      <c r="J149" s="132"/>
    </row>
    <row r="150" spans="4:10" x14ac:dyDescent="0.25">
      <c r="D150" s="132"/>
      <c r="F150" s="132"/>
      <c r="H150" s="132"/>
      <c r="J150" s="132"/>
    </row>
    <row r="151" spans="4:10" x14ac:dyDescent="0.25">
      <c r="D151" s="132"/>
      <c r="F151" s="132"/>
      <c r="H151" s="132"/>
      <c r="J151" s="132"/>
    </row>
    <row r="152" spans="4:10" x14ac:dyDescent="0.25">
      <c r="D152" s="132"/>
      <c r="F152" s="132"/>
      <c r="H152" s="132"/>
      <c r="J152" s="132"/>
    </row>
    <row r="153" spans="4:10" x14ac:dyDescent="0.25">
      <c r="D153" s="132"/>
      <c r="F153" s="132"/>
      <c r="H153" s="132"/>
      <c r="J153" s="132"/>
    </row>
    <row r="154" spans="4:10" x14ac:dyDescent="0.25">
      <c r="D154" s="132"/>
      <c r="F154" s="132"/>
      <c r="H154" s="132"/>
      <c r="J154" s="132"/>
    </row>
    <row r="155" spans="4:10" x14ac:dyDescent="0.25">
      <c r="D155" s="132"/>
      <c r="F155" s="132"/>
      <c r="H155" s="132"/>
      <c r="J155" s="132"/>
    </row>
    <row r="156" spans="4:10" x14ac:dyDescent="0.25">
      <c r="D156" s="132"/>
      <c r="F156" s="132"/>
      <c r="H156" s="132"/>
      <c r="J156" s="132"/>
    </row>
    <row r="157" spans="4:10" x14ac:dyDescent="0.25">
      <c r="D157" s="132"/>
      <c r="F157" s="132"/>
      <c r="H157" s="132"/>
      <c r="J157" s="132"/>
    </row>
    <row r="158" spans="4:10" x14ac:dyDescent="0.25">
      <c r="D158" s="132"/>
      <c r="F158" s="132"/>
      <c r="H158" s="132"/>
      <c r="J158" s="132"/>
    </row>
    <row r="159" spans="4:10" x14ac:dyDescent="0.25">
      <c r="D159" s="132"/>
      <c r="F159" s="132"/>
      <c r="H159" s="132"/>
      <c r="J159" s="132"/>
    </row>
    <row r="160" spans="4:10" x14ac:dyDescent="0.25">
      <c r="D160" s="132"/>
      <c r="F160" s="132"/>
      <c r="H160" s="132"/>
      <c r="J160" s="132"/>
    </row>
    <row r="161" spans="4:10" x14ac:dyDescent="0.25">
      <c r="D161" s="132"/>
      <c r="F161" s="132"/>
      <c r="H161" s="132"/>
      <c r="J161" s="132"/>
    </row>
    <row r="162" spans="4:10" x14ac:dyDescent="0.25">
      <c r="D162" s="132"/>
      <c r="F162" s="132"/>
      <c r="H162" s="132"/>
      <c r="J162" s="132"/>
    </row>
    <row r="163" spans="4:10" x14ac:dyDescent="0.25">
      <c r="D163" s="132"/>
      <c r="F163" s="132"/>
      <c r="H163" s="132"/>
      <c r="J163" s="132"/>
    </row>
    <row r="164" spans="4:10" x14ac:dyDescent="0.25">
      <c r="D164" s="132"/>
      <c r="F164" s="132"/>
      <c r="H164" s="132"/>
      <c r="J164" s="132"/>
    </row>
    <row r="165" spans="4:10" x14ac:dyDescent="0.25">
      <c r="D165" s="132"/>
      <c r="F165" s="132"/>
      <c r="H165" s="132"/>
      <c r="J165" s="132"/>
    </row>
    <row r="166" spans="4:10" x14ac:dyDescent="0.25">
      <c r="D166" s="132"/>
      <c r="F166" s="132"/>
      <c r="H166" s="132"/>
      <c r="J166" s="132"/>
    </row>
    <row r="167" spans="4:10" x14ac:dyDescent="0.25">
      <c r="D167" s="132"/>
      <c r="F167" s="132"/>
      <c r="H167" s="132"/>
      <c r="J167" s="132"/>
    </row>
    <row r="168" spans="4:10" x14ac:dyDescent="0.25">
      <c r="D168" s="132"/>
      <c r="F168" s="132"/>
      <c r="H168" s="132"/>
      <c r="J168" s="132"/>
    </row>
    <row r="169" spans="4:10" x14ac:dyDescent="0.25">
      <c r="D169" s="132"/>
      <c r="F169" s="132"/>
      <c r="H169" s="132"/>
      <c r="J169" s="132"/>
    </row>
    <row r="170" spans="4:10" x14ac:dyDescent="0.25">
      <c r="D170" s="132"/>
      <c r="F170" s="132"/>
      <c r="H170" s="132"/>
      <c r="J170" s="132"/>
    </row>
    <row r="171" spans="4:10" x14ac:dyDescent="0.25">
      <c r="D171" s="132"/>
      <c r="F171" s="132"/>
      <c r="H171" s="132"/>
      <c r="J171" s="132"/>
    </row>
    <row r="172" spans="4:10" x14ac:dyDescent="0.25">
      <c r="D172" s="132"/>
      <c r="F172" s="132"/>
      <c r="H172" s="132"/>
      <c r="J172" s="132"/>
    </row>
    <row r="173" spans="4:10" x14ac:dyDescent="0.25">
      <c r="D173" s="132"/>
      <c r="F173" s="132"/>
      <c r="H173" s="132"/>
      <c r="J173" s="132"/>
    </row>
    <row r="174" spans="4:10" x14ac:dyDescent="0.25">
      <c r="D174" s="132"/>
      <c r="F174" s="132"/>
      <c r="H174" s="132"/>
      <c r="J174" s="132"/>
    </row>
    <row r="175" spans="4:10" x14ac:dyDescent="0.25">
      <c r="D175" s="132"/>
      <c r="F175" s="132"/>
      <c r="H175" s="132"/>
      <c r="J175" s="132"/>
    </row>
    <row r="176" spans="4:10" x14ac:dyDescent="0.25">
      <c r="D176" s="132"/>
      <c r="F176" s="132"/>
      <c r="H176" s="132"/>
      <c r="J176" s="132"/>
    </row>
    <row r="177" spans="4:10" x14ac:dyDescent="0.25">
      <c r="D177" s="132"/>
      <c r="F177" s="132"/>
      <c r="H177" s="132"/>
      <c r="J177" s="132"/>
    </row>
    <row r="178" spans="4:10" x14ac:dyDescent="0.25">
      <c r="D178" s="132"/>
      <c r="F178" s="132"/>
      <c r="H178" s="132"/>
      <c r="J178" s="132"/>
    </row>
    <row r="179" spans="4:10" x14ac:dyDescent="0.25">
      <c r="D179" s="132"/>
      <c r="F179" s="132"/>
      <c r="H179" s="132"/>
      <c r="J179" s="132"/>
    </row>
    <row r="180" spans="4:10" x14ac:dyDescent="0.25">
      <c r="D180" s="132"/>
      <c r="F180" s="132"/>
      <c r="H180" s="132"/>
      <c r="J180" s="132"/>
    </row>
    <row r="181" spans="4:10" x14ac:dyDescent="0.25">
      <c r="D181" s="132"/>
      <c r="F181" s="132"/>
      <c r="H181" s="132"/>
      <c r="J181" s="132"/>
    </row>
    <row r="182" spans="4:10" x14ac:dyDescent="0.25">
      <c r="D182" s="132"/>
      <c r="F182" s="132"/>
      <c r="H182" s="132"/>
      <c r="J182" s="132"/>
    </row>
    <row r="183" spans="4:10" x14ac:dyDescent="0.25">
      <c r="D183" s="132"/>
      <c r="F183" s="132"/>
      <c r="H183" s="132"/>
      <c r="J183" s="132"/>
    </row>
    <row r="184" spans="4:10" x14ac:dyDescent="0.25">
      <c r="D184" s="132"/>
      <c r="F184" s="132"/>
      <c r="H184" s="132"/>
      <c r="J184" s="132"/>
    </row>
    <row r="185" spans="4:10" x14ac:dyDescent="0.25">
      <c r="D185" s="132"/>
      <c r="F185" s="132"/>
      <c r="H185" s="132"/>
      <c r="J185" s="132"/>
    </row>
    <row r="186" spans="4:10" x14ac:dyDescent="0.25">
      <c r="D186" s="132"/>
      <c r="F186" s="132"/>
      <c r="H186" s="132"/>
      <c r="J186" s="132"/>
    </row>
    <row r="187" spans="4:10" x14ac:dyDescent="0.25">
      <c r="D187" s="132"/>
      <c r="F187" s="132"/>
      <c r="H187" s="132"/>
      <c r="J187" s="132"/>
    </row>
    <row r="188" spans="4:10" x14ac:dyDescent="0.25">
      <c r="D188" s="132"/>
      <c r="F188" s="132"/>
      <c r="H188" s="132"/>
      <c r="J188" s="132"/>
    </row>
    <row r="189" spans="4:10" x14ac:dyDescent="0.25">
      <c r="D189" s="132"/>
      <c r="F189" s="132"/>
      <c r="H189" s="132"/>
      <c r="J189" s="132"/>
    </row>
    <row r="190" spans="4:10" x14ac:dyDescent="0.25">
      <c r="D190" s="132"/>
      <c r="F190" s="132"/>
      <c r="H190" s="132"/>
      <c r="J190" s="132"/>
    </row>
    <row r="191" spans="4:10" x14ac:dyDescent="0.25">
      <c r="D191" s="132"/>
      <c r="F191" s="132"/>
      <c r="H191" s="132"/>
      <c r="J191" s="132"/>
    </row>
    <row r="192" spans="4:10" x14ac:dyDescent="0.25">
      <c r="D192" s="132"/>
      <c r="F192" s="132"/>
      <c r="H192" s="132"/>
      <c r="J192" s="132"/>
    </row>
    <row r="193" spans="4:10" x14ac:dyDescent="0.25">
      <c r="D193" s="132"/>
      <c r="F193" s="132"/>
      <c r="H193" s="132"/>
      <c r="J193" s="132"/>
    </row>
    <row r="194" spans="4:10" x14ac:dyDescent="0.25">
      <c r="D194" s="132"/>
      <c r="F194" s="132"/>
      <c r="H194" s="132"/>
      <c r="J194" s="132"/>
    </row>
    <row r="195" spans="4:10" x14ac:dyDescent="0.25">
      <c r="D195" s="132"/>
      <c r="F195" s="132"/>
      <c r="H195" s="132"/>
      <c r="J195" s="132"/>
    </row>
    <row r="196" spans="4:10" x14ac:dyDescent="0.25">
      <c r="D196" s="132"/>
      <c r="F196" s="132"/>
      <c r="H196" s="132"/>
      <c r="J196" s="132"/>
    </row>
    <row r="197" spans="4:10" x14ac:dyDescent="0.25">
      <c r="D197" s="132"/>
      <c r="F197" s="132"/>
      <c r="H197" s="132"/>
      <c r="J197" s="132"/>
    </row>
    <row r="198" spans="4:10" x14ac:dyDescent="0.25">
      <c r="D198" s="132"/>
      <c r="F198" s="132"/>
      <c r="H198" s="132"/>
      <c r="J198" s="132"/>
    </row>
    <row r="199" spans="4:10" x14ac:dyDescent="0.25">
      <c r="D199" s="132"/>
      <c r="F199" s="132"/>
      <c r="H199" s="132"/>
      <c r="J199" s="132"/>
    </row>
    <row r="200" spans="4:10" x14ac:dyDescent="0.25">
      <c r="D200" s="132"/>
      <c r="F200" s="132"/>
      <c r="H200" s="132"/>
      <c r="J200" s="132"/>
    </row>
    <row r="201" spans="4:10" x14ac:dyDescent="0.25">
      <c r="D201" s="132"/>
      <c r="F201" s="132"/>
      <c r="H201" s="132"/>
      <c r="J201" s="132"/>
    </row>
    <row r="202" spans="4:10" x14ac:dyDescent="0.25">
      <c r="D202" s="132"/>
      <c r="F202" s="132"/>
      <c r="H202" s="132"/>
      <c r="J202" s="132"/>
    </row>
    <row r="203" spans="4:10" x14ac:dyDescent="0.25">
      <c r="D203" s="132"/>
      <c r="F203" s="132"/>
      <c r="H203" s="132"/>
      <c r="J203" s="132"/>
    </row>
    <row r="204" spans="4:10" x14ac:dyDescent="0.25">
      <c r="D204" s="132"/>
      <c r="F204" s="132"/>
      <c r="H204" s="132"/>
      <c r="J204" s="132"/>
    </row>
    <row r="205" spans="4:10" x14ac:dyDescent="0.25">
      <c r="D205" s="132"/>
      <c r="F205" s="132"/>
      <c r="H205" s="132"/>
      <c r="J205" s="132"/>
    </row>
    <row r="206" spans="4:10" x14ac:dyDescent="0.25">
      <c r="D206" s="132"/>
      <c r="F206" s="132"/>
      <c r="H206" s="132"/>
      <c r="J206" s="132"/>
    </row>
    <row r="207" spans="4:10" x14ac:dyDescent="0.25">
      <c r="D207" s="132"/>
      <c r="F207" s="132"/>
      <c r="H207" s="132"/>
      <c r="J207" s="132"/>
    </row>
    <row r="208" spans="4:10" x14ac:dyDescent="0.25">
      <c r="D208" s="132"/>
      <c r="F208" s="132"/>
      <c r="H208" s="132"/>
      <c r="J208" s="132"/>
    </row>
    <row r="209" spans="4:10" x14ac:dyDescent="0.25">
      <c r="D209" s="132"/>
      <c r="F209" s="132"/>
      <c r="H209" s="132"/>
      <c r="J209" s="132"/>
    </row>
    <row r="210" spans="4:10" x14ac:dyDescent="0.25">
      <c r="D210" s="132"/>
      <c r="F210" s="132"/>
      <c r="H210" s="132"/>
      <c r="J210" s="132"/>
    </row>
    <row r="211" spans="4:10" x14ac:dyDescent="0.25">
      <c r="D211" s="132"/>
      <c r="F211" s="132"/>
      <c r="H211" s="132"/>
      <c r="J211" s="132"/>
    </row>
    <row r="212" spans="4:10" x14ac:dyDescent="0.25">
      <c r="D212" s="132"/>
      <c r="F212" s="132"/>
      <c r="H212" s="132"/>
      <c r="J212" s="132"/>
    </row>
    <row r="213" spans="4:10" x14ac:dyDescent="0.25">
      <c r="D213" s="132"/>
      <c r="F213" s="132"/>
      <c r="H213" s="132"/>
      <c r="J213" s="132"/>
    </row>
    <row r="214" spans="4:10" x14ac:dyDescent="0.25">
      <c r="D214" s="132"/>
      <c r="F214" s="132"/>
      <c r="H214" s="132"/>
      <c r="J214" s="132"/>
    </row>
    <row r="215" spans="4:10" x14ac:dyDescent="0.25">
      <c r="D215" s="132"/>
      <c r="F215" s="132"/>
      <c r="H215" s="132"/>
      <c r="J215" s="132"/>
    </row>
    <row r="216" spans="4:10" x14ac:dyDescent="0.25">
      <c r="D216" s="132"/>
      <c r="F216" s="132"/>
      <c r="H216" s="132"/>
      <c r="J216" s="132"/>
    </row>
    <row r="217" spans="4:10" x14ac:dyDescent="0.25">
      <c r="D217" s="132"/>
      <c r="F217" s="132"/>
      <c r="H217" s="132"/>
      <c r="J217" s="132"/>
    </row>
    <row r="218" spans="4:10" x14ac:dyDescent="0.25">
      <c r="D218" s="132"/>
      <c r="F218" s="132"/>
      <c r="H218" s="132"/>
      <c r="J218" s="132"/>
    </row>
    <row r="219" spans="4:10" x14ac:dyDescent="0.25">
      <c r="D219" s="132"/>
      <c r="F219" s="132"/>
      <c r="H219" s="132"/>
      <c r="J219" s="132"/>
    </row>
    <row r="220" spans="4:10" x14ac:dyDescent="0.25">
      <c r="D220" s="132"/>
      <c r="F220" s="132"/>
      <c r="H220" s="132"/>
      <c r="J220" s="132"/>
    </row>
    <row r="221" spans="4:10" x14ac:dyDescent="0.25">
      <c r="D221" s="132"/>
      <c r="F221" s="132"/>
      <c r="H221" s="132"/>
      <c r="J221" s="132"/>
    </row>
    <row r="222" spans="4:10" x14ac:dyDescent="0.25">
      <c r="D222" s="132"/>
      <c r="F222" s="132"/>
      <c r="H222" s="132"/>
      <c r="J222" s="132"/>
    </row>
    <row r="223" spans="4:10" x14ac:dyDescent="0.25">
      <c r="D223" s="132"/>
      <c r="F223" s="132"/>
      <c r="H223" s="132"/>
      <c r="J223" s="132"/>
    </row>
    <row r="224" spans="4:10" x14ac:dyDescent="0.25">
      <c r="D224" s="132"/>
      <c r="F224" s="132"/>
      <c r="H224" s="132"/>
      <c r="J224" s="132"/>
    </row>
    <row r="225" spans="4:10" x14ac:dyDescent="0.25">
      <c r="D225" s="132"/>
      <c r="F225" s="132"/>
      <c r="H225" s="132"/>
      <c r="J225" s="132"/>
    </row>
    <row r="226" spans="4:10" x14ac:dyDescent="0.25">
      <c r="D226" s="132"/>
      <c r="F226" s="132"/>
      <c r="H226" s="132"/>
      <c r="J226" s="132"/>
    </row>
    <row r="227" spans="4:10" x14ac:dyDescent="0.25">
      <c r="D227" s="132"/>
      <c r="F227" s="132"/>
      <c r="H227" s="132"/>
      <c r="J227" s="132"/>
    </row>
    <row r="228" spans="4:10" x14ac:dyDescent="0.25">
      <c r="D228" s="132"/>
      <c r="F228" s="132"/>
      <c r="H228" s="132"/>
      <c r="J228" s="132"/>
    </row>
    <row r="229" spans="4:10" x14ac:dyDescent="0.25">
      <c r="D229" s="132"/>
      <c r="F229" s="132"/>
      <c r="H229" s="132"/>
      <c r="J229" s="132"/>
    </row>
    <row r="230" spans="4:10" x14ac:dyDescent="0.25">
      <c r="D230" s="132"/>
      <c r="F230" s="132"/>
      <c r="H230" s="132"/>
      <c r="J230" s="132"/>
    </row>
    <row r="231" spans="4:10" x14ac:dyDescent="0.25">
      <c r="D231" s="132"/>
      <c r="F231" s="132"/>
      <c r="H231" s="132"/>
      <c r="J231" s="132"/>
    </row>
    <row r="232" spans="4:10" x14ac:dyDescent="0.25">
      <c r="D232" s="132"/>
      <c r="F232" s="132"/>
      <c r="H232" s="132"/>
      <c r="J232" s="132"/>
    </row>
    <row r="233" spans="4:10" x14ac:dyDescent="0.25">
      <c r="D233" s="132"/>
      <c r="F233" s="132"/>
      <c r="H233" s="132"/>
      <c r="J233" s="132"/>
    </row>
    <row r="234" spans="4:10" x14ac:dyDescent="0.25">
      <c r="D234" s="132"/>
      <c r="F234" s="132"/>
      <c r="H234" s="132"/>
      <c r="J234" s="132"/>
    </row>
    <row r="235" spans="4:10" x14ac:dyDescent="0.25">
      <c r="D235" s="132"/>
      <c r="F235" s="132"/>
      <c r="H235" s="132"/>
      <c r="J235" s="132"/>
    </row>
    <row r="236" spans="4:10" x14ac:dyDescent="0.25">
      <c r="D236" s="132"/>
      <c r="F236" s="132"/>
      <c r="H236" s="132"/>
      <c r="J236" s="132"/>
    </row>
    <row r="237" spans="4:10" x14ac:dyDescent="0.25">
      <c r="D237" s="132"/>
      <c r="F237" s="132"/>
      <c r="H237" s="132"/>
      <c r="J237" s="132"/>
    </row>
    <row r="238" spans="4:10" x14ac:dyDescent="0.25">
      <c r="D238" s="132"/>
      <c r="F238" s="132"/>
      <c r="H238" s="132"/>
      <c r="J238" s="132"/>
    </row>
    <row r="239" spans="4:10" x14ac:dyDescent="0.25">
      <c r="D239" s="132"/>
      <c r="F239" s="132"/>
      <c r="H239" s="132"/>
      <c r="J239" s="132"/>
    </row>
    <row r="240" spans="4:10" x14ac:dyDescent="0.25">
      <c r="D240" s="132"/>
      <c r="F240" s="132"/>
      <c r="H240" s="132"/>
      <c r="J240" s="132"/>
    </row>
    <row r="241" spans="4:10" x14ac:dyDescent="0.25">
      <c r="D241" s="132"/>
      <c r="F241" s="132"/>
      <c r="H241" s="132"/>
      <c r="J241" s="132"/>
    </row>
    <row r="242" spans="4:10" x14ac:dyDescent="0.25">
      <c r="D242" s="132"/>
      <c r="F242" s="132"/>
      <c r="H242" s="132"/>
      <c r="J242" s="132"/>
    </row>
    <row r="243" spans="4:10" x14ac:dyDescent="0.25">
      <c r="D243" s="132"/>
      <c r="F243" s="132"/>
      <c r="H243" s="132"/>
      <c r="J243" s="132"/>
    </row>
    <row r="244" spans="4:10" x14ac:dyDescent="0.25">
      <c r="D244" s="132"/>
      <c r="F244" s="132"/>
      <c r="H244" s="132"/>
      <c r="J244" s="132"/>
    </row>
    <row r="245" spans="4:10" x14ac:dyDescent="0.25">
      <c r="D245" s="132"/>
      <c r="F245" s="132"/>
      <c r="H245" s="132"/>
      <c r="J245" s="132"/>
    </row>
    <row r="246" spans="4:10" x14ac:dyDescent="0.25">
      <c r="D246" s="132"/>
      <c r="F246" s="132"/>
      <c r="H246" s="132"/>
      <c r="J246" s="132"/>
    </row>
    <row r="247" spans="4:10" x14ac:dyDescent="0.25">
      <c r="D247" s="132"/>
      <c r="F247" s="132"/>
      <c r="H247" s="132"/>
      <c r="J247" s="132"/>
    </row>
    <row r="248" spans="4:10" x14ac:dyDescent="0.25">
      <c r="D248" s="132"/>
      <c r="F248" s="132"/>
      <c r="H248" s="132"/>
      <c r="J248" s="132"/>
    </row>
    <row r="249" spans="4:10" x14ac:dyDescent="0.25">
      <c r="D249" s="132"/>
      <c r="F249" s="132"/>
      <c r="H249" s="132"/>
      <c r="J249" s="132"/>
    </row>
    <row r="250" spans="4:10" x14ac:dyDescent="0.25">
      <c r="D250" s="132"/>
      <c r="F250" s="132"/>
      <c r="H250" s="132"/>
      <c r="J250" s="132"/>
    </row>
    <row r="251" spans="4:10" x14ac:dyDescent="0.25">
      <c r="D251" s="132"/>
      <c r="F251" s="132"/>
      <c r="H251" s="132"/>
      <c r="J251" s="132"/>
    </row>
    <row r="252" spans="4:10" x14ac:dyDescent="0.25">
      <c r="D252" s="132"/>
      <c r="F252" s="132"/>
      <c r="H252" s="132"/>
      <c r="J252" s="132"/>
    </row>
    <row r="253" spans="4:10" x14ac:dyDescent="0.25">
      <c r="D253" s="132"/>
      <c r="F253" s="132"/>
      <c r="H253" s="132"/>
      <c r="J253" s="132"/>
    </row>
    <row r="254" spans="4:10" x14ac:dyDescent="0.25">
      <c r="D254" s="132"/>
      <c r="F254" s="132"/>
      <c r="H254" s="132"/>
      <c r="J254" s="132"/>
    </row>
    <row r="255" spans="4:10" x14ac:dyDescent="0.25">
      <c r="D255" s="132"/>
      <c r="F255" s="132"/>
      <c r="H255" s="132"/>
      <c r="J255" s="132"/>
    </row>
    <row r="256" spans="4:10" x14ac:dyDescent="0.25">
      <c r="D256" s="132"/>
      <c r="F256" s="132"/>
      <c r="H256" s="132"/>
      <c r="J256" s="132"/>
    </row>
    <row r="257" spans="4:10" x14ac:dyDescent="0.25">
      <c r="D257" s="132"/>
      <c r="F257" s="132"/>
      <c r="H257" s="132"/>
      <c r="J257" s="132"/>
    </row>
    <row r="258" spans="4:10" x14ac:dyDescent="0.25">
      <c r="D258" s="132"/>
      <c r="F258" s="132"/>
      <c r="H258" s="132"/>
      <c r="J258" s="132"/>
    </row>
    <row r="259" spans="4:10" x14ac:dyDescent="0.25">
      <c r="D259" s="132"/>
      <c r="F259" s="132"/>
      <c r="H259" s="132"/>
      <c r="J259" s="132"/>
    </row>
    <row r="260" spans="4:10" x14ac:dyDescent="0.25">
      <c r="D260" s="132"/>
      <c r="F260" s="132"/>
      <c r="H260" s="132"/>
      <c r="J260" s="132"/>
    </row>
    <row r="261" spans="4:10" x14ac:dyDescent="0.25">
      <c r="D261" s="132"/>
      <c r="F261" s="132"/>
      <c r="H261" s="132"/>
      <c r="J261" s="132"/>
    </row>
    <row r="262" spans="4:10" x14ac:dyDescent="0.25">
      <c r="D262" s="132"/>
      <c r="F262" s="132"/>
      <c r="H262" s="132"/>
      <c r="J262" s="132"/>
    </row>
    <row r="263" spans="4:10" x14ac:dyDescent="0.25">
      <c r="D263" s="132"/>
      <c r="F263" s="132"/>
      <c r="H263" s="132"/>
      <c r="J263" s="132"/>
    </row>
    <row r="264" spans="4:10" x14ac:dyDescent="0.25">
      <c r="D264" s="132"/>
      <c r="F264" s="132"/>
      <c r="H264" s="132"/>
      <c r="J264" s="132"/>
    </row>
    <row r="265" spans="4:10" x14ac:dyDescent="0.25">
      <c r="D265" s="132"/>
      <c r="F265" s="132"/>
      <c r="H265" s="132"/>
      <c r="J265" s="132"/>
    </row>
    <row r="266" spans="4:10" x14ac:dyDescent="0.25">
      <c r="D266" s="132"/>
      <c r="F266" s="132"/>
      <c r="H266" s="132"/>
      <c r="J266" s="132"/>
    </row>
    <row r="267" spans="4:10" x14ac:dyDescent="0.25">
      <c r="D267" s="132"/>
      <c r="F267" s="132"/>
      <c r="H267" s="132"/>
      <c r="J267" s="132"/>
    </row>
    <row r="268" spans="4:10" x14ac:dyDescent="0.25">
      <c r="D268" s="132"/>
      <c r="F268" s="132"/>
      <c r="H268" s="132"/>
      <c r="J268" s="132"/>
    </row>
    <row r="269" spans="4:10" x14ac:dyDescent="0.25">
      <c r="D269" s="132"/>
      <c r="F269" s="132"/>
      <c r="H269" s="132"/>
      <c r="J269" s="132"/>
    </row>
    <row r="270" spans="4:10" x14ac:dyDescent="0.25">
      <c r="D270" s="132"/>
      <c r="F270" s="132"/>
      <c r="H270" s="132"/>
      <c r="J270" s="132"/>
    </row>
    <row r="271" spans="4:10" x14ac:dyDescent="0.25">
      <c r="D271" s="132"/>
      <c r="F271" s="132"/>
      <c r="H271" s="132"/>
      <c r="J271" s="132"/>
    </row>
    <row r="272" spans="4:10" x14ac:dyDescent="0.25">
      <c r="D272" s="132"/>
      <c r="F272" s="132"/>
      <c r="H272" s="132"/>
      <c r="J272" s="132"/>
    </row>
    <row r="273" spans="4:10" x14ac:dyDescent="0.25">
      <c r="D273" s="132"/>
      <c r="F273" s="132"/>
      <c r="H273" s="132"/>
      <c r="J273" s="132"/>
    </row>
    <row r="274" spans="4:10" x14ac:dyDescent="0.25">
      <c r="D274" s="132"/>
      <c r="F274" s="132"/>
      <c r="H274" s="132"/>
      <c r="J274" s="132"/>
    </row>
    <row r="275" spans="4:10" x14ac:dyDescent="0.25">
      <c r="D275" s="132"/>
      <c r="F275" s="132"/>
      <c r="H275" s="132"/>
      <c r="J275" s="132"/>
    </row>
    <row r="276" spans="4:10" x14ac:dyDescent="0.25">
      <c r="D276" s="132"/>
      <c r="F276" s="132"/>
      <c r="H276" s="132"/>
      <c r="J276" s="132"/>
    </row>
    <row r="277" spans="4:10" x14ac:dyDescent="0.25">
      <c r="D277" s="132"/>
      <c r="F277" s="132"/>
      <c r="H277" s="132"/>
      <c r="J277" s="132"/>
    </row>
    <row r="278" spans="4:10" x14ac:dyDescent="0.25">
      <c r="D278" s="132"/>
      <c r="F278" s="132"/>
      <c r="H278" s="132"/>
      <c r="J278" s="132"/>
    </row>
    <row r="279" spans="4:10" x14ac:dyDescent="0.25">
      <c r="D279" s="132"/>
      <c r="F279" s="132"/>
      <c r="H279" s="132"/>
      <c r="J279" s="132"/>
    </row>
    <row r="280" spans="4:10" x14ac:dyDescent="0.25">
      <c r="D280" s="132"/>
      <c r="F280" s="132"/>
      <c r="H280" s="132"/>
      <c r="J280" s="132"/>
    </row>
    <row r="281" spans="4:10" x14ac:dyDescent="0.25">
      <c r="D281" s="132"/>
      <c r="F281" s="132"/>
      <c r="H281" s="132"/>
      <c r="J281" s="132"/>
    </row>
    <row r="282" spans="4:10" x14ac:dyDescent="0.25">
      <c r="D282" s="132"/>
      <c r="F282" s="132"/>
      <c r="H282" s="132"/>
      <c r="J282" s="132"/>
    </row>
    <row r="283" spans="4:10" x14ac:dyDescent="0.25">
      <c r="D283" s="132"/>
      <c r="F283" s="132"/>
      <c r="H283" s="132"/>
      <c r="J283" s="132"/>
    </row>
    <row r="284" spans="4:10" x14ac:dyDescent="0.25">
      <c r="D284" s="132"/>
      <c r="F284" s="132"/>
      <c r="H284" s="132"/>
      <c r="J284" s="132"/>
    </row>
    <row r="285" spans="4:10" x14ac:dyDescent="0.25">
      <c r="D285" s="132"/>
      <c r="F285" s="132"/>
      <c r="H285" s="132"/>
      <c r="J285" s="132"/>
    </row>
    <row r="286" spans="4:10" x14ac:dyDescent="0.25">
      <c r="D286" s="132"/>
      <c r="F286" s="132"/>
      <c r="H286" s="132"/>
      <c r="J286" s="132"/>
    </row>
    <row r="287" spans="4:10" x14ac:dyDescent="0.25">
      <c r="D287" s="132"/>
      <c r="F287" s="132"/>
      <c r="H287" s="132"/>
      <c r="J287" s="132"/>
    </row>
    <row r="288" spans="4:10" x14ac:dyDescent="0.25">
      <c r="D288" s="132"/>
      <c r="F288" s="132"/>
      <c r="H288" s="132"/>
      <c r="J288" s="132"/>
    </row>
    <row r="289" spans="4:10" x14ac:dyDescent="0.25">
      <c r="D289" s="132"/>
      <c r="F289" s="132"/>
      <c r="H289" s="132"/>
      <c r="J289" s="132"/>
    </row>
    <row r="290" spans="4:10" x14ac:dyDescent="0.25">
      <c r="D290" s="132"/>
      <c r="F290" s="132"/>
      <c r="H290" s="132"/>
      <c r="J290" s="132"/>
    </row>
    <row r="291" spans="4:10" x14ac:dyDescent="0.25">
      <c r="D291" s="132"/>
      <c r="F291" s="132"/>
      <c r="H291" s="132"/>
      <c r="J291" s="132"/>
    </row>
    <row r="292" spans="4:10" x14ac:dyDescent="0.25">
      <c r="D292" s="132"/>
      <c r="F292" s="132"/>
      <c r="H292" s="132"/>
      <c r="J292" s="132"/>
    </row>
    <row r="293" spans="4:10" x14ac:dyDescent="0.25">
      <c r="D293" s="132"/>
      <c r="F293" s="132"/>
      <c r="H293" s="132"/>
      <c r="J293" s="132"/>
    </row>
    <row r="294" spans="4:10" x14ac:dyDescent="0.25">
      <c r="D294" s="132"/>
      <c r="F294" s="132"/>
      <c r="H294" s="132"/>
      <c r="J294" s="132"/>
    </row>
    <row r="295" spans="4:10" x14ac:dyDescent="0.25">
      <c r="D295" s="132"/>
      <c r="F295" s="132"/>
      <c r="H295" s="132"/>
      <c r="J295" s="132"/>
    </row>
    <row r="296" spans="4:10" x14ac:dyDescent="0.25">
      <c r="D296" s="132"/>
      <c r="F296" s="132"/>
      <c r="H296" s="132"/>
      <c r="J296" s="132"/>
    </row>
    <row r="297" spans="4:10" x14ac:dyDescent="0.25">
      <c r="D297" s="132"/>
      <c r="F297" s="132"/>
      <c r="H297" s="132"/>
      <c r="J297" s="132"/>
    </row>
    <row r="298" spans="4:10" x14ac:dyDescent="0.25">
      <c r="D298" s="132"/>
      <c r="F298" s="132"/>
      <c r="H298" s="132"/>
      <c r="J298" s="132"/>
    </row>
    <row r="299" spans="4:10" x14ac:dyDescent="0.25">
      <c r="D299" s="132"/>
      <c r="F299" s="132"/>
      <c r="H299" s="132"/>
      <c r="J299" s="132"/>
    </row>
    <row r="300" spans="4:10" x14ac:dyDescent="0.25">
      <c r="D300" s="132"/>
      <c r="F300" s="132"/>
      <c r="H300" s="132"/>
      <c r="J300" s="132"/>
    </row>
    <row r="301" spans="4:10" x14ac:dyDescent="0.25">
      <c r="D301" s="132"/>
      <c r="F301" s="132"/>
      <c r="H301" s="132"/>
      <c r="J301" s="132"/>
    </row>
    <row r="302" spans="4:10" x14ac:dyDescent="0.25">
      <c r="D302" s="132"/>
      <c r="F302" s="132"/>
      <c r="H302" s="132"/>
      <c r="J302" s="132"/>
    </row>
    <row r="303" spans="4:10" x14ac:dyDescent="0.25">
      <c r="D303" s="132"/>
      <c r="F303" s="132"/>
      <c r="H303" s="132"/>
      <c r="J303" s="132"/>
    </row>
    <row r="304" spans="4:10" x14ac:dyDescent="0.25">
      <c r="D304" s="132"/>
      <c r="F304" s="132"/>
      <c r="H304" s="132"/>
      <c r="J304" s="132"/>
    </row>
    <row r="305" spans="4:10" x14ac:dyDescent="0.25">
      <c r="D305" s="132"/>
      <c r="F305" s="132"/>
      <c r="H305" s="132"/>
      <c r="J305" s="132"/>
    </row>
    <row r="306" spans="4:10" x14ac:dyDescent="0.25">
      <c r="D306" s="132"/>
      <c r="F306" s="132"/>
      <c r="H306" s="132"/>
      <c r="J306" s="132"/>
    </row>
    <row r="307" spans="4:10" x14ac:dyDescent="0.25">
      <c r="D307" s="132"/>
      <c r="F307" s="132"/>
      <c r="H307" s="132"/>
      <c r="J307" s="132"/>
    </row>
    <row r="308" spans="4:10" x14ac:dyDescent="0.25">
      <c r="D308" s="132"/>
      <c r="F308" s="132"/>
      <c r="H308" s="132"/>
      <c r="J308" s="132"/>
    </row>
    <row r="309" spans="4:10" x14ac:dyDescent="0.25">
      <c r="D309" s="132"/>
      <c r="F309" s="132"/>
      <c r="H309" s="132"/>
      <c r="J309" s="132"/>
    </row>
    <row r="310" spans="4:10" x14ac:dyDescent="0.25">
      <c r="D310" s="132"/>
      <c r="F310" s="132"/>
      <c r="H310" s="132"/>
      <c r="J310" s="132"/>
    </row>
    <row r="311" spans="4:10" x14ac:dyDescent="0.25">
      <c r="D311" s="132"/>
      <c r="F311" s="132"/>
      <c r="H311" s="132"/>
      <c r="J311" s="132"/>
    </row>
    <row r="312" spans="4:10" x14ac:dyDescent="0.25">
      <c r="D312" s="132"/>
      <c r="F312" s="132"/>
      <c r="H312" s="132"/>
      <c r="J312" s="132"/>
    </row>
    <row r="313" spans="4:10" x14ac:dyDescent="0.25">
      <c r="D313" s="132"/>
      <c r="F313" s="132"/>
      <c r="H313" s="132"/>
      <c r="J313" s="132"/>
    </row>
    <row r="314" spans="4:10" x14ac:dyDescent="0.25">
      <c r="D314" s="132"/>
      <c r="F314" s="132"/>
      <c r="H314" s="132"/>
      <c r="J314" s="132"/>
    </row>
    <row r="315" spans="4:10" x14ac:dyDescent="0.25">
      <c r="D315" s="132"/>
      <c r="F315" s="132"/>
      <c r="H315" s="132"/>
      <c r="J315" s="132"/>
    </row>
    <row r="316" spans="4:10" x14ac:dyDescent="0.25">
      <c r="D316" s="132"/>
      <c r="F316" s="132"/>
      <c r="H316" s="132"/>
      <c r="J316" s="132"/>
    </row>
    <row r="317" spans="4:10" x14ac:dyDescent="0.25">
      <c r="D317" s="132"/>
      <c r="F317" s="132"/>
      <c r="H317" s="132"/>
      <c r="J317" s="132"/>
    </row>
    <row r="318" spans="4:10" x14ac:dyDescent="0.25">
      <c r="D318" s="132"/>
      <c r="F318" s="132"/>
      <c r="H318" s="132"/>
      <c r="J318" s="132"/>
    </row>
    <row r="319" spans="4:10" x14ac:dyDescent="0.25">
      <c r="D319" s="132"/>
      <c r="F319" s="132"/>
      <c r="H319" s="132"/>
      <c r="J319" s="132"/>
    </row>
    <row r="320" spans="4:10" x14ac:dyDescent="0.25">
      <c r="D320" s="132"/>
      <c r="F320" s="132"/>
      <c r="H320" s="132"/>
      <c r="J320" s="132"/>
    </row>
    <row r="321" spans="4:10" x14ac:dyDescent="0.25">
      <c r="D321" s="132"/>
      <c r="F321" s="132"/>
      <c r="H321" s="132"/>
      <c r="J321" s="132"/>
    </row>
    <row r="322" spans="4:10" x14ac:dyDescent="0.25">
      <c r="D322" s="132"/>
      <c r="F322" s="132"/>
      <c r="H322" s="132"/>
      <c r="J322" s="132"/>
    </row>
    <row r="323" spans="4:10" x14ac:dyDescent="0.25">
      <c r="D323" s="132"/>
      <c r="F323" s="132"/>
      <c r="H323" s="132"/>
      <c r="J323" s="132"/>
    </row>
    <row r="324" spans="4:10" x14ac:dyDescent="0.25">
      <c r="D324" s="132"/>
      <c r="F324" s="132"/>
      <c r="H324" s="132"/>
      <c r="J324" s="132"/>
    </row>
    <row r="325" spans="4:10" x14ac:dyDescent="0.25">
      <c r="D325" s="132"/>
      <c r="F325" s="132"/>
      <c r="H325" s="132"/>
      <c r="J325" s="132"/>
    </row>
    <row r="326" spans="4:10" x14ac:dyDescent="0.25">
      <c r="D326" s="132"/>
      <c r="F326" s="132"/>
      <c r="H326" s="132"/>
      <c r="J326" s="132"/>
    </row>
    <row r="327" spans="4:10" x14ac:dyDescent="0.25">
      <c r="D327" s="132"/>
      <c r="F327" s="132"/>
      <c r="H327" s="132"/>
      <c r="J327" s="132"/>
    </row>
    <row r="328" spans="4:10" x14ac:dyDescent="0.25">
      <c r="D328" s="132"/>
      <c r="F328" s="132"/>
      <c r="H328" s="132"/>
      <c r="J328" s="132"/>
    </row>
    <row r="329" spans="4:10" x14ac:dyDescent="0.25">
      <c r="D329" s="132"/>
      <c r="F329" s="132"/>
      <c r="H329" s="132"/>
      <c r="J329" s="132"/>
    </row>
    <row r="330" spans="4:10" x14ac:dyDescent="0.25">
      <c r="D330" s="132"/>
      <c r="F330" s="132"/>
      <c r="H330" s="132"/>
      <c r="J330" s="132"/>
    </row>
    <row r="331" spans="4:10" x14ac:dyDescent="0.25">
      <c r="D331" s="132"/>
      <c r="F331" s="132"/>
      <c r="H331" s="132"/>
      <c r="J331" s="132"/>
    </row>
    <row r="332" spans="4:10" x14ac:dyDescent="0.25">
      <c r="D332" s="132"/>
      <c r="F332" s="132"/>
      <c r="H332" s="132"/>
      <c r="J332" s="132"/>
    </row>
    <row r="333" spans="4:10" x14ac:dyDescent="0.25">
      <c r="D333" s="132"/>
      <c r="F333" s="132"/>
      <c r="H333" s="132"/>
      <c r="J333" s="132"/>
    </row>
    <row r="334" spans="4:10" x14ac:dyDescent="0.25">
      <c r="D334" s="132"/>
      <c r="F334" s="132"/>
      <c r="H334" s="132"/>
      <c r="J334" s="132"/>
    </row>
    <row r="335" spans="4:10" x14ac:dyDescent="0.25">
      <c r="D335" s="132"/>
      <c r="F335" s="132"/>
      <c r="H335" s="132"/>
      <c r="J335" s="132"/>
    </row>
    <row r="336" spans="4:10" x14ac:dyDescent="0.25">
      <c r="D336" s="132"/>
      <c r="F336" s="132"/>
      <c r="H336" s="132"/>
      <c r="J336" s="132"/>
    </row>
    <row r="337" spans="4:10" x14ac:dyDescent="0.25">
      <c r="D337" s="132"/>
      <c r="F337" s="132"/>
      <c r="H337" s="132"/>
      <c r="J337" s="132"/>
    </row>
    <row r="338" spans="4:10" x14ac:dyDescent="0.25">
      <c r="D338" s="132"/>
      <c r="F338" s="132"/>
      <c r="H338" s="132"/>
      <c r="J338" s="132"/>
    </row>
    <row r="339" spans="4:10" x14ac:dyDescent="0.25">
      <c r="D339" s="132"/>
      <c r="F339" s="132"/>
      <c r="H339" s="132"/>
      <c r="J339" s="132"/>
    </row>
    <row r="340" spans="4:10" x14ac:dyDescent="0.25">
      <c r="D340" s="132"/>
      <c r="F340" s="132"/>
      <c r="H340" s="132"/>
      <c r="J340" s="132"/>
    </row>
    <row r="341" spans="4:10" x14ac:dyDescent="0.25">
      <c r="D341" s="132"/>
      <c r="F341" s="132"/>
      <c r="H341" s="132"/>
      <c r="J341" s="132"/>
    </row>
    <row r="342" spans="4:10" x14ac:dyDescent="0.25">
      <c r="D342" s="132"/>
      <c r="F342" s="132"/>
      <c r="H342" s="132"/>
      <c r="J342" s="132"/>
    </row>
    <row r="343" spans="4:10" x14ac:dyDescent="0.25">
      <c r="D343" s="132"/>
      <c r="F343" s="132"/>
      <c r="H343" s="132"/>
      <c r="J343" s="132"/>
    </row>
    <row r="344" spans="4:10" x14ac:dyDescent="0.25">
      <c r="D344" s="132"/>
      <c r="F344" s="132"/>
      <c r="H344" s="132"/>
      <c r="J344" s="132"/>
    </row>
    <row r="345" spans="4:10" x14ac:dyDescent="0.25">
      <c r="D345" s="132"/>
      <c r="F345" s="132"/>
      <c r="H345" s="132"/>
      <c r="J345" s="132"/>
    </row>
    <row r="346" spans="4:10" x14ac:dyDescent="0.25">
      <c r="D346" s="132"/>
      <c r="F346" s="132"/>
      <c r="H346" s="132"/>
      <c r="J346" s="132"/>
    </row>
    <row r="347" spans="4:10" x14ac:dyDescent="0.25">
      <c r="D347" s="132"/>
      <c r="F347" s="132"/>
      <c r="H347" s="132"/>
      <c r="J347" s="132"/>
    </row>
    <row r="348" spans="4:10" x14ac:dyDescent="0.25">
      <c r="D348" s="132"/>
      <c r="F348" s="132"/>
      <c r="H348" s="132"/>
      <c r="J348" s="132"/>
    </row>
    <row r="349" spans="4:10" x14ac:dyDescent="0.25">
      <c r="D349" s="132"/>
      <c r="F349" s="132"/>
      <c r="H349" s="132"/>
      <c r="J349" s="132"/>
    </row>
    <row r="350" spans="4:10" x14ac:dyDescent="0.25">
      <c r="D350" s="132"/>
      <c r="F350" s="132"/>
      <c r="H350" s="132"/>
      <c r="J350" s="132"/>
    </row>
    <row r="351" spans="4:10" x14ac:dyDescent="0.25">
      <c r="D351" s="132"/>
      <c r="F351" s="132"/>
      <c r="H351" s="132"/>
      <c r="J351" s="132"/>
    </row>
    <row r="352" spans="4:10" x14ac:dyDescent="0.25">
      <c r="D352" s="132"/>
      <c r="F352" s="132"/>
      <c r="H352" s="132"/>
      <c r="J352" s="132"/>
    </row>
    <row r="353" spans="4:10" x14ac:dyDescent="0.25">
      <c r="D353" s="132"/>
      <c r="F353" s="132"/>
      <c r="H353" s="132"/>
      <c r="J353" s="132"/>
    </row>
    <row r="354" spans="4:10" x14ac:dyDescent="0.25">
      <c r="D354" s="132"/>
      <c r="F354" s="132"/>
      <c r="H354" s="132"/>
      <c r="J354" s="132"/>
    </row>
    <row r="355" spans="4:10" x14ac:dyDescent="0.25">
      <c r="D355" s="132"/>
      <c r="F355" s="132"/>
      <c r="H355" s="132"/>
      <c r="J355" s="132"/>
    </row>
    <row r="356" spans="4:10" x14ac:dyDescent="0.25">
      <c r="D356" s="132"/>
      <c r="F356" s="132"/>
      <c r="H356" s="132"/>
      <c r="J356" s="132"/>
    </row>
    <row r="357" spans="4:10" x14ac:dyDescent="0.25">
      <c r="D357" s="132"/>
      <c r="F357" s="132"/>
      <c r="H357" s="132"/>
      <c r="J357" s="132"/>
    </row>
    <row r="358" spans="4:10" x14ac:dyDescent="0.25">
      <c r="D358" s="132"/>
      <c r="F358" s="132"/>
      <c r="H358" s="132"/>
      <c r="J358" s="132"/>
    </row>
    <row r="359" spans="4:10" x14ac:dyDescent="0.25">
      <c r="D359" s="132"/>
      <c r="F359" s="132"/>
      <c r="H359" s="132"/>
      <c r="J359" s="132"/>
    </row>
    <row r="360" spans="4:10" x14ac:dyDescent="0.25">
      <c r="D360" s="132"/>
      <c r="F360" s="132"/>
      <c r="H360" s="132"/>
      <c r="J360" s="132"/>
    </row>
    <row r="361" spans="4:10" x14ac:dyDescent="0.25">
      <c r="D361" s="132"/>
      <c r="F361" s="132"/>
      <c r="H361" s="132"/>
      <c r="J361" s="132"/>
    </row>
    <row r="362" spans="4:10" x14ac:dyDescent="0.25">
      <c r="D362" s="132"/>
      <c r="F362" s="132"/>
      <c r="H362" s="132"/>
      <c r="J362" s="132"/>
    </row>
    <row r="363" spans="4:10" x14ac:dyDescent="0.25">
      <c r="D363" s="132"/>
      <c r="F363" s="132"/>
      <c r="H363" s="132"/>
      <c r="J363" s="132"/>
    </row>
    <row r="364" spans="4:10" x14ac:dyDescent="0.25">
      <c r="D364" s="132"/>
      <c r="F364" s="132"/>
      <c r="H364" s="132"/>
      <c r="J364" s="132"/>
    </row>
    <row r="365" spans="4:10" x14ac:dyDescent="0.25">
      <c r="D365" s="132"/>
      <c r="F365" s="132"/>
      <c r="H365" s="132"/>
      <c r="J365" s="132"/>
    </row>
    <row r="366" spans="4:10" x14ac:dyDescent="0.25">
      <c r="D366" s="132"/>
      <c r="F366" s="132"/>
      <c r="H366" s="132"/>
      <c r="J366" s="132"/>
    </row>
    <row r="367" spans="4:10" x14ac:dyDescent="0.25">
      <c r="D367" s="132"/>
      <c r="F367" s="132"/>
      <c r="H367" s="132"/>
      <c r="J367" s="132"/>
    </row>
    <row r="368" spans="4:10" x14ac:dyDescent="0.25">
      <c r="D368" s="132"/>
      <c r="F368" s="132"/>
      <c r="H368" s="132"/>
      <c r="J368" s="132"/>
    </row>
    <row r="369" spans="4:10" x14ac:dyDescent="0.25">
      <c r="D369" s="132"/>
      <c r="F369" s="132"/>
      <c r="H369" s="132"/>
      <c r="J369" s="132"/>
    </row>
    <row r="370" spans="4:10" x14ac:dyDescent="0.25">
      <c r="D370" s="132"/>
      <c r="F370" s="132"/>
      <c r="H370" s="132"/>
      <c r="J370" s="132"/>
    </row>
    <row r="371" spans="4:10" x14ac:dyDescent="0.25">
      <c r="D371" s="132"/>
      <c r="F371" s="132"/>
      <c r="H371" s="132"/>
      <c r="J371" s="132"/>
    </row>
    <row r="372" spans="4:10" x14ac:dyDescent="0.25">
      <c r="D372" s="132"/>
      <c r="F372" s="132"/>
      <c r="H372" s="132"/>
      <c r="J372" s="132"/>
    </row>
    <row r="373" spans="4:10" x14ac:dyDescent="0.25">
      <c r="D373" s="132"/>
      <c r="F373" s="132"/>
      <c r="H373" s="132"/>
      <c r="J373" s="132"/>
    </row>
    <row r="374" spans="4:10" x14ac:dyDescent="0.25">
      <c r="D374" s="132"/>
      <c r="F374" s="132"/>
      <c r="H374" s="132"/>
      <c r="J374" s="132"/>
    </row>
    <row r="375" spans="4:10" x14ac:dyDescent="0.25">
      <c r="D375" s="132"/>
      <c r="F375" s="132"/>
      <c r="H375" s="132"/>
      <c r="J375" s="132"/>
    </row>
    <row r="376" spans="4:10" x14ac:dyDescent="0.25">
      <c r="D376" s="132"/>
      <c r="F376" s="132"/>
      <c r="H376" s="132"/>
      <c r="J376" s="132"/>
    </row>
  </sheetData>
  <mergeCells count="1">
    <mergeCell ref="D3:E3"/>
  </mergeCell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2165" r:id="rId4" name="Button 117">
              <controlPr defaultSize="0" print="0" autoFill="0" autoPict="0" macro="[0]!Chaudières">
                <anchor>
                  <from>
                    <xdr:col>12</xdr:col>
                    <xdr:colOff>190500</xdr:colOff>
                    <xdr:row>18</xdr:row>
                    <xdr:rowOff>171450</xdr:rowOff>
                  </from>
                  <to>
                    <xdr:col>13</xdr:col>
                    <xdr:colOff>542925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6" r:id="rId5" name="Button 118">
              <controlPr defaultSize="0" print="0" autoFill="0" autoPict="0" macro="[0]!_xludf.Step">
                <anchor>
                  <from>
                    <xdr:col>12</xdr:col>
                    <xdr:colOff>190500</xdr:colOff>
                    <xdr:row>21</xdr:row>
                    <xdr:rowOff>133350</xdr:rowOff>
                  </from>
                  <to>
                    <xdr:col>13</xdr:col>
                    <xdr:colOff>542925</xdr:colOff>
                    <xdr:row>23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7" r:id="rId6" name="Button 119">
              <controlPr defaultSize="0" print="0" autoFill="0" autoPict="0" macro="[0]!Meunerie">
                <anchor>
                  <from>
                    <xdr:col>12</xdr:col>
                    <xdr:colOff>171450</xdr:colOff>
                    <xdr:row>4</xdr:row>
                    <xdr:rowOff>171450</xdr:rowOff>
                  </from>
                  <to>
                    <xdr:col>13</xdr:col>
                    <xdr:colOff>533400</xdr:colOff>
                    <xdr:row>6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8" r:id="rId7" name="Button 120">
              <controlPr defaultSize="0" print="0" autoFill="0" autoPict="0" macro="[0]!Tous">
                <anchor>
                  <from>
                    <xdr:col>12</xdr:col>
                    <xdr:colOff>190500</xdr:colOff>
                    <xdr:row>2</xdr:row>
                    <xdr:rowOff>66675</xdr:rowOff>
                  </from>
                  <to>
                    <xdr:col>13</xdr:col>
                    <xdr:colOff>542925</xdr:colOff>
                    <xdr:row>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9" r:id="rId8" name="Button 121">
              <controlPr defaultSize="0" print="0" autoFill="0" autoPict="0" macro="[0]!Gluten">
                <anchor>
                  <from>
                    <xdr:col>12</xdr:col>
                    <xdr:colOff>171450</xdr:colOff>
                    <xdr:row>7</xdr:row>
                    <xdr:rowOff>142875</xdr:rowOff>
                  </from>
                  <to>
                    <xdr:col>13</xdr:col>
                    <xdr:colOff>533400</xdr:colOff>
                    <xdr:row>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0" r:id="rId9" name="Button 122">
              <controlPr defaultSize="0" print="0" autoFill="0" autoPict="0" macro="[0]!Fermentation">
                <anchor>
                  <from>
                    <xdr:col>12</xdr:col>
                    <xdr:colOff>190500</xdr:colOff>
                    <xdr:row>10</xdr:row>
                    <xdr:rowOff>114300</xdr:rowOff>
                  </from>
                  <to>
                    <xdr:col>13</xdr:col>
                    <xdr:colOff>542925</xdr:colOff>
                    <xdr:row>12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1" r:id="rId10" name="Button 123">
              <controlPr defaultSize="0" print="0" autoFill="0" autoPict="0" macro="[0]!Distillation">
                <anchor>
                  <from>
                    <xdr:col>12</xdr:col>
                    <xdr:colOff>190500</xdr:colOff>
                    <xdr:row>13</xdr:row>
                    <xdr:rowOff>66675</xdr:rowOff>
                  </from>
                  <to>
                    <xdr:col>13</xdr:col>
                    <xdr:colOff>542925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2" r:id="rId11" name="Button 124">
              <controlPr defaultSize="0" print="0" autoFill="0" autoPict="0" macro="[0]!Polyvalent_arrière">
                <anchor>
                  <from>
                    <xdr:col>12</xdr:col>
                    <xdr:colOff>190500</xdr:colOff>
                    <xdr:row>16</xdr:row>
                    <xdr:rowOff>0</xdr:rowOff>
                  </from>
                  <to>
                    <xdr:col>13</xdr:col>
                    <xdr:colOff>542925</xdr:colOff>
                    <xdr:row>17</xdr:row>
                    <xdr:rowOff>180975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/>
  <dimension ref="A2:B58"/>
  <sheetViews>
    <sheetView topLeftCell="A13" workbookViewId="0">
      <selection activeCell="A33" sqref="A33"/>
    </sheetView>
  </sheetViews>
  <sheetFormatPr baseColWidth="10" defaultColWidth="11.42578125" defaultRowHeight="15" x14ac:dyDescent="0.25"/>
  <cols>
    <col min="1" max="1" width="19" style="73" customWidth="1"/>
    <col min="2" max="2" width="8.140625" style="24" bestFit="1" customWidth="1"/>
  </cols>
  <sheetData>
    <row r="2" spans="1:2" x14ac:dyDescent="0.25">
      <c r="A2" s="73" t="s">
        <v>219</v>
      </c>
      <c r="B2" s="24" t="s">
        <v>220</v>
      </c>
    </row>
    <row r="3" spans="1:2" x14ac:dyDescent="0.25">
      <c r="A3" s="73">
        <v>0</v>
      </c>
      <c r="B3" s="24" t="str">
        <f>""</f>
        <v/>
      </c>
    </row>
    <row r="4" spans="1:2" x14ac:dyDescent="0.25">
      <c r="A4" s="73" t="s">
        <v>36</v>
      </c>
      <c r="B4" s="24" t="s">
        <v>172</v>
      </c>
    </row>
    <row r="5" spans="1:2" x14ac:dyDescent="0.25">
      <c r="A5" s="73" t="s">
        <v>80</v>
      </c>
      <c r="B5" s="24" t="s">
        <v>167</v>
      </c>
    </row>
    <row r="6" spans="1:2" x14ac:dyDescent="0.25">
      <c r="A6" s="73" t="s">
        <v>223</v>
      </c>
      <c r="B6" s="24" t="s">
        <v>225</v>
      </c>
    </row>
    <row r="7" spans="1:2" x14ac:dyDescent="0.25">
      <c r="A7" s="73" t="s">
        <v>79</v>
      </c>
      <c r="B7" s="24" t="s">
        <v>183</v>
      </c>
    </row>
    <row r="8" spans="1:2" x14ac:dyDescent="0.25">
      <c r="A8" s="73" t="s">
        <v>54</v>
      </c>
      <c r="B8" s="24" t="s">
        <v>184</v>
      </c>
    </row>
    <row r="9" spans="1:2" x14ac:dyDescent="0.25">
      <c r="A9" s="73" t="s">
        <v>43</v>
      </c>
      <c r="B9" s="24" t="s">
        <v>195</v>
      </c>
    </row>
    <row r="10" spans="1:2" x14ac:dyDescent="0.25">
      <c r="A10" s="73" t="s">
        <v>50</v>
      </c>
      <c r="B10" s="24" t="s">
        <v>186</v>
      </c>
    </row>
    <row r="11" spans="1:2" x14ac:dyDescent="0.25">
      <c r="A11" s="73" t="s">
        <v>73</v>
      </c>
      <c r="B11" s="24" t="s">
        <v>183</v>
      </c>
    </row>
    <row r="12" spans="1:2" x14ac:dyDescent="0.25">
      <c r="A12" s="73" t="s">
        <v>78</v>
      </c>
      <c r="B12" s="24" t="s">
        <v>175</v>
      </c>
    </row>
    <row r="13" spans="1:2" x14ac:dyDescent="0.25">
      <c r="A13" s="73" t="s">
        <v>30</v>
      </c>
      <c r="B13" s="24" t="s">
        <v>178</v>
      </c>
    </row>
    <row r="14" spans="1:2" x14ac:dyDescent="0.25">
      <c r="A14" s="73" t="s">
        <v>76</v>
      </c>
      <c r="B14" s="24" t="s">
        <v>201</v>
      </c>
    </row>
    <row r="15" spans="1:2" x14ac:dyDescent="0.25">
      <c r="A15" s="73" t="s">
        <v>227</v>
      </c>
      <c r="B15" s="24" t="s">
        <v>210</v>
      </c>
    </row>
    <row r="16" spans="1:2" x14ac:dyDescent="0.25">
      <c r="A16" s="73" t="s">
        <v>209</v>
      </c>
      <c r="B16" s="24" t="s">
        <v>202</v>
      </c>
    </row>
    <row r="17" spans="1:2" x14ac:dyDescent="0.25">
      <c r="A17" s="73" t="s">
        <v>32</v>
      </c>
      <c r="B17" s="24" t="s">
        <v>208</v>
      </c>
    </row>
    <row r="18" spans="1:2" x14ac:dyDescent="0.25">
      <c r="A18" s="73" t="s">
        <v>70</v>
      </c>
      <c r="B18" s="24" t="s">
        <v>180</v>
      </c>
    </row>
    <row r="19" spans="1:2" x14ac:dyDescent="0.25">
      <c r="A19" s="73" t="s">
        <v>65</v>
      </c>
      <c r="B19" s="24" t="s">
        <v>205</v>
      </c>
    </row>
    <row r="20" spans="1:2" x14ac:dyDescent="0.25">
      <c r="A20" s="73" t="s">
        <v>41</v>
      </c>
      <c r="B20" s="24" t="s">
        <v>212</v>
      </c>
    </row>
    <row r="21" spans="1:2" x14ac:dyDescent="0.25">
      <c r="A21" s="73" t="s">
        <v>66</v>
      </c>
      <c r="B21" s="24" t="s">
        <v>179</v>
      </c>
    </row>
    <row r="22" spans="1:2" x14ac:dyDescent="0.25">
      <c r="A22" s="73" t="s">
        <v>45</v>
      </c>
      <c r="B22" s="24" t="s">
        <v>199</v>
      </c>
    </row>
    <row r="23" spans="1:2" x14ac:dyDescent="0.25">
      <c r="A23" s="73" t="s">
        <v>34</v>
      </c>
      <c r="B23" s="24" t="s">
        <v>169</v>
      </c>
    </row>
    <row r="24" spans="1:2" x14ac:dyDescent="0.25">
      <c r="A24" s="73" t="s">
        <v>126</v>
      </c>
      <c r="B24" s="24" t="s">
        <v>176</v>
      </c>
    </row>
    <row r="25" spans="1:2" x14ac:dyDescent="0.25">
      <c r="A25" s="73" t="s">
        <v>121</v>
      </c>
      <c r="B25" s="24" t="s">
        <v>168</v>
      </c>
    </row>
    <row r="26" spans="1:2" x14ac:dyDescent="0.25">
      <c r="A26" s="73" t="s">
        <v>222</v>
      </c>
      <c r="B26" s="24" t="s">
        <v>224</v>
      </c>
    </row>
    <row r="27" spans="1:2" x14ac:dyDescent="0.25">
      <c r="A27" s="73" t="s">
        <v>40</v>
      </c>
      <c r="B27" s="24" t="s">
        <v>193</v>
      </c>
    </row>
    <row r="28" spans="1:2" x14ac:dyDescent="0.25">
      <c r="A28" s="73" t="s">
        <v>136</v>
      </c>
      <c r="B28" s="24" t="s">
        <v>204</v>
      </c>
    </row>
    <row r="29" spans="1:2" x14ac:dyDescent="0.25">
      <c r="A29" s="73" t="s">
        <v>69</v>
      </c>
      <c r="B29" s="24" t="s">
        <v>216</v>
      </c>
    </row>
    <row r="30" spans="1:2" x14ac:dyDescent="0.25">
      <c r="A30" s="73" t="s">
        <v>74</v>
      </c>
      <c r="B30" s="24" t="s">
        <v>207</v>
      </c>
    </row>
    <row r="31" spans="1:2" x14ac:dyDescent="0.25">
      <c r="A31" s="73" t="s">
        <v>44</v>
      </c>
      <c r="B31" s="24" t="s">
        <v>196</v>
      </c>
    </row>
    <row r="32" spans="1:2" x14ac:dyDescent="0.25">
      <c r="A32" s="73" t="s">
        <v>71</v>
      </c>
      <c r="B32" s="24" t="s">
        <v>181</v>
      </c>
    </row>
    <row r="33" spans="1:2" x14ac:dyDescent="0.25">
      <c r="A33" s="73" t="s">
        <v>55</v>
      </c>
      <c r="B33" s="24" t="s">
        <v>203</v>
      </c>
    </row>
    <row r="34" spans="1:2" x14ac:dyDescent="0.25">
      <c r="A34" s="73" t="s">
        <v>37</v>
      </c>
      <c r="B34" s="24" t="s">
        <v>191</v>
      </c>
    </row>
    <row r="35" spans="1:2" x14ac:dyDescent="0.25">
      <c r="A35" s="73" t="s">
        <v>42</v>
      </c>
      <c r="B35" s="24" t="s">
        <v>215</v>
      </c>
    </row>
    <row r="36" spans="1:2" x14ac:dyDescent="0.25">
      <c r="A36" s="73" t="s">
        <v>75</v>
      </c>
      <c r="B36" s="24" t="s">
        <v>200</v>
      </c>
    </row>
    <row r="37" spans="1:2" x14ac:dyDescent="0.25">
      <c r="A37" s="73" t="s">
        <v>47</v>
      </c>
      <c r="B37" s="24" t="s">
        <v>177</v>
      </c>
    </row>
    <row r="38" spans="1:2" x14ac:dyDescent="0.25">
      <c r="A38" s="73" t="s">
        <v>33</v>
      </c>
      <c r="B38" s="24" t="s">
        <v>214</v>
      </c>
    </row>
    <row r="39" spans="1:2" x14ac:dyDescent="0.25">
      <c r="A39" s="73" t="s">
        <v>46</v>
      </c>
      <c r="B39" s="24" t="s">
        <v>182</v>
      </c>
    </row>
    <row r="40" spans="1:2" x14ac:dyDescent="0.25">
      <c r="A40" s="73" t="s">
        <v>81</v>
      </c>
      <c r="B40" s="24" t="s">
        <v>206</v>
      </c>
    </row>
    <row r="41" spans="1:2" x14ac:dyDescent="0.25">
      <c r="A41" s="73" t="s">
        <v>48</v>
      </c>
      <c r="B41" s="24" t="s">
        <v>187</v>
      </c>
    </row>
    <row r="42" spans="1:2" x14ac:dyDescent="0.25">
      <c r="A42" s="73" t="s">
        <v>77</v>
      </c>
      <c r="B42" s="24" t="s">
        <v>213</v>
      </c>
    </row>
    <row r="43" spans="1:2" x14ac:dyDescent="0.25">
      <c r="A43" s="73" t="s">
        <v>38</v>
      </c>
      <c r="B43" s="24" t="s">
        <v>166</v>
      </c>
    </row>
    <row r="44" spans="1:2" x14ac:dyDescent="0.25">
      <c r="A44" s="73" t="s">
        <v>49</v>
      </c>
      <c r="B44" s="24" t="s">
        <v>188</v>
      </c>
    </row>
    <row r="45" spans="1:2" x14ac:dyDescent="0.25">
      <c r="A45" s="73" t="s">
        <v>64</v>
      </c>
      <c r="B45" s="24" t="s">
        <v>194</v>
      </c>
    </row>
    <row r="46" spans="1:2" x14ac:dyDescent="0.25">
      <c r="A46" s="73" t="s">
        <v>122</v>
      </c>
      <c r="B46" s="24" t="s">
        <v>170</v>
      </c>
    </row>
    <row r="47" spans="1:2" x14ac:dyDescent="0.25">
      <c r="A47" s="73" t="s">
        <v>125</v>
      </c>
      <c r="B47" s="24" t="s">
        <v>174</v>
      </c>
    </row>
    <row r="48" spans="1:2" x14ac:dyDescent="0.25">
      <c r="A48" s="73" t="s">
        <v>221</v>
      </c>
      <c r="B48" s="24" t="s">
        <v>211</v>
      </c>
    </row>
    <row r="49" spans="1:2" x14ac:dyDescent="0.25">
      <c r="A49" s="73" t="s">
        <v>123</v>
      </c>
      <c r="B49" s="24" t="s">
        <v>165</v>
      </c>
    </row>
    <row r="50" spans="1:2" x14ac:dyDescent="0.25">
      <c r="A50" s="73" t="s">
        <v>39</v>
      </c>
      <c r="B50" s="24" t="s">
        <v>192</v>
      </c>
    </row>
    <row r="51" spans="1:2" x14ac:dyDescent="0.25">
      <c r="A51" s="73" t="s">
        <v>67</v>
      </c>
      <c r="B51" s="24" t="s">
        <v>197</v>
      </c>
    </row>
    <row r="52" spans="1:2" x14ac:dyDescent="0.25">
      <c r="A52" s="73" t="s">
        <v>72</v>
      </c>
      <c r="B52" s="24" t="s">
        <v>198</v>
      </c>
    </row>
    <row r="53" spans="1:2" x14ac:dyDescent="0.25">
      <c r="A53" s="73" t="s">
        <v>51</v>
      </c>
      <c r="B53" s="24" t="s">
        <v>171</v>
      </c>
    </row>
    <row r="54" spans="1:2" x14ac:dyDescent="0.25">
      <c r="A54" s="73" t="s">
        <v>35</v>
      </c>
      <c r="B54" s="24" t="s">
        <v>173</v>
      </c>
    </row>
    <row r="55" spans="1:2" x14ac:dyDescent="0.25">
      <c r="A55" s="73" t="s">
        <v>217</v>
      </c>
      <c r="B55" s="24" t="s">
        <v>218</v>
      </c>
    </row>
    <row r="56" spans="1:2" x14ac:dyDescent="0.25">
      <c r="A56" s="73" t="s">
        <v>68</v>
      </c>
      <c r="B56" s="24" t="s">
        <v>185</v>
      </c>
    </row>
    <row r="57" spans="1:2" x14ac:dyDescent="0.25">
      <c r="A57" s="73" t="s">
        <v>31</v>
      </c>
      <c r="B57" s="24" t="s">
        <v>190</v>
      </c>
    </row>
    <row r="58" spans="1:2" x14ac:dyDescent="0.25">
      <c r="A58" s="73" t="s">
        <v>124</v>
      </c>
      <c r="B58" s="24" t="s">
        <v>164</v>
      </c>
    </row>
  </sheetData>
  <sortState xmlns:xlrd2="http://schemas.microsoft.com/office/spreadsheetml/2017/richdata2" ref="A4:B59">
    <sortCondition ref="A59"/>
  </sortState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AL427"/>
  <sheetViews>
    <sheetView topLeftCell="A9" workbookViewId="0">
      <selection activeCell="C11" sqref="C11"/>
    </sheetView>
  </sheetViews>
  <sheetFormatPr baseColWidth="10" defaultColWidth="11.42578125" defaultRowHeight="15" outlineLevelRow="1" x14ac:dyDescent="0.25"/>
  <cols>
    <col min="1" max="38" width="6" customWidth="1"/>
  </cols>
  <sheetData>
    <row r="1" spans="1:38" hidden="1" outlineLevel="1" x14ac:dyDescent="0.25">
      <c r="A1" s="310"/>
      <c r="B1" s="311"/>
      <c r="C1" s="443" t="s">
        <v>138</v>
      </c>
      <c r="D1" s="443"/>
      <c r="E1" s="443"/>
      <c r="F1" s="444" t="s">
        <v>139</v>
      </c>
      <c r="G1" s="445"/>
      <c r="H1" s="446"/>
      <c r="I1" s="447" t="s">
        <v>140</v>
      </c>
      <c r="J1" s="448"/>
      <c r="K1" s="449"/>
      <c r="L1" s="450" t="s">
        <v>141</v>
      </c>
      <c r="M1" s="451"/>
      <c r="N1" s="452"/>
      <c r="O1" s="453" t="s">
        <v>61</v>
      </c>
      <c r="P1" s="454"/>
      <c r="Q1" s="455"/>
      <c r="R1" s="456" t="s">
        <v>142</v>
      </c>
      <c r="S1" s="457"/>
      <c r="T1" s="458"/>
      <c r="U1" s="459" t="s">
        <v>143</v>
      </c>
      <c r="V1" s="460"/>
      <c r="W1" s="461"/>
      <c r="X1" s="462" t="s">
        <v>63</v>
      </c>
      <c r="Y1" s="463"/>
      <c r="Z1" s="464"/>
      <c r="AA1" s="465" t="s">
        <v>144</v>
      </c>
      <c r="AB1" s="466"/>
      <c r="AC1" s="467"/>
      <c r="AD1" s="468" t="s">
        <v>145</v>
      </c>
      <c r="AE1" s="469"/>
      <c r="AF1" s="470"/>
      <c r="AG1" s="441" t="s">
        <v>151</v>
      </c>
      <c r="AH1" s="442"/>
      <c r="AI1" s="442"/>
    </row>
    <row r="2" spans="1:38" hidden="1" outlineLevel="1" x14ac:dyDescent="0.25">
      <c r="A2" s="391" t="s">
        <v>146</v>
      </c>
      <c r="B2" s="391"/>
      <c r="C2" s="427">
        <f>Shift1!O8</f>
        <v>0</v>
      </c>
      <c r="D2" s="427"/>
      <c r="E2" s="74" t="str">
        <f>VLOOKUP(C2,Personnel!$A$3:$B$100,2,0)</f>
        <v/>
      </c>
      <c r="F2" s="428">
        <f>Shift1!Q$8</f>
        <v>0</v>
      </c>
      <c r="G2" s="429"/>
      <c r="H2" s="67" t="str">
        <f>VLOOKUP(F2,Personnel!$A$3:$B$100,2,0)</f>
        <v/>
      </c>
      <c r="I2" s="430">
        <f>Shift1!S$8</f>
        <v>0</v>
      </c>
      <c r="J2" s="430"/>
      <c r="K2" s="75" t="str">
        <f>VLOOKUP(I2,Personnel!$A$3:$B$100,2,0)</f>
        <v/>
      </c>
      <c r="L2" s="431">
        <f>Shift1!U$8</f>
        <v>0</v>
      </c>
      <c r="M2" s="432"/>
      <c r="N2" s="68" t="str">
        <f>VLOOKUP(L2,Personnel!$A$3:$B$100,2,0)</f>
        <v/>
      </c>
      <c r="O2" s="433">
        <f>Shift1!W$8</f>
        <v>0</v>
      </c>
      <c r="P2" s="433"/>
      <c r="Q2" s="76" t="str">
        <f>VLOOKUP(O2,Personnel!$A$3:$B$100,2,0)</f>
        <v/>
      </c>
      <c r="R2" s="434">
        <f>Shift1!Y$8</f>
        <v>0</v>
      </c>
      <c r="S2" s="435"/>
      <c r="T2" s="69" t="str">
        <f>VLOOKUP(R2,Personnel!$A$3:$B$100,2,0)</f>
        <v/>
      </c>
      <c r="U2" s="436">
        <f>Shift1!AA$8</f>
        <v>0</v>
      </c>
      <c r="V2" s="436"/>
      <c r="W2" s="77" t="str">
        <f>VLOOKUP(U2,Personnel!$A$3:$B$100,2,0)</f>
        <v/>
      </c>
      <c r="X2" s="437">
        <f>Shift1!AC$8</f>
        <v>0</v>
      </c>
      <c r="Y2" s="437"/>
      <c r="Z2" s="79" t="str">
        <f>VLOOKUP(X2,Personnel!$A$3:$B$100,2,0)</f>
        <v/>
      </c>
      <c r="AA2" s="438">
        <f>Shift1!AG$8</f>
        <v>0</v>
      </c>
      <c r="AB2" s="438"/>
      <c r="AC2" s="78" t="str">
        <f>VLOOKUP(AA2,Personnel!$A$3:$B$100,2,0)</f>
        <v/>
      </c>
      <c r="AD2" s="439">
        <f>Shift1!AI$8</f>
        <v>0</v>
      </c>
      <c r="AE2" s="440"/>
      <c r="AF2" s="72" t="str">
        <f>VLOOKUP(AD2,Personnel!$A$3:$B$100,2,0)</f>
        <v/>
      </c>
      <c r="AG2" s="395">
        <f>Shift1!C8</f>
        <v>0</v>
      </c>
      <c r="AH2" s="395"/>
      <c r="AI2" s="47" t="str">
        <f>VLOOKUP(AG2,Personnel!$A$3:$B$100,2,0)</f>
        <v/>
      </c>
    </row>
    <row r="3" spans="1:38" hidden="1" outlineLevel="1" x14ac:dyDescent="0.25">
      <c r="A3" s="391" t="s">
        <v>147</v>
      </c>
      <c r="B3" s="391"/>
      <c r="C3" s="427">
        <f>Shift2!O8</f>
        <v>0</v>
      </c>
      <c r="D3" s="427"/>
      <c r="E3" s="74" t="str">
        <f>VLOOKUP(C3,Personnel!$A$3:$B$100,2,0)</f>
        <v/>
      </c>
      <c r="F3" s="428">
        <f>Shift2!Q$8</f>
        <v>0</v>
      </c>
      <c r="G3" s="429"/>
      <c r="H3" s="67" t="str">
        <f>VLOOKUP(F3,Personnel!$A$3:$B$100,2,0)</f>
        <v/>
      </c>
      <c r="I3" s="430">
        <f>Shift2!S$8</f>
        <v>0</v>
      </c>
      <c r="J3" s="430"/>
      <c r="K3" s="75" t="str">
        <f>VLOOKUP(I3,Personnel!$A$3:$B$100,2,0)</f>
        <v/>
      </c>
      <c r="L3" s="431">
        <f>Shift2!U$8</f>
        <v>0</v>
      </c>
      <c r="M3" s="432"/>
      <c r="N3" s="68" t="str">
        <f>VLOOKUP(L3,Personnel!$A$3:$B$100,2,0)</f>
        <v/>
      </c>
      <c r="O3" s="433">
        <f>Shift2!W$8</f>
        <v>0</v>
      </c>
      <c r="P3" s="433"/>
      <c r="Q3" s="76" t="str">
        <f>VLOOKUP(O3,Personnel!$A$3:$B$100,2,0)</f>
        <v/>
      </c>
      <c r="R3" s="434">
        <f>Shift2!Y$8</f>
        <v>0</v>
      </c>
      <c r="S3" s="435"/>
      <c r="T3" s="69" t="str">
        <f>VLOOKUP(R3,Personnel!$A$3:$B$100,2,0)</f>
        <v/>
      </c>
      <c r="U3" s="436">
        <f>Shift2!AA$8</f>
        <v>0</v>
      </c>
      <c r="V3" s="436"/>
      <c r="W3" s="77" t="str">
        <f>VLOOKUP(U3,Personnel!$A$3:$B$100,2,0)</f>
        <v/>
      </c>
      <c r="X3" s="437">
        <f>Shift2!AC$8</f>
        <v>0</v>
      </c>
      <c r="Y3" s="437"/>
      <c r="Z3" s="79" t="str">
        <f>VLOOKUP(X3,Personnel!$A$3:$B$100,2,0)</f>
        <v/>
      </c>
      <c r="AA3" s="438">
        <f>Shift2!AG$8</f>
        <v>0</v>
      </c>
      <c r="AB3" s="438"/>
      <c r="AC3" s="78" t="str">
        <f>VLOOKUP(AA3,Personnel!$A$3:$B$100,2,0)</f>
        <v/>
      </c>
      <c r="AD3" s="439">
        <f>Shift2!AI$8</f>
        <v>0</v>
      </c>
      <c r="AE3" s="440"/>
      <c r="AF3" s="72" t="str">
        <f>VLOOKUP(AD3,Personnel!$A$3:$B$100,2,0)</f>
        <v/>
      </c>
      <c r="AG3" s="395">
        <f>Shift1!E8</f>
        <v>0</v>
      </c>
      <c r="AH3" s="395"/>
      <c r="AI3" s="47" t="str">
        <f>VLOOKUP(AG3,Personnel!$A$3:$B$100,2,0)</f>
        <v/>
      </c>
    </row>
    <row r="4" spans="1:38" hidden="1" outlineLevel="1" x14ac:dyDescent="0.25">
      <c r="A4" s="391" t="s">
        <v>148</v>
      </c>
      <c r="B4" s="391"/>
      <c r="C4" s="427">
        <f>Shift3!O8</f>
        <v>0</v>
      </c>
      <c r="D4" s="427"/>
      <c r="E4" s="74" t="str">
        <f>VLOOKUP(C4,Personnel!$A$3:$B$100,2,0)</f>
        <v/>
      </c>
      <c r="F4" s="428">
        <f>Shift3!Q$8</f>
        <v>0</v>
      </c>
      <c r="G4" s="429"/>
      <c r="H4" s="67" t="str">
        <f>VLOOKUP(F4,Personnel!$A$3:$B$100,2,0)</f>
        <v/>
      </c>
      <c r="I4" s="430">
        <f>Shift3!S$8</f>
        <v>0</v>
      </c>
      <c r="J4" s="430"/>
      <c r="K4" s="75" t="str">
        <f>VLOOKUP(I4,Personnel!$A$3:$B$100,2,0)</f>
        <v/>
      </c>
      <c r="L4" s="431">
        <f>Shift3!U$8</f>
        <v>0</v>
      </c>
      <c r="M4" s="432"/>
      <c r="N4" s="68" t="str">
        <f>VLOOKUP(L4,Personnel!$A$3:$B$100,2,0)</f>
        <v/>
      </c>
      <c r="O4" s="433">
        <f>Shift3!W$8</f>
        <v>0</v>
      </c>
      <c r="P4" s="433"/>
      <c r="Q4" s="76" t="str">
        <f>VLOOKUP(O4,Personnel!$A$3:$B$100,2,0)</f>
        <v/>
      </c>
      <c r="R4" s="434">
        <f>Shift3!Y$8</f>
        <v>0</v>
      </c>
      <c r="S4" s="435"/>
      <c r="T4" s="69" t="str">
        <f>VLOOKUP(R4,Personnel!$A$3:$B$100,2,0)</f>
        <v/>
      </c>
      <c r="U4" s="436">
        <f>Shift3!AA$8</f>
        <v>0</v>
      </c>
      <c r="V4" s="436"/>
      <c r="W4" s="77" t="str">
        <f>VLOOKUP(U4,Personnel!$A$3:$B$100,2,0)</f>
        <v/>
      </c>
      <c r="X4" s="437">
        <f>Shift3!AC$8</f>
        <v>0</v>
      </c>
      <c r="Y4" s="437"/>
      <c r="Z4" s="79" t="str">
        <f>VLOOKUP(X4,Personnel!$A$3:$B$100,2,0)</f>
        <v/>
      </c>
      <c r="AA4" s="438">
        <f>Shift3!AG$8</f>
        <v>0</v>
      </c>
      <c r="AB4" s="438"/>
      <c r="AC4" s="78" t="str">
        <f>VLOOKUP(AA4,Personnel!$A$3:$B$100,2,0)</f>
        <v/>
      </c>
      <c r="AD4" s="439">
        <f>Shift3!AI$8</f>
        <v>0</v>
      </c>
      <c r="AE4" s="440"/>
      <c r="AF4" s="72" t="str">
        <f>VLOOKUP(AD4,Personnel!$A$3:$B$100,2,0)</f>
        <v/>
      </c>
      <c r="AG4" s="395">
        <f>Shift1!G8</f>
        <v>0</v>
      </c>
      <c r="AH4" s="395"/>
      <c r="AI4" s="47" t="str">
        <f>VLOOKUP(AG4,Personnel!$A$3:$B$100,2,0)</f>
        <v/>
      </c>
    </row>
    <row r="5" spans="1:38" hidden="1" outlineLevel="1" x14ac:dyDescent="0.25">
      <c r="A5" s="391" t="s">
        <v>149</v>
      </c>
      <c r="B5" s="391"/>
      <c r="C5" s="427">
        <f>Shift4!O8</f>
        <v>0</v>
      </c>
      <c r="D5" s="427"/>
      <c r="E5" s="74" t="str">
        <f>VLOOKUP(C5,Personnel!$A$3:$B$100,2,0)</f>
        <v/>
      </c>
      <c r="F5" s="428">
        <f>Shift4!Q$8</f>
        <v>0</v>
      </c>
      <c r="G5" s="429"/>
      <c r="H5" s="67" t="str">
        <f>VLOOKUP(F5,Personnel!$A$3:$B$100,2,0)</f>
        <v/>
      </c>
      <c r="I5" s="430">
        <f>Shift4!S$8</f>
        <v>0</v>
      </c>
      <c r="J5" s="430"/>
      <c r="K5" s="75" t="str">
        <f>VLOOKUP(I5,Personnel!$A$3:$B$100,2,0)</f>
        <v/>
      </c>
      <c r="L5" s="431">
        <f>Shift4!U$8</f>
        <v>0</v>
      </c>
      <c r="M5" s="432"/>
      <c r="N5" s="68" t="str">
        <f>VLOOKUP(L5,Personnel!$A$3:$B$100,2,0)</f>
        <v/>
      </c>
      <c r="O5" s="433">
        <f>Shift4!W$8</f>
        <v>0</v>
      </c>
      <c r="P5" s="433"/>
      <c r="Q5" s="76" t="str">
        <f>VLOOKUP(O5,Personnel!$A$3:$B$100,2,0)</f>
        <v/>
      </c>
      <c r="R5" s="434">
        <f>Shift4!Y$8</f>
        <v>0</v>
      </c>
      <c r="S5" s="435"/>
      <c r="T5" s="69" t="str">
        <f>VLOOKUP(R5,Personnel!$A$3:$B$100,2,0)</f>
        <v/>
      </c>
      <c r="U5" s="436">
        <f>Shift4!AA$8</f>
        <v>0</v>
      </c>
      <c r="V5" s="436"/>
      <c r="W5" s="77" t="str">
        <f>VLOOKUP(U5,Personnel!$A$3:$B$100,2,0)</f>
        <v/>
      </c>
      <c r="X5" s="437">
        <f>Shift4!AC$8</f>
        <v>0</v>
      </c>
      <c r="Y5" s="437"/>
      <c r="Z5" s="79" t="str">
        <f>VLOOKUP(X5,Personnel!$A$3:$B$100,2,0)</f>
        <v/>
      </c>
      <c r="AA5" s="438">
        <f>Shift4!AG$8</f>
        <v>0</v>
      </c>
      <c r="AB5" s="438"/>
      <c r="AC5" s="78" t="str">
        <f>VLOOKUP(AA5,Personnel!$A$3:$B$100,2,0)</f>
        <v/>
      </c>
      <c r="AD5" s="439">
        <f>Shift4!AI$8</f>
        <v>0</v>
      </c>
      <c r="AE5" s="440"/>
      <c r="AF5" s="72" t="str">
        <f>VLOOKUP(AD5,Personnel!$A$3:$B$100,2,0)</f>
        <v/>
      </c>
      <c r="AG5" s="395">
        <f>Shift1!I8</f>
        <v>0</v>
      </c>
      <c r="AH5" s="395"/>
      <c r="AI5" s="47" t="str">
        <f>VLOOKUP(AG5,Personnel!$A$3:$B$100,2,0)</f>
        <v/>
      </c>
    </row>
    <row r="6" spans="1:38" hidden="1" outlineLevel="1" x14ac:dyDescent="0.25">
      <c r="A6" s="391" t="s">
        <v>150</v>
      </c>
      <c r="B6" s="391"/>
      <c r="C6" s="427">
        <f>Shift5!O8</f>
        <v>0</v>
      </c>
      <c r="D6" s="427"/>
      <c r="E6" s="74" t="str">
        <f>VLOOKUP(C6,Personnel!$A$3:$B$100,2,0)</f>
        <v/>
      </c>
      <c r="F6" s="428">
        <f>Shift5!Q$8</f>
        <v>0</v>
      </c>
      <c r="G6" s="429"/>
      <c r="H6" s="67" t="str">
        <f>VLOOKUP(F6,Personnel!$A$3:$B$100,2,0)</f>
        <v/>
      </c>
      <c r="I6" s="430">
        <f>Shift5!S$8</f>
        <v>0</v>
      </c>
      <c r="J6" s="430"/>
      <c r="K6" s="75" t="str">
        <f>VLOOKUP(I6,Personnel!$A$3:$B$100,2,0)</f>
        <v/>
      </c>
      <c r="L6" s="431">
        <f>Shift5!U$8</f>
        <v>0</v>
      </c>
      <c r="M6" s="432"/>
      <c r="N6" s="68" t="str">
        <f>VLOOKUP(L6,Personnel!$A$3:$B$100,2,0)</f>
        <v/>
      </c>
      <c r="O6" s="433">
        <f>Shift5!W$8</f>
        <v>0</v>
      </c>
      <c r="P6" s="433"/>
      <c r="Q6" s="76" t="str">
        <f>VLOOKUP(O6,Personnel!$A$3:$B$100,2,0)</f>
        <v/>
      </c>
      <c r="R6" s="434">
        <f>Shift5!Y$8</f>
        <v>0</v>
      </c>
      <c r="S6" s="435"/>
      <c r="T6" s="69" t="str">
        <f>VLOOKUP(R6,Personnel!$A$3:$B$100,2,0)</f>
        <v/>
      </c>
      <c r="U6" s="436">
        <f>Shift5!AA$8</f>
        <v>0</v>
      </c>
      <c r="V6" s="436"/>
      <c r="W6" s="77" t="str">
        <f>VLOOKUP(U6,Personnel!$A$3:$B$100,2,0)</f>
        <v/>
      </c>
      <c r="X6" s="437">
        <f>Shift5!AC$8</f>
        <v>0</v>
      </c>
      <c r="Y6" s="437"/>
      <c r="Z6" s="79" t="str">
        <f>VLOOKUP(X6,Personnel!$A$3:$B$100,2,0)</f>
        <v/>
      </c>
      <c r="AA6" s="438">
        <f>Shift5!AG$8</f>
        <v>0</v>
      </c>
      <c r="AB6" s="438"/>
      <c r="AC6" s="78" t="str">
        <f>VLOOKUP(AA6,Personnel!$A$3:$B$100,2,0)</f>
        <v/>
      </c>
      <c r="AD6" s="439">
        <f>Shift5!AI$8</f>
        <v>0</v>
      </c>
      <c r="AE6" s="440"/>
      <c r="AF6" s="72" t="str">
        <f>VLOOKUP(AD6,Personnel!$A$3:$B$100,2,0)</f>
        <v/>
      </c>
      <c r="AG6" s="395">
        <f>Shift1!K8</f>
        <v>0</v>
      </c>
      <c r="AH6" s="395"/>
      <c r="AI6" s="47" t="str">
        <f>VLOOKUP(AG6,Personnel!$A$3:$B$100,2,0)</f>
        <v/>
      </c>
    </row>
    <row r="7" spans="1:38" hidden="1" outlineLevel="1" x14ac:dyDescent="0.25">
      <c r="E7" s="421"/>
      <c r="F7" s="421"/>
      <c r="G7" s="24"/>
      <c r="H7" s="421"/>
      <c r="I7" s="421"/>
      <c r="J7" s="24"/>
      <c r="K7" s="421"/>
      <c r="L7" s="421"/>
      <c r="M7" s="24"/>
      <c r="N7" s="421"/>
      <c r="O7" s="421"/>
      <c r="P7" s="24"/>
      <c r="Q7" s="421"/>
      <c r="R7" s="421"/>
      <c r="S7" s="24"/>
      <c r="T7" s="422"/>
      <c r="U7" s="422"/>
      <c r="V7" s="46"/>
      <c r="W7" s="46"/>
      <c r="X7" s="46"/>
      <c r="Y7" s="46"/>
      <c r="Z7" s="46"/>
      <c r="AA7" s="46"/>
      <c r="AB7" s="46"/>
      <c r="AC7" s="46"/>
      <c r="AD7" s="46"/>
      <c r="AE7" s="46"/>
      <c r="AG7" s="395">
        <f>Shift1!M8</f>
        <v>0</v>
      </c>
      <c r="AH7" s="395"/>
      <c r="AI7" s="47" t="str">
        <f>VLOOKUP(AG7,Personnel!$A$3:$B$100,2,0)</f>
        <v/>
      </c>
    </row>
    <row r="8" spans="1:38" hidden="1" outlineLevel="1" x14ac:dyDescent="0.25">
      <c r="U8" s="421"/>
      <c r="V8" s="421"/>
      <c r="W8" s="421"/>
      <c r="X8" s="421"/>
      <c r="Y8" s="421"/>
      <c r="Z8" s="24"/>
      <c r="AA8" s="421"/>
      <c r="AB8" s="421"/>
      <c r="AC8" s="24"/>
      <c r="AD8" s="46"/>
      <c r="AE8" s="46"/>
    </row>
    <row r="9" spans="1:38" ht="15.75" collapsed="1" thickBot="1" x14ac:dyDescent="0.3">
      <c r="C9" s="423" t="s">
        <v>152</v>
      </c>
      <c r="D9" s="424"/>
      <c r="E9" s="424"/>
      <c r="F9" s="424"/>
      <c r="G9" s="424"/>
      <c r="H9" s="424"/>
      <c r="I9" s="424"/>
      <c r="J9" s="424"/>
      <c r="K9" s="425"/>
      <c r="L9" s="423" t="s">
        <v>153</v>
      </c>
      <c r="M9" s="424"/>
      <c r="N9" s="424"/>
      <c r="O9" s="424"/>
      <c r="P9" s="424"/>
      <c r="Q9" s="424"/>
      <c r="R9" s="424"/>
      <c r="S9" s="424"/>
      <c r="T9" s="425"/>
      <c r="U9" s="423" t="s">
        <v>154</v>
      </c>
      <c r="V9" s="424"/>
      <c r="W9" s="424"/>
      <c r="X9" s="424"/>
      <c r="Y9" s="424"/>
      <c r="Z9" s="424"/>
      <c r="AA9" s="424"/>
      <c r="AB9" s="424"/>
      <c r="AC9" s="425"/>
      <c r="AD9" s="426" t="s">
        <v>152</v>
      </c>
      <c r="AE9" s="391"/>
      <c r="AF9" s="420"/>
      <c r="AG9" s="419" t="s">
        <v>155</v>
      </c>
      <c r="AH9" s="391"/>
      <c r="AI9" s="420"/>
      <c r="AJ9" s="311" t="s">
        <v>154</v>
      </c>
      <c r="AK9" s="391"/>
      <c r="AL9" s="391"/>
    </row>
    <row r="10" spans="1:38" ht="15.75" outlineLevel="1" thickBot="1" x14ac:dyDescent="0.3">
      <c r="C10" s="48" t="s">
        <v>156</v>
      </c>
      <c r="D10" s="49" t="s">
        <v>139</v>
      </c>
      <c r="E10" s="49" t="s">
        <v>140</v>
      </c>
      <c r="F10" s="49" t="s">
        <v>141</v>
      </c>
      <c r="G10" s="49" t="s">
        <v>61</v>
      </c>
      <c r="H10" s="49" t="s">
        <v>157</v>
      </c>
      <c r="I10" s="49" t="s">
        <v>158</v>
      </c>
      <c r="J10" s="49" t="s">
        <v>159</v>
      </c>
      <c r="K10" s="50" t="s">
        <v>160</v>
      </c>
      <c r="L10" s="48" t="s">
        <v>156</v>
      </c>
      <c r="M10" s="49" t="s">
        <v>139</v>
      </c>
      <c r="N10" s="49" t="s">
        <v>140</v>
      </c>
      <c r="O10" s="49" t="s">
        <v>141</v>
      </c>
      <c r="P10" s="49" t="s">
        <v>61</v>
      </c>
      <c r="Q10" s="49" t="s">
        <v>157</v>
      </c>
      <c r="R10" s="49" t="s">
        <v>158</v>
      </c>
      <c r="S10" s="49" t="s">
        <v>159</v>
      </c>
      <c r="T10" s="50" t="s">
        <v>160</v>
      </c>
      <c r="U10" s="48" t="s">
        <v>156</v>
      </c>
      <c r="V10" s="49" t="s">
        <v>139</v>
      </c>
      <c r="W10" s="49" t="s">
        <v>140</v>
      </c>
      <c r="X10" s="49" t="s">
        <v>141</v>
      </c>
      <c r="Y10" s="49" t="s">
        <v>61</v>
      </c>
      <c r="Z10" s="49" t="s">
        <v>157</v>
      </c>
      <c r="AA10" s="49" t="s">
        <v>158</v>
      </c>
      <c r="AB10" s="49" t="s">
        <v>159</v>
      </c>
      <c r="AC10" s="50" t="s">
        <v>160</v>
      </c>
      <c r="AD10" s="51" t="s">
        <v>161</v>
      </c>
      <c r="AE10" s="52" t="s">
        <v>162</v>
      </c>
      <c r="AF10" s="53" t="s">
        <v>163</v>
      </c>
      <c r="AG10" s="54" t="s">
        <v>161</v>
      </c>
      <c r="AH10" s="52" t="s">
        <v>162</v>
      </c>
      <c r="AI10" s="53" t="s">
        <v>163</v>
      </c>
      <c r="AJ10" s="55" t="s">
        <v>161</v>
      </c>
      <c r="AK10" s="52" t="s">
        <v>162</v>
      </c>
      <c r="AL10" s="52" t="s">
        <v>163</v>
      </c>
    </row>
    <row r="11" spans="1:38" outlineLevel="1" x14ac:dyDescent="0.25">
      <c r="A11" s="1"/>
      <c r="B11" s="19">
        <v>1</v>
      </c>
      <c r="C11" s="56" t="str">
        <f>IF(Shift1!O11="AM",$E$2,IF(Shift2!O11="AM",$E$3,IF(Shift3!O11="AM",$E$4,IF(Shift4!O11="AM",$E$5,IF(Shift5!O11="AM",$E$6)))))</f>
        <v/>
      </c>
      <c r="D11" s="56" t="str">
        <f>IF(Shift1!Q11="AM",$H$2,IF(Shift2!Q11="AM",$H$3,IF(Shift3!Q11="AM",$H$4,IF(Shift4!Q11="AM",$H$5,IF(Shift5!Q11="AM",$H$6)))))</f>
        <v/>
      </c>
      <c r="E11" s="56" t="str">
        <f>IF(Shift1!S11="AM",$K$2,IF(Shift2!S11="AM",$K$3,IF(Shift3!S11="AM",$K$4,IF(Shift4!S11="AM",$K$5,IF(Shift5!S11="AM",$K$6)))))</f>
        <v/>
      </c>
      <c r="F11" s="56" t="str">
        <f>IF(Shift1!U11="AM",$N$2,IF(Shift2!U11="AM",$N$3,IF(Shift3!U11="AM",$N$4,IF(Shift4!U11="AM",$N$5,IF(Shift5!U11="AM",$N$6)))))</f>
        <v/>
      </c>
      <c r="G11" s="56" t="b">
        <f>IF(Shift1!W11="AM",$Q$2,IF(Shift2!W11="AM",$Q$3,IF(Shift3!W11="AM",$Q$4,IF(Shift4!W11="AM",$Q$5,IF(Shift5!W11="AM",$Q$6)))))</f>
        <v>0</v>
      </c>
      <c r="H11" s="56" t="str">
        <f>IF(Shift1!Y11="AM",$T$2,IF(Shift2!Y11="AM",$T$3,IF(Shift3!Y11="AM",$T$4,IF(Shift4!Y11="AM",$T$5,IF(Shift5!Y11="AM",$T$6)))))</f>
        <v/>
      </c>
      <c r="I11" s="56" t="str">
        <f>IF(Shift1!AA11="AM",$W$2,IF(Shift2!AA11="AM",$W$3,IF(Shift3!AA11="AM",$W$4,IF(Shift4!AA11="AM",$W$5,IF(Shift5!AA11="AM",$W$6)))))</f>
        <v/>
      </c>
      <c r="J11" s="56" t="str">
        <f>IF(Shift1!AG11="AM",$AC$2,IF(Shift2!AG11="AM",$AC$3,IF(Shift3!AG11="AM",$AC$4,IF(Shift4!AG11="AM",$AC$5,IF(Shift5!AG11="AM",$AC$6)))))</f>
        <v/>
      </c>
      <c r="K11" s="56" t="b">
        <f>IF(Shift1!AI11="AM",$AF$2,IF(Shift2!AI11="AM",$AF$3,IF(Shift3!AI11="AM",$AF$4,IF(Shift4!AI11="AM",$AF$5,IF(Shift5!AI11="AM",$AF$6)))))</f>
        <v>0</v>
      </c>
      <c r="L11" s="56" t="str">
        <f>IF(Shift1!$O11="PM",$E$2,IF(Shift2!$O11="PM",$E$3,IF(Shift3!$O11="PM",$E$4,IF(Shift4!$O11="PM",$E$5,IF(Shift5!$O11="PM",$E$6)))))</f>
        <v/>
      </c>
      <c r="M11" s="56" t="str">
        <f>IF(Shift1!$Q11="PM",$H$2,IF(Shift2!$Q11="PM",$H$3,IF(Shift3!$Q11="PM",$H$4,IF(Shift4!$Q11="PM",$H$5,IF(Shift5!$Q11="PM",$H$6)))))</f>
        <v/>
      </c>
      <c r="N11" s="56" t="str">
        <f>IF(Shift1!$S11="PM",$K$2,IF(Shift2!$S11="PM",$K$3,IF(Shift3!$S11="PM",$K$4,IF(Shift4!$S11="PM",$K$5,IF(Shift5!$S11="PM",$K$6)))))</f>
        <v/>
      </c>
      <c r="O11" s="56" t="str">
        <f>IF(Shift1!$U11="PM",$N$2,IF(Shift2!$U11="PM",$N$3,IF(Shift3!$U11="PM",$N$4,IF(Shift4!$U11="PM",$N$5,IF(Shift5!$U11="PM",$N$6)))))</f>
        <v/>
      </c>
      <c r="P11" s="56" t="b">
        <f>IF(Shift1!$W11="PM",$Q$2,IF(Shift2!$W11="PM",$Q$3,IF(Shift3!$W11="PM",$Q$4,IF(Shift4!$W11="PM",$Q$5,IF(Shift5!$W11="PM",$Q$6)))))</f>
        <v>0</v>
      </c>
      <c r="Q11" s="56" t="str">
        <f>IF(Shift1!$Y11="PM",$T$2,IF(Shift2!$Y11="PM",$T$3,IF(Shift3!$Y11="PM",$T$4,IF(Shift4!$Y11="PM",$T$5,IF(Shift5!$Y11="PM",$T$6)))))</f>
        <v/>
      </c>
      <c r="R11" s="56" t="str">
        <f>IF(Shift1!$AA11="PM",$W$2,IF(Shift2!$AA11="PM",$W$3,IF(Shift3!$AA11="PM",$W$4,IF(Shift4!$AA11="PM",$W$5,IF(Shift5!$AA11="PM",$W$6)))))</f>
        <v/>
      </c>
      <c r="S11" s="56" t="str">
        <f>IF(Shift1!$AG11="PM",$AC$2,IF(Shift2!$AG11="PM",$AC$3,IF(Shift3!$AG11="PM",$AC$4,IF(Shift4!$AG11="PM",$AC$5,IF(Shift5!$AG11="PM",$AC$6)))))</f>
        <v/>
      </c>
      <c r="T11" s="56" t="str">
        <f>IF(Shift1!$AI11="PM",$AF$2,IF(Shift2!$AI11="PM",$AF$3,IF(Shift3!$AI11="PM",$AF$4,IF(Shift4!$AI11="PM",$AF$5,IF(Shift5!$AI11="PM",$AF$6)))))</f>
        <v/>
      </c>
      <c r="U11" s="56" t="str">
        <f>IF(Shift1!$O11="N",$E$2,IF(Shift2!$O11="N",$E$3,IF(Shift3!$O11="N",$E$4,IF(Shift4!$O11="N",$E$5,IF(Shift5!$O11="N",$E$6)))))</f>
        <v/>
      </c>
      <c r="V11" s="56" t="str">
        <f>IF(Shift1!$Q11="N",$H$2,IF(Shift2!$Q11="N",$H$3,IF(Shift3!$Q11="N",$H$4,IF(Shift4!$Q11="N",$H$5,IF(Shift5!$Q11="N",$H$6)))))</f>
        <v/>
      </c>
      <c r="W11" s="56" t="str">
        <f>IF(Shift1!$S11="N",$K$2,IF(Shift2!$S11="N",$K$3,IF(Shift3!$S11="N",$K$4,IF(Shift4!$S11="N",$K$5,IF(Shift5!$S11="N",$K$6)))))</f>
        <v/>
      </c>
      <c r="X11" s="56" t="str">
        <f>IF(Shift1!$U11="N",$N$2,IF(Shift2!$U11="N",$N$3,IF(Shift3!$U11="N",$N$4,IF(Shift4!$U11="N",$N$5,IF(Shift5!$U11="N",$N$6)))))</f>
        <v/>
      </c>
      <c r="Y11" s="56" t="str">
        <f>IF(Shift1!$W11="N",$Q$2,IF(Shift2!$W11="N",$Q$3,IF(Shift3!$W11="N",$Q$4,IF(Shift4!$W11="N",$Q$5,IF(Shift5!$W11="N",$Q$6)))))</f>
        <v/>
      </c>
      <c r="Z11" s="56" t="str">
        <f>IF(Shift1!$Y11="N",$T$2,IF(Shift2!$Y11="N",$T$3,IF(Shift3!$Y11="N",$T$4,IF(Shift4!$Y11="N",$T$5,IF(Shift5!$Y11="N",$T$6)))))</f>
        <v/>
      </c>
      <c r="AA11" s="56" t="str">
        <f>IF(Shift1!$AA11="N",$W$2,IF(Shift2!$AA11="N",$W$3,IF(Shift3!$AA11="N",$W$4,IF(Shift4!$AA11="N",$W$5,IF(Shift5!$AA11="N",$W$6)))))</f>
        <v/>
      </c>
      <c r="AB11" s="56" t="str">
        <f>IF(Shift1!$AG11="N",$AC$2,IF(Shift2!$AG11="N",$AC$3,IF(Shift3!$AG11="N",$AC$4,IF(Shift4!$AG11="N",$AC$5,IF(Shift5!$AG11="N",$AC$6)))))</f>
        <v/>
      </c>
      <c r="AC11" s="56" t="str">
        <f>IF(Shift1!$AI11="N",$AF$2,IF(Shift2!$AI11="N",$AF$3,IF(Shift3!$AI11="N",$AF$4,IF(Shift4!$AI11="N",$AF$5,IF(Shift5!$AI11="N",$AF$6)))))</f>
        <v/>
      </c>
      <c r="AD11" s="57">
        <f>COUNTIF(C11:E11,"")</f>
        <v>3</v>
      </c>
      <c r="AE11" s="58">
        <f>COUNTIF(F11:I11,"")</f>
        <v>3</v>
      </c>
      <c r="AF11" s="59">
        <f>COUNTIF(J11:K11,"")</f>
        <v>1</v>
      </c>
      <c r="AG11" s="60">
        <f>COUNTIF(L11:N11,"")</f>
        <v>3</v>
      </c>
      <c r="AH11" s="58">
        <f>COUNTIF(O11:R11,"")</f>
        <v>3</v>
      </c>
      <c r="AI11" s="59">
        <f>COUNTIF(S11:T11,"")</f>
        <v>2</v>
      </c>
      <c r="AJ11" s="61">
        <f>COUNTIF(U11:W11,"")</f>
        <v>3</v>
      </c>
      <c r="AK11" s="58">
        <f>COUNTIF(X11:AA11,"")</f>
        <v>4</v>
      </c>
      <c r="AL11" s="58">
        <f>COUNTIF(AB11:AC11,"")</f>
        <v>2</v>
      </c>
    </row>
    <row r="12" spans="1:38" outlineLevel="1" x14ac:dyDescent="0.25">
      <c r="A12" s="1"/>
      <c r="B12" s="37">
        <v>2</v>
      </c>
      <c r="C12" s="56" t="str">
        <f>IF(Shift1!O12="AM",$E$2,IF(Shift2!O12="AM",$E$3,IF(Shift3!O12="AM",$E$4,IF(Shift4!O12="AM",$E$5,IF(Shift5!O12="AM",$E$6)))))</f>
        <v/>
      </c>
      <c r="D12" s="56" t="str">
        <f>IF(Shift1!Q12="AM",$H$2,IF(Shift2!Q12="AM",$H$3,IF(Shift3!Q12="AM",$H$4,IF(Shift4!Q12="AM",$H$5,IF(Shift5!Q12="AM",$H$6)))))</f>
        <v/>
      </c>
      <c r="E12" s="56" t="str">
        <f>IF(Shift1!S12="AM",$K$2,IF(Shift2!S12="AM",$K$3,IF(Shift3!S12="AM",$K$4,IF(Shift4!S12="AM",$K$5,IF(Shift5!S12="AM",$K$6)))))</f>
        <v/>
      </c>
      <c r="F12" s="56" t="str">
        <f>IF(Shift1!U12="AM",$N$2,IF(Shift2!U12="AM",$N$3,IF(Shift3!U12="AM",$N$4,IF(Shift4!U12="AM",$N$5,IF(Shift5!U12="AM",$N$6)))))</f>
        <v/>
      </c>
      <c r="G12" s="56" t="b">
        <f>IF(Shift1!W12="AM",$Q$2,IF(Shift2!W12="AM",$Q$3,IF(Shift3!W12="AM",$Q$4,IF(Shift4!W12="AM",$Q$5,IF(Shift5!W12="AM",$Q$6)))))</f>
        <v>0</v>
      </c>
      <c r="H12" s="56" t="str">
        <f>IF(Shift1!Y12="AM",$T$2,IF(Shift2!Y12="AM",$T$3,IF(Shift3!Y12="AM",$T$4,IF(Shift4!Y12="AM",$T$5,IF(Shift5!Y12="AM",$T$6)))))</f>
        <v/>
      </c>
      <c r="I12" s="56" t="str">
        <f>IF(Shift1!AA12="AM",$W$2,IF(Shift2!AA12="AM",$W$3,IF(Shift3!AA12="AM",$W$4,IF(Shift4!AA12="AM",$W$5,IF(Shift5!AA12="AM",$W$6)))))</f>
        <v/>
      </c>
      <c r="J12" s="56" t="str">
        <f>IF(Shift1!AG12="AM",$AC$2,IF(Shift2!AG12="AM",$AC$3,IF(Shift3!AG12="AM",$AC$4,IF(Shift4!AG12="AM",$AC$5,IF(Shift5!AG12="AM",$AC$6)))))</f>
        <v/>
      </c>
      <c r="K12" s="56" t="str">
        <f>IF(Shift1!AI12="AM",$AF$2,IF(Shift2!AI12="AM",$AF$3,IF(Shift3!AI12="AM",$AF$4,IF(Shift4!AI12="AM",$AF$5,IF(Shift5!AI12="AM",$AF$6)))))</f>
        <v/>
      </c>
      <c r="L12" s="56" t="str">
        <f>IF(Shift1!$O12="PM",$E$2,IF(Shift2!$O12="PM",$E$3,IF(Shift3!$O12="PM",$E$4,IF(Shift4!$O12="PM",$E$5,IF(Shift5!$O12="PM",$E$6)))))</f>
        <v/>
      </c>
      <c r="M12" s="56" t="str">
        <f>IF(Shift1!$Q12="PM",$H$2,IF(Shift2!$Q12="PM",$H$3,IF(Shift3!$Q12="PM",$H$4,IF(Shift4!$Q12="PM",$H$5,IF(Shift5!$Q12="PM",$H$6)))))</f>
        <v/>
      </c>
      <c r="N12" s="56" t="str">
        <f>IF(Shift1!$S12="PM",$K$2,IF(Shift2!$S12="PM",$K$3,IF(Shift3!$S12="PM",$K$4,IF(Shift4!$S12="PM",$K$5,IF(Shift5!$S12="PM",$K$6)))))</f>
        <v/>
      </c>
      <c r="O12" s="56" t="str">
        <f>IF(Shift1!$U12="PM",$N$2,IF(Shift2!$U12="PM",$N$3,IF(Shift3!$U12="PM",$N$4,IF(Shift4!$U12="PM",$N$5,IF(Shift5!$U12="PM",$N$6)))))</f>
        <v/>
      </c>
      <c r="P12" s="56" t="b">
        <f>IF(Shift1!$W12="PM",$Q$2,IF(Shift2!$W12="PM",$Q$3,IF(Shift3!$W12="PM",$Q$4,IF(Shift4!$W12="PM",$Q$5,IF(Shift5!$W12="PM",$Q$6)))))</f>
        <v>0</v>
      </c>
      <c r="Q12" s="56" t="str">
        <f>IF(Shift1!$Y12="PM",$T$2,IF(Shift2!$Y12="PM",$T$3,IF(Shift3!$Y12="PM",$T$4,IF(Shift4!$Y12="PM",$T$5,IF(Shift5!$Y12="PM",$T$6)))))</f>
        <v/>
      </c>
      <c r="R12" s="56" t="str">
        <f>IF(Shift1!$AA12="PM",$W$2,IF(Shift2!$AA12="PM",$W$3,IF(Shift3!$AA12="PM",$W$4,IF(Shift4!$AA12="PM",$W$5,IF(Shift5!$AA12="PM",$W$6)))))</f>
        <v/>
      </c>
      <c r="S12" s="56" t="str">
        <f>IF(Shift1!$AG12="PM",$AC$2,IF(Shift2!$AG12="PM",$AC$3,IF(Shift3!$AG12="PM",$AC$4,IF(Shift4!$AG12="PM",$AC$5,IF(Shift5!$AG12="PM",$AC$6)))))</f>
        <v/>
      </c>
      <c r="T12" s="56" t="b">
        <f>IF(Shift1!$AI12="PM",$AF$2,IF(Shift2!$AI12="PM",$AF$3,IF(Shift3!$AI12="PM",$AF$4,IF(Shift4!$AI12="PM",$AF$5,IF(Shift5!$AI12="PM",$AF$6)))))</f>
        <v>0</v>
      </c>
      <c r="U12" s="56" t="str">
        <f>IF(Shift1!$O12="N",$E$2,IF(Shift2!$O12="N",$E$3,IF(Shift3!$O12="N",$E$4,IF(Shift4!$O12="N",$E$5,IF(Shift5!$O12="N",$E$6)))))</f>
        <v/>
      </c>
      <c r="V12" s="56" t="str">
        <f>IF(Shift1!$Q12="N",$H$2,IF(Shift2!$Q12="N",$H$3,IF(Shift3!$Q12="N",$H$4,IF(Shift4!$Q12="N",$H$5,IF(Shift5!$Q12="N",$H$6)))))</f>
        <v/>
      </c>
      <c r="W12" s="56" t="str">
        <f>IF(Shift1!$S12="N",$K$2,IF(Shift2!$S12="N",$K$3,IF(Shift3!$S12="N",$K$4,IF(Shift4!$S12="N",$K$5,IF(Shift5!$S12="N",$K$6)))))</f>
        <v/>
      </c>
      <c r="X12" s="56" t="str">
        <f>IF(Shift1!$U12="N",$N$2,IF(Shift2!$U12="N",$N$3,IF(Shift3!$U12="N",$N$4,IF(Shift4!$U12="N",$N$5,IF(Shift5!$U12="N",$N$6)))))</f>
        <v/>
      </c>
      <c r="Y12" s="56" t="b">
        <f>IF(Shift1!$W12="N",$Q$2,IF(Shift2!$W12="N",$Q$3,IF(Shift3!$W12="N",$Q$4,IF(Shift4!$W12="N",$Q$5,IF(Shift5!$W12="N",$Q$6)))))</f>
        <v>0</v>
      </c>
      <c r="Z12" s="56" t="str">
        <f>IF(Shift1!$Y12="N",$T$2,IF(Shift2!$Y12="N",$T$3,IF(Shift3!$Y12="N",$T$4,IF(Shift4!$Y12="N",$T$5,IF(Shift5!$Y12="N",$T$6)))))</f>
        <v/>
      </c>
      <c r="AA12" s="56" t="str">
        <f>IF(Shift1!$AA12="N",$W$2,IF(Shift2!$AA12="N",$W$3,IF(Shift3!$AA12="N",$W$4,IF(Shift4!$AA12="N",$W$5,IF(Shift5!$AA12="N",$W$6)))))</f>
        <v/>
      </c>
      <c r="AB12" s="56" t="str">
        <f>IF(Shift1!$AG12="N",$AC$2,IF(Shift2!$AG12="N",$AC$3,IF(Shift3!$AG12="N",$AC$4,IF(Shift4!$AG12="N",$AC$5,IF(Shift5!$AG12="N",$AC$6)))))</f>
        <v/>
      </c>
      <c r="AC12" s="56" t="str">
        <f>IF(Shift1!$AI12="N",$AF$2,IF(Shift2!$AI12="N",$AF$3,IF(Shift3!$AI12="N",$AF$4,IF(Shift4!$AI12="N",$AF$5,IF(Shift5!$AI12="N",$AF$6)))))</f>
        <v/>
      </c>
      <c r="AD12" s="57">
        <f t="shared" ref="AD12:AD75" si="0">COUNTIF(C12:E12,"")</f>
        <v>3</v>
      </c>
      <c r="AE12" s="58">
        <f t="shared" ref="AE12:AE75" si="1">COUNTIF(F12:I12,"")</f>
        <v>3</v>
      </c>
      <c r="AF12" s="59">
        <f t="shared" ref="AF12:AF75" si="2">COUNTIF(J12:K12,"")</f>
        <v>2</v>
      </c>
      <c r="AG12" s="60">
        <f t="shared" ref="AG12:AG75" si="3">COUNTIF(L12:N12,"")</f>
        <v>3</v>
      </c>
      <c r="AH12" s="58">
        <f t="shared" ref="AH12:AH75" si="4">COUNTIF(O12:R12,"")</f>
        <v>3</v>
      </c>
      <c r="AI12" s="59">
        <f t="shared" ref="AI12:AI75" si="5">COUNTIF(S12:T12,"")</f>
        <v>1</v>
      </c>
      <c r="AJ12" s="61">
        <f t="shared" ref="AJ12:AJ75" si="6">COUNTIF(U12:W12,"")</f>
        <v>3</v>
      </c>
      <c r="AK12" s="58">
        <f t="shared" ref="AK12:AK75" si="7">COUNTIF(X12:AA12,"")</f>
        <v>3</v>
      </c>
      <c r="AL12" s="58">
        <f t="shared" ref="AL12:AL75" si="8">COUNTIF(AB12:AC12,"")</f>
        <v>2</v>
      </c>
    </row>
    <row r="13" spans="1:38" outlineLevel="1" x14ac:dyDescent="0.25">
      <c r="A13" s="2" t="s">
        <v>93</v>
      </c>
      <c r="B13" s="37">
        <v>3</v>
      </c>
      <c r="C13" s="56" t="str">
        <f>IF(Shift1!O13="AM",$E$2,IF(Shift2!O13="AM",$E$3,IF(Shift3!O13="AM",$E$4,IF(Shift4!O13="AM",$E$5,IF(Shift5!O13="AM",$E$6)))))</f>
        <v/>
      </c>
      <c r="D13" s="56" t="str">
        <f>IF(Shift1!Q13="AM",$H$2,IF(Shift2!Q13="AM",$H$3,IF(Shift3!Q13="AM",$H$4,IF(Shift4!Q13="AM",$H$5,IF(Shift5!Q13="AM",$H$6)))))</f>
        <v/>
      </c>
      <c r="E13" s="56" t="str">
        <f>IF(Shift1!S13="AM",$K$2,IF(Shift2!S13="AM",$K$3,IF(Shift3!S13="AM",$K$4,IF(Shift4!S13="AM",$K$5,IF(Shift5!S13="AM",$K$6)))))</f>
        <v/>
      </c>
      <c r="F13" s="56" t="str">
        <f>IF(Shift1!U13="AM",$N$2,IF(Shift2!U13="AM",$N$3,IF(Shift3!U13="AM",$N$4,IF(Shift4!U13="AM",$N$5,IF(Shift5!U13="AM",$N$6)))))</f>
        <v/>
      </c>
      <c r="G13" s="56" t="b">
        <f>IF(Shift1!W13="AM",$Q$2,IF(Shift2!W13="AM",$Q$3,IF(Shift3!W13="AM",$Q$4,IF(Shift4!W13="AM",$Q$5,IF(Shift5!W13="AM",$Q$6)))))</f>
        <v>0</v>
      </c>
      <c r="H13" s="56" t="str">
        <f>IF(Shift1!Y13="AM",$T$2,IF(Shift2!Y13="AM",$T$3,IF(Shift3!Y13="AM",$T$4,IF(Shift4!Y13="AM",$T$5,IF(Shift5!Y13="AM",$T$6)))))</f>
        <v/>
      </c>
      <c r="I13" s="56" t="str">
        <f>IF(Shift1!AA13="AM",$W$2,IF(Shift2!AA13="AM",$W$3,IF(Shift3!AA13="AM",$W$4,IF(Shift4!AA13="AM",$W$5,IF(Shift5!AA13="AM",$W$6)))))</f>
        <v/>
      </c>
      <c r="J13" s="56" t="str">
        <f>IF(Shift1!AG13="AM",$AC$2,IF(Shift2!AG13="AM",$AC$3,IF(Shift3!AG13="AM",$AC$4,IF(Shift4!AG13="AM",$AC$5,IF(Shift5!AG13="AM",$AC$6)))))</f>
        <v/>
      </c>
      <c r="K13" s="56" t="str">
        <f>IF(Shift1!AI13="AM",$AF$2,IF(Shift2!AI13="AM",$AF$3,IF(Shift3!AI13="AM",$AF$4,IF(Shift4!AI13="AM",$AF$5,IF(Shift5!AI13="AM",$AF$6)))))</f>
        <v/>
      </c>
      <c r="L13" s="56" t="str">
        <f>IF(Shift1!$O13="PM",$E$2,IF(Shift2!$O13="PM",$E$3,IF(Shift3!$O13="PM",$E$4,IF(Shift4!$O13="PM",$E$5,IF(Shift5!$O13="PM",$E$6)))))</f>
        <v/>
      </c>
      <c r="M13" s="56" t="str">
        <f>IF(Shift1!$Q13="PM",$H$2,IF(Shift2!$Q13="PM",$H$3,IF(Shift3!$Q13="PM",$H$4,IF(Shift4!$Q13="PM",$H$5,IF(Shift5!$Q13="PM",$H$6)))))</f>
        <v/>
      </c>
      <c r="N13" s="56" t="str">
        <f>IF(Shift1!$S13="PM",$K$2,IF(Shift2!$S13="PM",$K$3,IF(Shift3!$S13="PM",$K$4,IF(Shift4!$S13="PM",$K$5,IF(Shift5!$S13="PM",$K$6)))))</f>
        <v/>
      </c>
      <c r="O13" s="56" t="str">
        <f>IF(Shift1!$U13="PM",$N$2,IF(Shift2!$U13="PM",$N$3,IF(Shift3!$U13="PM",$N$4,IF(Shift4!$U13="PM",$N$5,IF(Shift5!$U13="PM",$N$6)))))</f>
        <v/>
      </c>
      <c r="P13" s="56" t="b">
        <f>IF(Shift1!$W13="PM",$Q$2,IF(Shift2!$W13="PM",$Q$3,IF(Shift3!$W13="PM",$Q$4,IF(Shift4!$W13="PM",$Q$5,IF(Shift5!$W13="PM",$Q$6)))))</f>
        <v>0</v>
      </c>
      <c r="Q13" s="56" t="str">
        <f>IF(Shift1!$Y13="PM",$T$2,IF(Shift2!$Y13="PM",$T$3,IF(Shift3!$Y13="PM",$T$4,IF(Shift4!$Y13="PM",$T$5,IF(Shift5!$Y13="PM",$T$6)))))</f>
        <v/>
      </c>
      <c r="R13" s="56" t="str">
        <f>IF(Shift1!$AA13="PM",$W$2,IF(Shift2!$AA13="PM",$W$3,IF(Shift3!$AA13="PM",$W$4,IF(Shift4!$AA13="PM",$W$5,IF(Shift5!$AA13="PM",$W$6)))))</f>
        <v/>
      </c>
      <c r="S13" s="56" t="str">
        <f>IF(Shift1!$AG13="PM",$AC$2,IF(Shift2!$AG13="PM",$AC$3,IF(Shift3!$AG13="PM",$AC$4,IF(Shift4!$AG13="PM",$AC$5,IF(Shift5!$AG13="PM",$AC$6)))))</f>
        <v/>
      </c>
      <c r="T13" s="56" t="b">
        <f>IF(Shift1!$AI13="PM",$AF$2,IF(Shift2!$AI13="PM",$AF$3,IF(Shift3!$AI13="PM",$AF$4,IF(Shift4!$AI13="PM",$AF$5,IF(Shift5!$AI13="PM",$AF$6)))))</f>
        <v>0</v>
      </c>
      <c r="U13" s="56" t="str">
        <f>IF(Shift1!$O13="N",$E$2,IF(Shift2!$O13="N",$E$3,IF(Shift3!$O13="N",$E$4,IF(Shift4!$O13="N",$E$5,IF(Shift5!$O13="N",$E$6)))))</f>
        <v/>
      </c>
      <c r="V13" s="56" t="str">
        <f>IF(Shift1!$Q13="N",$H$2,IF(Shift2!$Q13="N",$H$3,IF(Shift3!$Q13="N",$H$4,IF(Shift4!$Q13="N",$H$5,IF(Shift5!$Q13="N",$H$6)))))</f>
        <v/>
      </c>
      <c r="W13" s="56" t="str">
        <f>IF(Shift1!$S13="N",$K$2,IF(Shift2!$S13="N",$K$3,IF(Shift3!$S13="N",$K$4,IF(Shift4!$S13="N",$K$5,IF(Shift5!$S13="N",$K$6)))))</f>
        <v/>
      </c>
      <c r="X13" s="56" t="str">
        <f>IF(Shift1!$U13="N",$N$2,IF(Shift2!$U13="N",$N$3,IF(Shift3!$U13="N",$N$4,IF(Shift4!$U13="N",$N$5,IF(Shift5!$U13="N",$N$6)))))</f>
        <v/>
      </c>
      <c r="Y13" s="56" t="b">
        <f>IF(Shift1!$W13="N",$Q$2,IF(Shift2!$W13="N",$Q$3,IF(Shift3!$W13="N",$Q$4,IF(Shift4!$W13="N",$Q$5,IF(Shift5!$W13="N",$Q$6)))))</f>
        <v>0</v>
      </c>
      <c r="Z13" s="56" t="str">
        <f>IF(Shift1!$Y13="N",$T$2,IF(Shift2!$Y13="N",$T$3,IF(Shift3!$Y13="N",$T$4,IF(Shift4!$Y13="N",$T$5,IF(Shift5!$Y13="N",$T$6)))))</f>
        <v/>
      </c>
      <c r="AA13" s="56" t="str">
        <f>IF(Shift1!$AA13="N",$W$2,IF(Shift2!$AA13="N",$W$3,IF(Shift3!$AA13="N",$W$4,IF(Shift4!$AA13="N",$W$5,IF(Shift5!$AA13="N",$W$6)))))</f>
        <v/>
      </c>
      <c r="AB13" s="56" t="str">
        <f>IF(Shift1!$AG13="N",$AC$2,IF(Shift2!$AG13="N",$AC$3,IF(Shift3!$AG13="N",$AC$4,IF(Shift4!$AG13="N",$AC$5,IF(Shift5!$AG13="N",$AC$6)))))</f>
        <v/>
      </c>
      <c r="AC13" s="56" t="str">
        <f>IF(Shift1!$AI13="N",$AF$2,IF(Shift2!$AI13="N",$AF$3,IF(Shift3!$AI13="N",$AF$4,IF(Shift4!$AI13="N",$AF$5,IF(Shift5!$AI13="N",$AF$6)))))</f>
        <v/>
      </c>
      <c r="AD13" s="57">
        <f t="shared" si="0"/>
        <v>3</v>
      </c>
      <c r="AE13" s="58">
        <f t="shared" si="1"/>
        <v>3</v>
      </c>
      <c r="AF13" s="59">
        <f t="shared" si="2"/>
        <v>2</v>
      </c>
      <c r="AG13" s="60">
        <f t="shared" si="3"/>
        <v>3</v>
      </c>
      <c r="AH13" s="58">
        <f t="shared" si="4"/>
        <v>3</v>
      </c>
      <c r="AI13" s="59">
        <f t="shared" si="5"/>
        <v>1</v>
      </c>
      <c r="AJ13" s="61">
        <f t="shared" si="6"/>
        <v>3</v>
      </c>
      <c r="AK13" s="58">
        <f t="shared" si="7"/>
        <v>3</v>
      </c>
      <c r="AL13" s="58">
        <f t="shared" si="8"/>
        <v>2</v>
      </c>
    </row>
    <row r="14" spans="1:38" outlineLevel="1" x14ac:dyDescent="0.25">
      <c r="A14" s="2" t="s">
        <v>94</v>
      </c>
      <c r="B14" s="37">
        <v>4</v>
      </c>
      <c r="C14" s="56" t="str">
        <f>IF(Shift1!O14="AM",$E$2,IF(Shift2!O14="AM",$E$3,IF(Shift3!O14="AM",$E$4,IF(Shift4!O14="AM",$E$5,IF(Shift5!O14="AM",$E$6)))))</f>
        <v/>
      </c>
      <c r="D14" s="56" t="str">
        <f>IF(Shift1!Q14="AM",$H$2,IF(Shift2!Q14="AM",$H$3,IF(Shift3!Q14="AM",$H$4,IF(Shift4!Q14="AM",$H$5,IF(Shift5!Q14="AM",$H$6)))))</f>
        <v/>
      </c>
      <c r="E14" s="56" t="str">
        <f>IF(Shift1!S14="AM",$K$2,IF(Shift2!S14="AM",$K$3,IF(Shift3!S14="AM",$K$4,IF(Shift4!S14="AM",$K$5,IF(Shift5!S14="AM",$K$6)))))</f>
        <v/>
      </c>
      <c r="F14" s="56" t="str">
        <f>IF(Shift1!U14="AM",$N$2,IF(Shift2!U14="AM",$N$3,IF(Shift3!U14="AM",$N$4,IF(Shift4!U14="AM",$N$5,IF(Shift5!U14="AM",$N$6)))))</f>
        <v/>
      </c>
      <c r="G14" s="56" t="b">
        <f>IF(Shift1!W14="AM",$Q$2,IF(Shift2!W14="AM",$Q$3,IF(Shift3!W14="AM",$Q$4,IF(Shift4!W14="AM",$Q$5,IF(Shift5!W14="AM",$Q$6)))))</f>
        <v>0</v>
      </c>
      <c r="H14" s="56" t="str">
        <f>IF(Shift1!Y14="AM",$T$2,IF(Shift2!Y14="AM",$T$3,IF(Shift3!Y14="AM",$T$4,IF(Shift4!Y14="AM",$T$5,IF(Shift5!Y14="AM",$T$6)))))</f>
        <v/>
      </c>
      <c r="I14" s="56" t="str">
        <f>IF(Shift1!AA14="AM",$W$2,IF(Shift2!AA14="AM",$W$3,IF(Shift3!AA14="AM",$W$4,IF(Shift4!AA14="AM",$W$5,IF(Shift5!AA14="AM",$W$6)))))</f>
        <v/>
      </c>
      <c r="J14" s="56" t="str">
        <f>IF(Shift1!AG14="AM",$AC$2,IF(Shift2!AG14="AM",$AC$3,IF(Shift3!AG14="AM",$AC$4,IF(Shift4!AG14="AM",$AC$5,IF(Shift5!AG14="AM",$AC$6)))))</f>
        <v/>
      </c>
      <c r="K14" s="56" t="str">
        <f>IF(Shift1!AI14="AM",$AF$2,IF(Shift2!AI14="AM",$AF$3,IF(Shift3!AI14="AM",$AF$4,IF(Shift4!AI14="AM",$AF$5,IF(Shift5!AI14="AM",$AF$6)))))</f>
        <v/>
      </c>
      <c r="L14" s="56" t="str">
        <f>IF(Shift1!$O14="PM",$E$2,IF(Shift2!$O14="PM",$E$3,IF(Shift3!$O14="PM",$E$4,IF(Shift4!$O14="PM",$E$5,IF(Shift5!$O14="PM",$E$6)))))</f>
        <v/>
      </c>
      <c r="M14" s="56" t="str">
        <f>IF(Shift1!$Q14="PM",$H$2,IF(Shift2!$Q14="PM",$H$3,IF(Shift3!$Q14="PM",$H$4,IF(Shift4!$Q14="PM",$H$5,IF(Shift5!$Q14="PM",$H$6)))))</f>
        <v/>
      </c>
      <c r="N14" s="56" t="str">
        <f>IF(Shift1!$S14="PM",$K$2,IF(Shift2!$S14="PM",$K$3,IF(Shift3!$S14="PM",$K$4,IF(Shift4!$S14="PM",$K$5,IF(Shift5!$S14="PM",$K$6)))))</f>
        <v/>
      </c>
      <c r="O14" s="56" t="str">
        <f>IF(Shift1!$U14="PM",$N$2,IF(Shift2!$U14="PM",$N$3,IF(Shift3!$U14="PM",$N$4,IF(Shift4!$U14="PM",$N$5,IF(Shift5!$U14="PM",$N$6)))))</f>
        <v/>
      </c>
      <c r="P14" s="56" t="b">
        <f>IF(Shift1!$W14="PM",$Q$2,IF(Shift2!$W14="PM",$Q$3,IF(Shift3!$W14="PM",$Q$4,IF(Shift4!$W14="PM",$Q$5,IF(Shift5!$W14="PM",$Q$6)))))</f>
        <v>0</v>
      </c>
      <c r="Q14" s="56" t="str">
        <f>IF(Shift1!$Y14="PM",$T$2,IF(Shift2!$Y14="PM",$T$3,IF(Shift3!$Y14="PM",$T$4,IF(Shift4!$Y14="PM",$T$5,IF(Shift5!$Y14="PM",$T$6)))))</f>
        <v/>
      </c>
      <c r="R14" s="56" t="str">
        <f>IF(Shift1!$AA14="PM",$W$2,IF(Shift2!$AA14="PM",$W$3,IF(Shift3!$AA14="PM",$W$4,IF(Shift4!$AA14="PM",$W$5,IF(Shift5!$AA14="PM",$W$6)))))</f>
        <v/>
      </c>
      <c r="S14" s="56" t="str">
        <f>IF(Shift1!$AG14="PM",$AC$2,IF(Shift2!$AG14="PM",$AC$3,IF(Shift3!$AG14="PM",$AC$4,IF(Shift4!$AG14="PM",$AC$5,IF(Shift5!$AG14="PM",$AC$6)))))</f>
        <v/>
      </c>
      <c r="T14" s="56" t="b">
        <f>IF(Shift1!$AI14="PM",$AF$2,IF(Shift2!$AI14="PM",$AF$3,IF(Shift3!$AI14="PM",$AF$4,IF(Shift4!$AI14="PM",$AF$5,IF(Shift5!$AI14="PM",$AF$6)))))</f>
        <v>0</v>
      </c>
      <c r="U14" s="56" t="str">
        <f>IF(Shift1!$O14="N",$E$2,IF(Shift2!$O14="N",$E$3,IF(Shift3!$O14="N",$E$4,IF(Shift4!$O14="N",$E$5,IF(Shift5!$O14="N",$E$6)))))</f>
        <v/>
      </c>
      <c r="V14" s="56" t="str">
        <f>IF(Shift1!$Q14="N",$H$2,IF(Shift2!$Q14="N",$H$3,IF(Shift3!$Q14="N",$H$4,IF(Shift4!$Q14="N",$H$5,IF(Shift5!$Q14="N",$H$6)))))</f>
        <v/>
      </c>
      <c r="W14" s="56" t="str">
        <f>IF(Shift1!$S14="N",$K$2,IF(Shift2!$S14="N",$K$3,IF(Shift3!$S14="N",$K$4,IF(Shift4!$S14="N",$K$5,IF(Shift5!$S14="N",$K$6)))))</f>
        <v/>
      </c>
      <c r="X14" s="56" t="str">
        <f>IF(Shift1!$U14="N",$N$2,IF(Shift2!$U14="N",$N$3,IF(Shift3!$U14="N",$N$4,IF(Shift4!$U14="N",$N$5,IF(Shift5!$U14="N",$N$6)))))</f>
        <v/>
      </c>
      <c r="Y14" s="56" t="b">
        <f>IF(Shift1!$W14="N",$Q$2,IF(Shift2!$W14="N",$Q$3,IF(Shift3!$W14="N",$Q$4,IF(Shift4!$W14="N",$Q$5,IF(Shift5!$W14="N",$Q$6)))))</f>
        <v>0</v>
      </c>
      <c r="Z14" s="56" t="str">
        <f>IF(Shift1!$Y14="N",$T$2,IF(Shift2!$Y14="N",$T$3,IF(Shift3!$Y14="N",$T$4,IF(Shift4!$Y14="N",$T$5,IF(Shift5!$Y14="N",$T$6)))))</f>
        <v/>
      </c>
      <c r="AA14" s="56" t="str">
        <f>IF(Shift1!$AA14="N",$W$2,IF(Shift2!$AA14="N",$W$3,IF(Shift3!$AA14="N",$W$4,IF(Shift4!$AA14="N",$W$5,IF(Shift5!$AA14="N",$W$6)))))</f>
        <v/>
      </c>
      <c r="AB14" s="56" t="str">
        <f>IF(Shift1!$AG14="N",$AC$2,IF(Shift2!$AG14="N",$AC$3,IF(Shift3!$AG14="N",$AC$4,IF(Shift4!$AG14="N",$AC$5,IF(Shift5!$AG14="N",$AC$6)))))</f>
        <v/>
      </c>
      <c r="AC14" s="56" t="str">
        <f>IF(Shift1!$AI14="N",$AF$2,IF(Shift2!$AI14="N",$AF$3,IF(Shift3!$AI14="N",$AF$4,IF(Shift4!$AI14="N",$AF$5,IF(Shift5!$AI14="N",$AF$6)))))</f>
        <v/>
      </c>
      <c r="AD14" s="57">
        <f t="shared" si="0"/>
        <v>3</v>
      </c>
      <c r="AE14" s="58">
        <f t="shared" si="1"/>
        <v>3</v>
      </c>
      <c r="AF14" s="59">
        <f t="shared" si="2"/>
        <v>2</v>
      </c>
      <c r="AG14" s="60">
        <f t="shared" si="3"/>
        <v>3</v>
      </c>
      <c r="AH14" s="58">
        <f t="shared" si="4"/>
        <v>3</v>
      </c>
      <c r="AI14" s="59">
        <f t="shared" si="5"/>
        <v>1</v>
      </c>
      <c r="AJ14" s="61">
        <f t="shared" si="6"/>
        <v>3</v>
      </c>
      <c r="AK14" s="58">
        <f t="shared" si="7"/>
        <v>3</v>
      </c>
      <c r="AL14" s="58">
        <f t="shared" si="8"/>
        <v>2</v>
      </c>
    </row>
    <row r="15" spans="1:38" outlineLevel="1" x14ac:dyDescent="0.25">
      <c r="A15" s="2" t="s">
        <v>82</v>
      </c>
      <c r="B15" s="38">
        <v>5</v>
      </c>
      <c r="C15" s="56" t="b">
        <f>IF(Shift1!O15="AM",$E$2,IF(Shift2!O15="AM",$E$3,IF(Shift3!O15="AM",$E$4,IF(Shift4!O15="AM",$E$5,IF(Shift5!O15="AM",$E$6)))))</f>
        <v>0</v>
      </c>
      <c r="D15" s="56" t="b">
        <f>IF(Shift1!Q15="AM",$H$2,IF(Shift2!Q15="AM",$H$3,IF(Shift3!Q15="AM",$H$4,IF(Shift4!Q15="AM",$H$5,IF(Shift5!Q15="AM",$H$6)))))</f>
        <v>0</v>
      </c>
      <c r="E15" s="56" t="str">
        <f>IF(Shift1!S15="AM",$K$2,IF(Shift2!S15="AM",$K$3,IF(Shift3!S15="AM",$K$4,IF(Shift4!S15="AM",$K$5,IF(Shift5!S15="AM",$K$6)))))</f>
        <v/>
      </c>
      <c r="F15" s="56" t="str">
        <f>IF(Shift1!U15="AM",$N$2,IF(Shift2!U15="AM",$N$3,IF(Shift3!U15="AM",$N$4,IF(Shift4!U15="AM",$N$5,IF(Shift5!U15="AM",$N$6)))))</f>
        <v/>
      </c>
      <c r="G15" s="56" t="b">
        <f>IF(Shift1!W15="AM",$Q$2,IF(Shift2!W15="AM",$Q$3,IF(Shift3!W15="AM",$Q$4,IF(Shift4!W15="AM",$Q$5,IF(Shift5!W15="AM",$Q$6)))))</f>
        <v>0</v>
      </c>
      <c r="H15" s="56" t="b">
        <f>IF(Shift1!Y15="AM",$T$2,IF(Shift2!Y15="AM",$T$3,IF(Shift3!Y15="AM",$T$4,IF(Shift4!Y15="AM",$T$5,IF(Shift5!Y15="AM",$T$6)))))</f>
        <v>0</v>
      </c>
      <c r="I15" s="56" t="str">
        <f>IF(Shift1!AA15="AM",$W$2,IF(Shift2!AA15="AM",$W$3,IF(Shift3!AA15="AM",$W$4,IF(Shift4!AA15="AM",$W$5,IF(Shift5!AA15="AM",$W$6)))))</f>
        <v/>
      </c>
      <c r="J15" s="56" t="str">
        <f>IF(Shift1!AG15="AM",$AC$2,IF(Shift2!AG15="AM",$AC$3,IF(Shift3!AG15="AM",$AC$4,IF(Shift4!AG15="AM",$AC$5,IF(Shift5!AG15="AM",$AC$6)))))</f>
        <v/>
      </c>
      <c r="K15" s="56" t="str">
        <f>IF(Shift1!AI15="AM",$AF$2,IF(Shift2!AI15="AM",$AF$3,IF(Shift3!AI15="AM",$AF$4,IF(Shift4!AI15="AM",$AF$5,IF(Shift5!AI15="AM",$AF$6)))))</f>
        <v/>
      </c>
      <c r="L15" s="56" t="str">
        <f>IF(Shift1!$O15="PM",$E$2,IF(Shift2!$O15="PM",$E$3,IF(Shift3!$O15="PM",$E$4,IF(Shift4!$O15="PM",$E$5,IF(Shift5!$O15="PM",$E$6)))))</f>
        <v/>
      </c>
      <c r="M15" s="56" t="str">
        <f>IF(Shift1!$Q15="PM",$H$2,IF(Shift2!$Q15="PM",$H$3,IF(Shift3!$Q15="PM",$H$4,IF(Shift4!$Q15="PM",$H$5,IF(Shift5!$Q15="PM",$H$6)))))</f>
        <v/>
      </c>
      <c r="N15" s="56" t="str">
        <f>IF(Shift1!$S15="PM",$K$2,IF(Shift2!$S15="PM",$K$3,IF(Shift3!$S15="PM",$K$4,IF(Shift4!$S15="PM",$K$5,IF(Shift5!$S15="PM",$K$6)))))</f>
        <v/>
      </c>
      <c r="O15" s="56" t="str">
        <f>IF(Shift1!$U15="PM",$N$2,IF(Shift2!$U15="PM",$N$3,IF(Shift3!$U15="PM",$N$4,IF(Shift4!$U15="PM",$N$5,IF(Shift5!$U15="PM",$N$6)))))</f>
        <v/>
      </c>
      <c r="P15" s="56" t="b">
        <f>IF(Shift1!$W15="PM",$Q$2,IF(Shift2!$W15="PM",$Q$3,IF(Shift3!$W15="PM",$Q$4,IF(Shift4!$W15="PM",$Q$5,IF(Shift5!$W15="PM",$Q$6)))))</f>
        <v>0</v>
      </c>
      <c r="Q15" s="56" t="str">
        <f>IF(Shift1!$Y15="PM",$T$2,IF(Shift2!$Y15="PM",$T$3,IF(Shift3!$Y15="PM",$T$4,IF(Shift4!$Y15="PM",$T$5,IF(Shift5!$Y15="PM",$T$6)))))</f>
        <v/>
      </c>
      <c r="R15" s="56" t="str">
        <f>IF(Shift1!$AA15="PM",$W$2,IF(Shift2!$AA15="PM",$W$3,IF(Shift3!$AA15="PM",$W$4,IF(Shift4!$AA15="PM",$W$5,IF(Shift5!$AA15="PM",$W$6)))))</f>
        <v/>
      </c>
      <c r="S15" s="56" t="str">
        <f>IF(Shift1!$AG15="PM",$AC$2,IF(Shift2!$AG15="PM",$AC$3,IF(Shift3!$AG15="PM",$AC$4,IF(Shift4!$AG15="PM",$AC$5,IF(Shift5!$AG15="PM",$AC$6)))))</f>
        <v/>
      </c>
      <c r="T15" s="56" t="str">
        <f>IF(Shift1!$AI15="PM",$AF$2,IF(Shift2!$AI15="PM",$AF$3,IF(Shift3!$AI15="PM",$AF$4,IF(Shift4!$AI15="PM",$AF$5,IF(Shift5!$AI15="PM",$AF$6)))))</f>
        <v/>
      </c>
      <c r="U15" s="56" t="str">
        <f>IF(Shift1!$O15="N",$E$2,IF(Shift2!$O15="N",$E$3,IF(Shift3!$O15="N",$E$4,IF(Shift4!$O15="N",$E$5,IF(Shift5!$O15="N",$E$6)))))</f>
        <v/>
      </c>
      <c r="V15" s="56" t="str">
        <f>IF(Shift1!$Q15="N",$H$2,IF(Shift2!$Q15="N",$H$3,IF(Shift3!$Q15="N",$H$4,IF(Shift4!$Q15="N",$H$5,IF(Shift5!$Q15="N",$H$6)))))</f>
        <v/>
      </c>
      <c r="W15" s="56" t="str">
        <f>IF(Shift1!$S15="N",$K$2,IF(Shift2!$S15="N",$K$3,IF(Shift3!$S15="N",$K$4,IF(Shift4!$S15="N",$K$5,IF(Shift5!$S15="N",$K$6)))))</f>
        <v/>
      </c>
      <c r="X15" s="56" t="str">
        <f>IF(Shift1!$U15="N",$N$2,IF(Shift2!$U15="N",$N$3,IF(Shift3!$U15="N",$N$4,IF(Shift4!$U15="N",$N$5,IF(Shift5!$U15="N",$N$6)))))</f>
        <v/>
      </c>
      <c r="Y15" s="56" t="b">
        <f>IF(Shift1!$W15="N",$Q$2,IF(Shift2!$W15="N",$Q$3,IF(Shift3!$W15="N",$Q$4,IF(Shift4!$W15="N",$Q$5,IF(Shift5!$W15="N",$Q$6)))))</f>
        <v>0</v>
      </c>
      <c r="Z15" s="56" t="str">
        <f>IF(Shift1!$Y15="N",$T$2,IF(Shift2!$Y15="N",$T$3,IF(Shift3!$Y15="N",$T$4,IF(Shift4!$Y15="N",$T$5,IF(Shift5!$Y15="N",$T$6)))))</f>
        <v/>
      </c>
      <c r="AA15" s="56" t="str">
        <f>IF(Shift1!$AA15="N",$W$2,IF(Shift2!$AA15="N",$W$3,IF(Shift3!$AA15="N",$W$4,IF(Shift4!$AA15="N",$W$5,IF(Shift5!$AA15="N",$W$6)))))</f>
        <v/>
      </c>
      <c r="AB15" s="56" t="str">
        <f>IF(Shift1!$AG15="N",$AC$2,IF(Shift2!$AG15="N",$AC$3,IF(Shift3!$AG15="N",$AC$4,IF(Shift4!$AG15="N",$AC$5,IF(Shift5!$AG15="N",$AC$6)))))</f>
        <v/>
      </c>
      <c r="AC15" s="56" t="b">
        <f>IF(Shift1!$AI15="N",$AF$2,IF(Shift2!$AI15="N",$AF$3,IF(Shift3!$AI15="N",$AF$4,IF(Shift4!$AI15="N",$AF$5,IF(Shift5!$AI15="N",$AF$6)))))</f>
        <v>0</v>
      </c>
      <c r="AD15" s="57">
        <f t="shared" si="0"/>
        <v>1</v>
      </c>
      <c r="AE15" s="58">
        <f t="shared" si="1"/>
        <v>2</v>
      </c>
      <c r="AF15" s="59">
        <f t="shared" si="2"/>
        <v>2</v>
      </c>
      <c r="AG15" s="60">
        <f t="shared" si="3"/>
        <v>3</v>
      </c>
      <c r="AH15" s="58">
        <f t="shared" si="4"/>
        <v>3</v>
      </c>
      <c r="AI15" s="59">
        <f t="shared" si="5"/>
        <v>2</v>
      </c>
      <c r="AJ15" s="61">
        <f t="shared" si="6"/>
        <v>3</v>
      </c>
      <c r="AK15" s="58">
        <f t="shared" si="7"/>
        <v>3</v>
      </c>
      <c r="AL15" s="58">
        <f t="shared" si="8"/>
        <v>1</v>
      </c>
    </row>
    <row r="16" spans="1:38" outlineLevel="1" x14ac:dyDescent="0.25">
      <c r="A16" s="2" t="s">
        <v>95</v>
      </c>
      <c r="B16" s="38">
        <v>6</v>
      </c>
      <c r="C16" s="56" t="b">
        <f>IF(Shift1!O16="AM",$E$2,IF(Shift2!O16="AM",$E$3,IF(Shift3!O16="AM",$E$4,IF(Shift4!O16="AM",$E$5,IF(Shift5!O16="AM",$E$6)))))</f>
        <v>0</v>
      </c>
      <c r="D16" s="56" t="b">
        <f>IF(Shift1!Q16="AM",$H$2,IF(Shift2!Q16="AM",$H$3,IF(Shift3!Q16="AM",$H$4,IF(Shift4!Q16="AM",$H$5,IF(Shift5!Q16="AM",$H$6)))))</f>
        <v>0</v>
      </c>
      <c r="E16" s="56" t="str">
        <f>IF(Shift1!S16="AM",$K$2,IF(Shift2!S16="AM",$K$3,IF(Shift3!S16="AM",$K$4,IF(Shift4!S16="AM",$K$5,IF(Shift5!S16="AM",$K$6)))))</f>
        <v/>
      </c>
      <c r="F16" s="56" t="str">
        <f>IF(Shift1!U16="AM",$N$2,IF(Shift2!U16="AM",$N$3,IF(Shift3!U16="AM",$N$4,IF(Shift4!U16="AM",$N$5,IF(Shift5!U16="AM",$N$6)))))</f>
        <v/>
      </c>
      <c r="G16" s="56" t="b">
        <f>IF(Shift1!W16="AM",$Q$2,IF(Shift2!W16="AM",$Q$3,IF(Shift3!W16="AM",$Q$4,IF(Shift4!W16="AM",$Q$5,IF(Shift5!W16="AM",$Q$6)))))</f>
        <v>0</v>
      </c>
      <c r="H16" s="56" t="b">
        <f>IF(Shift1!Y16="AM",$T$2,IF(Shift2!Y16="AM",$T$3,IF(Shift3!Y16="AM",$T$4,IF(Shift4!Y16="AM",$T$5,IF(Shift5!Y16="AM",$T$6)))))</f>
        <v>0</v>
      </c>
      <c r="I16" s="56" t="str">
        <f>IF(Shift1!AA16="AM",$W$2,IF(Shift2!AA16="AM",$W$3,IF(Shift3!AA16="AM",$W$4,IF(Shift4!AA16="AM",$W$5,IF(Shift5!AA16="AM",$W$6)))))</f>
        <v/>
      </c>
      <c r="J16" s="56" t="str">
        <f>IF(Shift1!AG16="AM",$AC$2,IF(Shift2!AG16="AM",$AC$3,IF(Shift3!AG16="AM",$AC$4,IF(Shift4!AG16="AM",$AC$5,IF(Shift5!AG16="AM",$AC$6)))))</f>
        <v/>
      </c>
      <c r="K16" s="56" t="str">
        <f>IF(Shift1!AI16="AM",$AF$2,IF(Shift2!AI16="AM",$AF$3,IF(Shift3!AI16="AM",$AF$4,IF(Shift4!AI16="AM",$AF$5,IF(Shift5!AI16="AM",$AF$6)))))</f>
        <v/>
      </c>
      <c r="L16" s="56" t="str">
        <f>IF(Shift1!$O16="PM",$E$2,IF(Shift2!$O16="PM",$E$3,IF(Shift3!$O16="PM",$E$4,IF(Shift4!$O16="PM",$E$5,IF(Shift5!$O16="PM",$E$6)))))</f>
        <v/>
      </c>
      <c r="M16" s="56" t="str">
        <f>IF(Shift1!$Q16="PM",$H$2,IF(Shift2!$Q16="PM",$H$3,IF(Shift3!$Q16="PM",$H$4,IF(Shift4!$Q16="PM",$H$5,IF(Shift5!$Q16="PM",$H$6)))))</f>
        <v/>
      </c>
      <c r="N16" s="56" t="str">
        <f>IF(Shift1!$S16="PM",$K$2,IF(Shift2!$S16="PM",$K$3,IF(Shift3!$S16="PM",$K$4,IF(Shift4!$S16="PM",$K$5,IF(Shift5!$S16="PM",$K$6)))))</f>
        <v/>
      </c>
      <c r="O16" s="56" t="str">
        <f>IF(Shift1!$U16="PM",$N$2,IF(Shift2!$U16="PM",$N$3,IF(Shift3!$U16="PM",$N$4,IF(Shift4!$U16="PM",$N$5,IF(Shift5!$U16="PM",$N$6)))))</f>
        <v/>
      </c>
      <c r="P16" s="56" t="b">
        <f>IF(Shift1!$W16="PM",$Q$2,IF(Shift2!$W16="PM",$Q$3,IF(Shift3!$W16="PM",$Q$4,IF(Shift4!$W16="PM",$Q$5,IF(Shift5!$W16="PM",$Q$6)))))</f>
        <v>0</v>
      </c>
      <c r="Q16" s="56" t="str">
        <f>IF(Shift1!$Y16="PM",$T$2,IF(Shift2!$Y16="PM",$T$3,IF(Shift3!$Y16="PM",$T$4,IF(Shift4!$Y16="PM",$T$5,IF(Shift5!$Y16="PM",$T$6)))))</f>
        <v/>
      </c>
      <c r="R16" s="56" t="str">
        <f>IF(Shift1!$AA16="PM",$W$2,IF(Shift2!$AA16="PM",$W$3,IF(Shift3!$AA16="PM",$W$4,IF(Shift4!$AA16="PM",$W$5,IF(Shift5!$AA16="PM",$W$6)))))</f>
        <v/>
      </c>
      <c r="S16" s="56" t="str">
        <f>IF(Shift1!$AG16="PM",$AC$2,IF(Shift2!$AG16="PM",$AC$3,IF(Shift3!$AG16="PM",$AC$4,IF(Shift4!$AG16="PM",$AC$5,IF(Shift5!$AG16="PM",$AC$6)))))</f>
        <v/>
      </c>
      <c r="T16" s="56" t="str">
        <f>IF(Shift1!$AI16="PM",$AF$2,IF(Shift2!$AI16="PM",$AF$3,IF(Shift3!$AI16="PM",$AF$4,IF(Shift4!$AI16="PM",$AF$5,IF(Shift5!$AI16="PM",$AF$6)))))</f>
        <v/>
      </c>
      <c r="U16" s="56" t="str">
        <f>IF(Shift1!$O16="N",$E$2,IF(Shift2!$O16="N",$E$3,IF(Shift3!$O16="N",$E$4,IF(Shift4!$O16="N",$E$5,IF(Shift5!$O16="N",$E$6)))))</f>
        <v/>
      </c>
      <c r="V16" s="56" t="str">
        <f>IF(Shift1!$Q16="N",$H$2,IF(Shift2!$Q16="N",$H$3,IF(Shift3!$Q16="N",$H$4,IF(Shift4!$Q16="N",$H$5,IF(Shift5!$Q16="N",$H$6)))))</f>
        <v/>
      </c>
      <c r="W16" s="56" t="str">
        <f>IF(Shift1!$S16="N",$K$2,IF(Shift2!$S16="N",$K$3,IF(Shift3!$S16="N",$K$4,IF(Shift4!$S16="N",$K$5,IF(Shift5!$S16="N",$K$6)))))</f>
        <v/>
      </c>
      <c r="X16" s="56" t="str">
        <f>IF(Shift1!$U16="N",$N$2,IF(Shift2!$U16="N",$N$3,IF(Shift3!$U16="N",$N$4,IF(Shift4!$U16="N",$N$5,IF(Shift5!$U16="N",$N$6)))))</f>
        <v/>
      </c>
      <c r="Y16" s="56" t="b">
        <f>IF(Shift1!$W16="N",$Q$2,IF(Shift2!$W16="N",$Q$3,IF(Shift3!$W16="N",$Q$4,IF(Shift4!$W16="N",$Q$5,IF(Shift5!$W16="N",$Q$6)))))</f>
        <v>0</v>
      </c>
      <c r="Z16" s="56" t="str">
        <f>IF(Shift1!$Y16="N",$T$2,IF(Shift2!$Y16="N",$T$3,IF(Shift3!$Y16="N",$T$4,IF(Shift4!$Y16="N",$T$5,IF(Shift5!$Y16="N",$T$6)))))</f>
        <v/>
      </c>
      <c r="AA16" s="56" t="str">
        <f>IF(Shift1!$AA16="N",$W$2,IF(Shift2!$AA16="N",$W$3,IF(Shift3!$AA16="N",$W$4,IF(Shift4!$AA16="N",$W$5,IF(Shift5!$AA16="N",$W$6)))))</f>
        <v/>
      </c>
      <c r="AB16" s="56" t="str">
        <f>IF(Shift1!$AG16="N",$AC$2,IF(Shift2!$AG16="N",$AC$3,IF(Shift3!$AG16="N",$AC$4,IF(Shift4!$AG16="N",$AC$5,IF(Shift5!$AG16="N",$AC$6)))))</f>
        <v/>
      </c>
      <c r="AC16" s="56" t="b">
        <f>IF(Shift1!$AI16="N",$AF$2,IF(Shift2!$AI16="N",$AF$3,IF(Shift3!$AI16="N",$AF$4,IF(Shift4!$AI16="N",$AF$5,IF(Shift5!$AI16="N",$AF$6)))))</f>
        <v>0</v>
      </c>
      <c r="AD16" s="57">
        <f t="shared" si="0"/>
        <v>1</v>
      </c>
      <c r="AE16" s="58">
        <f t="shared" si="1"/>
        <v>2</v>
      </c>
      <c r="AF16" s="59">
        <f t="shared" si="2"/>
        <v>2</v>
      </c>
      <c r="AG16" s="60">
        <f t="shared" si="3"/>
        <v>3</v>
      </c>
      <c r="AH16" s="58">
        <f t="shared" si="4"/>
        <v>3</v>
      </c>
      <c r="AI16" s="59">
        <f t="shared" si="5"/>
        <v>2</v>
      </c>
      <c r="AJ16" s="61">
        <f t="shared" si="6"/>
        <v>3</v>
      </c>
      <c r="AK16" s="58">
        <f t="shared" si="7"/>
        <v>3</v>
      </c>
      <c r="AL16" s="58">
        <f t="shared" si="8"/>
        <v>1</v>
      </c>
    </row>
    <row r="17" spans="1:38" outlineLevel="1" x14ac:dyDescent="0.25">
      <c r="A17" s="2" t="s">
        <v>96</v>
      </c>
      <c r="B17" s="37">
        <v>7</v>
      </c>
      <c r="C17" s="56" t="str">
        <f>IF(Shift1!O17="AM",$E$2,IF(Shift2!O17="AM",$E$3,IF(Shift3!O17="AM",$E$4,IF(Shift4!O17="AM",$E$5,IF(Shift5!O17="AM",$E$6)))))</f>
        <v/>
      </c>
      <c r="D17" s="56" t="str">
        <f>IF(Shift1!Q17="AM",$H$2,IF(Shift2!Q17="AM",$H$3,IF(Shift3!Q17="AM",$H$4,IF(Shift4!Q17="AM",$H$5,IF(Shift5!Q17="AM",$H$6)))))</f>
        <v/>
      </c>
      <c r="E17" s="56" t="str">
        <f>IF(Shift1!S17="AM",$K$2,IF(Shift2!S17="AM",$K$3,IF(Shift3!S17="AM",$K$4,IF(Shift4!S17="AM",$K$5,IF(Shift5!S17="AM",$K$6)))))</f>
        <v/>
      </c>
      <c r="F17" s="56" t="str">
        <f>IF(Shift1!U17="AM",$N$2,IF(Shift2!U17="AM",$N$3,IF(Shift3!U17="AM",$N$4,IF(Shift4!U17="AM",$N$5,IF(Shift5!U17="AM",$N$6)))))</f>
        <v/>
      </c>
      <c r="G17" s="56" t="b">
        <f>IF(Shift1!W17="AM",$Q$2,IF(Shift2!W17="AM",$Q$3,IF(Shift3!W17="AM",$Q$4,IF(Shift4!W17="AM",$Q$5,IF(Shift5!W17="AM",$Q$6)))))</f>
        <v>0</v>
      </c>
      <c r="H17" s="56" t="str">
        <f>IF(Shift1!Y17="AM",$T$2,IF(Shift2!Y17="AM",$T$3,IF(Shift3!Y17="AM",$T$4,IF(Shift4!Y17="AM",$T$5,IF(Shift5!Y17="AM",$T$6)))))</f>
        <v/>
      </c>
      <c r="I17" s="56" t="str">
        <f>IF(Shift1!AA17="AM",$W$2,IF(Shift2!AA17="AM",$W$3,IF(Shift3!AA17="AM",$W$4,IF(Shift4!AA17="AM",$W$5,IF(Shift5!AA17="AM",$W$6)))))</f>
        <v/>
      </c>
      <c r="J17" s="56" t="str">
        <f>IF(Shift1!AG17="AM",$AC$2,IF(Shift2!AG17="AM",$AC$3,IF(Shift3!AG17="AM",$AC$4,IF(Shift4!AG17="AM",$AC$5,IF(Shift5!AG17="AM",$AC$6)))))</f>
        <v/>
      </c>
      <c r="K17" s="56" t="str">
        <f>IF(Shift1!AI17="AM",$AF$2,IF(Shift2!AI17="AM",$AF$3,IF(Shift3!AI17="AM",$AF$4,IF(Shift4!AI17="AM",$AF$5,IF(Shift5!AI17="AM",$AF$6)))))</f>
        <v/>
      </c>
      <c r="L17" s="56" t="b">
        <f>IF(Shift1!$O17="PM",$E$2,IF(Shift2!$O17="PM",$E$3,IF(Shift3!$O17="PM",$E$4,IF(Shift4!$O17="PM",$E$5,IF(Shift5!$O17="PM",$E$6)))))</f>
        <v>0</v>
      </c>
      <c r="M17" s="56" t="b">
        <f>IF(Shift1!$Q17="PM",$H$2,IF(Shift2!$Q17="PM",$H$3,IF(Shift3!$Q17="PM",$H$4,IF(Shift4!$Q17="PM",$H$5,IF(Shift5!$Q17="PM",$H$6)))))</f>
        <v>0</v>
      </c>
      <c r="N17" s="56" t="b">
        <f>IF(Shift1!$S17="PM",$K$2,IF(Shift2!$S17="PM",$K$3,IF(Shift3!$S17="PM",$K$4,IF(Shift4!$S17="PM",$K$5,IF(Shift5!$S17="PM",$K$6)))))</f>
        <v>0</v>
      </c>
      <c r="O17" s="56" t="str">
        <f>IF(Shift1!$U17="PM",$N$2,IF(Shift2!$U17="PM",$N$3,IF(Shift3!$U17="PM",$N$4,IF(Shift4!$U17="PM",$N$5,IF(Shift5!$U17="PM",$N$6)))))</f>
        <v/>
      </c>
      <c r="P17" s="56" t="b">
        <f>IF(Shift1!$W17="PM",$Q$2,IF(Shift2!$W17="PM",$Q$3,IF(Shift3!$W17="PM",$Q$4,IF(Shift4!$W17="PM",$Q$5,IF(Shift5!$W17="PM",$Q$6)))))</f>
        <v>0</v>
      </c>
      <c r="Q17" s="56" t="b">
        <f>IF(Shift1!$Y17="PM",$T$2,IF(Shift2!$Y17="PM",$T$3,IF(Shift3!$Y17="PM",$T$4,IF(Shift4!$Y17="PM",$T$5,IF(Shift5!$Y17="PM",$T$6)))))</f>
        <v>0</v>
      </c>
      <c r="R17" s="56" t="str">
        <f>IF(Shift1!$AA17="PM",$W$2,IF(Shift2!$AA17="PM",$W$3,IF(Shift3!$AA17="PM",$W$4,IF(Shift4!$AA17="PM",$W$5,IF(Shift5!$AA17="PM",$W$6)))))</f>
        <v/>
      </c>
      <c r="S17" s="56" t="str">
        <f>IF(Shift1!$AG17="PM",$AC$2,IF(Shift2!$AG17="PM",$AC$3,IF(Shift3!$AG17="PM",$AC$4,IF(Shift4!$AG17="PM",$AC$5,IF(Shift5!$AG17="PM",$AC$6)))))</f>
        <v/>
      </c>
      <c r="T17" s="56" t="b">
        <f>IF(Shift1!$AI17="PM",$AF$2,IF(Shift2!$AI17="PM",$AF$3,IF(Shift3!$AI17="PM",$AF$4,IF(Shift4!$AI17="PM",$AF$5,IF(Shift5!$AI17="PM",$AF$6)))))</f>
        <v>0</v>
      </c>
      <c r="U17" s="56" t="str">
        <f>IF(Shift1!$O17="N",$E$2,IF(Shift2!$O17="N",$E$3,IF(Shift3!$O17="N",$E$4,IF(Shift4!$O17="N",$E$5,IF(Shift5!$O17="N",$E$6)))))</f>
        <v/>
      </c>
      <c r="V17" s="56" t="str">
        <f>IF(Shift1!$Q17="N",$H$2,IF(Shift2!$Q17="N",$H$3,IF(Shift3!$Q17="N",$H$4,IF(Shift4!$Q17="N",$H$5,IF(Shift5!$Q17="N",$H$6)))))</f>
        <v/>
      </c>
      <c r="W17" s="56" t="str">
        <f>IF(Shift1!$S17="N",$K$2,IF(Shift2!$S17="N",$K$3,IF(Shift3!$S17="N",$K$4,IF(Shift4!$S17="N",$K$5,IF(Shift5!$S17="N",$K$6)))))</f>
        <v/>
      </c>
      <c r="X17" s="56" t="str">
        <f>IF(Shift1!$U17="N",$N$2,IF(Shift2!$U17="N",$N$3,IF(Shift3!$U17="N",$N$4,IF(Shift4!$U17="N",$N$5,IF(Shift5!$U17="N",$N$6)))))</f>
        <v/>
      </c>
      <c r="Y17" s="56" t="b">
        <f>IF(Shift1!$W17="N",$Q$2,IF(Shift2!$W17="N",$Q$3,IF(Shift3!$W17="N",$Q$4,IF(Shift4!$W17="N",$Q$5,IF(Shift5!$W17="N",$Q$6)))))</f>
        <v>0</v>
      </c>
      <c r="Z17" s="56" t="str">
        <f>IF(Shift1!$Y17="N",$T$2,IF(Shift2!$Y17="N",$T$3,IF(Shift3!$Y17="N",$T$4,IF(Shift4!$Y17="N",$T$5,IF(Shift5!$Y17="N",$T$6)))))</f>
        <v/>
      </c>
      <c r="AA17" s="56" t="str">
        <f>IF(Shift1!$AA17="N",$W$2,IF(Shift2!$AA17="N",$W$3,IF(Shift3!$AA17="N",$W$4,IF(Shift4!$AA17="N",$W$5,IF(Shift5!$AA17="N",$W$6)))))</f>
        <v/>
      </c>
      <c r="AB17" s="56" t="str">
        <f>IF(Shift1!$AG17="N",$AC$2,IF(Shift2!$AG17="N",$AC$3,IF(Shift3!$AG17="N",$AC$4,IF(Shift4!$AG17="N",$AC$5,IF(Shift5!$AG17="N",$AC$6)))))</f>
        <v/>
      </c>
      <c r="AC17" s="56" t="str">
        <f>IF(Shift1!$AI17="N",$AF$2,IF(Shift2!$AI17="N",$AF$3,IF(Shift3!$AI17="N",$AF$4,IF(Shift4!$AI17="N",$AF$5,IF(Shift5!$AI17="N",$AF$6)))))</f>
        <v/>
      </c>
      <c r="AD17" s="57">
        <f t="shared" si="0"/>
        <v>3</v>
      </c>
      <c r="AE17" s="58">
        <f t="shared" si="1"/>
        <v>3</v>
      </c>
      <c r="AF17" s="59">
        <f t="shared" si="2"/>
        <v>2</v>
      </c>
      <c r="AG17" s="60">
        <f t="shared" si="3"/>
        <v>0</v>
      </c>
      <c r="AH17" s="58">
        <f t="shared" si="4"/>
        <v>2</v>
      </c>
      <c r="AI17" s="59">
        <f t="shared" si="5"/>
        <v>1</v>
      </c>
      <c r="AJ17" s="61">
        <f t="shared" si="6"/>
        <v>3</v>
      </c>
      <c r="AK17" s="58">
        <f t="shared" si="7"/>
        <v>3</v>
      </c>
      <c r="AL17" s="58">
        <f t="shared" si="8"/>
        <v>2</v>
      </c>
    </row>
    <row r="18" spans="1:38" outlineLevel="1" x14ac:dyDescent="0.25">
      <c r="A18" s="2" t="s">
        <v>97</v>
      </c>
      <c r="B18" s="37">
        <v>8</v>
      </c>
      <c r="C18" s="56" t="str">
        <f>IF(Shift1!O18="AM",$E$2,IF(Shift2!O18="AM",$E$3,IF(Shift3!O18="AM",$E$4,IF(Shift4!O18="AM",$E$5,IF(Shift5!O18="AM",$E$6)))))</f>
        <v/>
      </c>
      <c r="D18" s="56" t="str">
        <f>IF(Shift1!Q18="AM",$H$2,IF(Shift2!Q18="AM",$H$3,IF(Shift3!Q18="AM",$H$4,IF(Shift4!Q18="AM",$H$5,IF(Shift5!Q18="AM",$H$6)))))</f>
        <v/>
      </c>
      <c r="E18" s="56" t="str">
        <f>IF(Shift1!S18="AM",$K$2,IF(Shift2!S18="AM",$K$3,IF(Shift3!S18="AM",$K$4,IF(Shift4!S18="AM",$K$5,IF(Shift5!S18="AM",$K$6)))))</f>
        <v/>
      </c>
      <c r="F18" s="56" t="str">
        <f>IF(Shift1!U18="AM",$N$2,IF(Shift2!U18="AM",$N$3,IF(Shift3!U18="AM",$N$4,IF(Shift4!U18="AM",$N$5,IF(Shift5!U18="AM",$N$6)))))</f>
        <v/>
      </c>
      <c r="G18" s="56" t="b">
        <f>IF(Shift1!W18="AM",$Q$2,IF(Shift2!W18="AM",$Q$3,IF(Shift3!W18="AM",$Q$4,IF(Shift4!W18="AM",$Q$5,IF(Shift5!W18="AM",$Q$6)))))</f>
        <v>0</v>
      </c>
      <c r="H18" s="56" t="str">
        <f>IF(Shift1!Y18="AM",$T$2,IF(Shift2!Y18="AM",$T$3,IF(Shift3!Y18="AM",$T$4,IF(Shift4!Y18="AM",$T$5,IF(Shift5!Y18="AM",$T$6)))))</f>
        <v/>
      </c>
      <c r="I18" s="56" t="str">
        <f>IF(Shift1!AA18="AM",$W$2,IF(Shift2!AA18="AM",$W$3,IF(Shift3!AA18="AM",$W$4,IF(Shift4!AA18="AM",$W$5,IF(Shift5!AA18="AM",$W$6)))))</f>
        <v/>
      </c>
      <c r="J18" s="56" t="str">
        <f>IF(Shift1!AG18="AM",$AC$2,IF(Shift2!AG18="AM",$AC$3,IF(Shift3!AG18="AM",$AC$4,IF(Shift4!AG18="AM",$AC$5,IF(Shift5!AG18="AM",$AC$6)))))</f>
        <v/>
      </c>
      <c r="K18" s="56" t="str">
        <f>IF(Shift1!AI18="AM",$AF$2,IF(Shift2!AI18="AM",$AF$3,IF(Shift3!AI18="AM",$AF$4,IF(Shift4!AI18="AM",$AF$5,IF(Shift5!AI18="AM",$AF$6)))))</f>
        <v/>
      </c>
      <c r="L18" s="56" t="b">
        <f>IF(Shift1!$O18="PM",$E$2,IF(Shift2!$O18="PM",$E$3,IF(Shift3!$O18="PM",$E$4,IF(Shift4!$O18="PM",$E$5,IF(Shift5!$O18="PM",$E$6)))))</f>
        <v>0</v>
      </c>
      <c r="M18" s="56" t="b">
        <f>IF(Shift1!$Q18="PM",$H$2,IF(Shift2!$Q18="PM",$H$3,IF(Shift3!$Q18="PM",$H$4,IF(Shift4!$Q18="PM",$H$5,IF(Shift5!$Q18="PM",$H$6)))))</f>
        <v>0</v>
      </c>
      <c r="N18" s="56" t="str">
        <f>IF(Shift1!$S18="PM",$K$2,IF(Shift2!$S18="PM",$K$3,IF(Shift3!$S18="PM",$K$4,IF(Shift4!$S18="PM",$K$5,IF(Shift5!$S18="PM",$K$6)))))</f>
        <v/>
      </c>
      <c r="O18" s="56" t="str">
        <f>IF(Shift1!$U18="PM",$N$2,IF(Shift2!$U18="PM",$N$3,IF(Shift3!$U18="PM",$N$4,IF(Shift4!$U18="PM",$N$5,IF(Shift5!$U18="PM",$N$6)))))</f>
        <v/>
      </c>
      <c r="P18" s="56" t="b">
        <f>IF(Shift1!$W18="PM",$Q$2,IF(Shift2!$W18="PM",$Q$3,IF(Shift3!$W18="PM",$Q$4,IF(Shift4!$W18="PM",$Q$5,IF(Shift5!$W18="PM",$Q$6)))))</f>
        <v>0</v>
      </c>
      <c r="Q18" s="56" t="b">
        <f>IF(Shift1!$Y18="PM",$T$2,IF(Shift2!$Y18="PM",$T$3,IF(Shift3!$Y18="PM",$T$4,IF(Shift4!$Y18="PM",$T$5,IF(Shift5!$Y18="PM",$T$6)))))</f>
        <v>0</v>
      </c>
      <c r="R18" s="56" t="str">
        <f>IF(Shift1!$AA18="PM",$W$2,IF(Shift2!$AA18="PM",$W$3,IF(Shift3!$AA18="PM",$W$4,IF(Shift4!$AA18="PM",$W$5,IF(Shift5!$AA18="PM",$W$6)))))</f>
        <v/>
      </c>
      <c r="S18" s="56" t="str">
        <f>IF(Shift1!$AG18="PM",$AC$2,IF(Shift2!$AG18="PM",$AC$3,IF(Shift3!$AG18="PM",$AC$4,IF(Shift4!$AG18="PM",$AC$5,IF(Shift5!$AG18="PM",$AC$6)))))</f>
        <v/>
      </c>
      <c r="T18" s="56" t="str">
        <f>IF(Shift1!$AI18="PM",$AF$2,IF(Shift2!$AI18="PM",$AF$3,IF(Shift3!$AI18="PM",$AF$4,IF(Shift4!$AI18="PM",$AF$5,IF(Shift5!$AI18="PM",$AF$6)))))</f>
        <v/>
      </c>
      <c r="U18" s="56" t="str">
        <f>IF(Shift1!$O18="N",$E$2,IF(Shift2!$O18="N",$E$3,IF(Shift3!$O18="N",$E$4,IF(Shift4!$O18="N",$E$5,IF(Shift5!$O18="N",$E$6)))))</f>
        <v/>
      </c>
      <c r="V18" s="56" t="str">
        <f>IF(Shift1!$Q18="N",$H$2,IF(Shift2!$Q18="N",$H$3,IF(Shift3!$Q18="N",$H$4,IF(Shift4!$Q18="N",$H$5,IF(Shift5!$Q18="N",$H$6)))))</f>
        <v/>
      </c>
      <c r="W18" s="56" t="str">
        <f>IF(Shift1!$S18="N",$K$2,IF(Shift2!$S18="N",$K$3,IF(Shift3!$S18="N",$K$4,IF(Shift4!$S18="N",$K$5,IF(Shift5!$S18="N",$K$6)))))</f>
        <v/>
      </c>
      <c r="X18" s="56" t="str">
        <f>IF(Shift1!$U18="N",$N$2,IF(Shift2!$U18="N",$N$3,IF(Shift3!$U18="N",$N$4,IF(Shift4!$U18="N",$N$5,IF(Shift5!$U18="N",$N$6)))))</f>
        <v/>
      </c>
      <c r="Y18" s="56" t="b">
        <f>IF(Shift1!$W18="N",$Q$2,IF(Shift2!$W18="N",$Q$3,IF(Shift3!$W18="N",$Q$4,IF(Shift4!$W18="N",$Q$5,IF(Shift5!$W18="N",$Q$6)))))</f>
        <v>0</v>
      </c>
      <c r="Z18" s="56" t="str">
        <f>IF(Shift1!$Y18="N",$T$2,IF(Shift2!$Y18="N",$T$3,IF(Shift3!$Y18="N",$T$4,IF(Shift4!$Y18="N",$T$5,IF(Shift5!$Y18="N",$T$6)))))</f>
        <v/>
      </c>
      <c r="AA18" s="56" t="str">
        <f>IF(Shift1!$AA18="N",$W$2,IF(Shift2!$AA18="N",$W$3,IF(Shift3!$AA18="N",$W$4,IF(Shift4!$AA18="N",$W$5,IF(Shift5!$AA18="N",$W$6)))))</f>
        <v/>
      </c>
      <c r="AB18" s="56" t="str">
        <f>IF(Shift1!$AG18="N",$AC$2,IF(Shift2!$AG18="N",$AC$3,IF(Shift3!$AG18="N",$AC$4,IF(Shift4!$AG18="N",$AC$5,IF(Shift5!$AG18="N",$AC$6)))))</f>
        <v/>
      </c>
      <c r="AC18" s="56" t="str">
        <f>IF(Shift1!$AI18="N",$AF$2,IF(Shift2!$AI18="N",$AF$3,IF(Shift3!$AI18="N",$AF$4,IF(Shift4!$AI18="N",$AF$5,IF(Shift5!$AI18="N",$AF$6)))))</f>
        <v/>
      </c>
      <c r="AD18" s="57">
        <f t="shared" si="0"/>
        <v>3</v>
      </c>
      <c r="AE18" s="58">
        <f t="shared" si="1"/>
        <v>3</v>
      </c>
      <c r="AF18" s="59">
        <f t="shared" si="2"/>
        <v>2</v>
      </c>
      <c r="AG18" s="60">
        <f t="shared" si="3"/>
        <v>1</v>
      </c>
      <c r="AH18" s="58">
        <f t="shared" si="4"/>
        <v>2</v>
      </c>
      <c r="AI18" s="59">
        <f t="shared" si="5"/>
        <v>2</v>
      </c>
      <c r="AJ18" s="61">
        <f t="shared" si="6"/>
        <v>3</v>
      </c>
      <c r="AK18" s="58">
        <f t="shared" si="7"/>
        <v>3</v>
      </c>
      <c r="AL18" s="58">
        <f t="shared" si="8"/>
        <v>2</v>
      </c>
    </row>
    <row r="19" spans="1:38" outlineLevel="1" x14ac:dyDescent="0.25">
      <c r="A19" s="2" t="s">
        <v>86</v>
      </c>
      <c r="B19" s="37">
        <v>9</v>
      </c>
      <c r="C19" s="56" t="str">
        <f>IF(Shift1!O19="AM",$E$2,IF(Shift2!O19="AM",$E$3,IF(Shift3!O19="AM",$E$4,IF(Shift4!O19="AM",$E$5,IF(Shift5!O19="AM",$E$6)))))</f>
        <v/>
      </c>
      <c r="D19" s="56" t="str">
        <f>IF(Shift1!Q19="AM",$H$2,IF(Shift2!Q19="AM",$H$3,IF(Shift3!Q19="AM",$H$4,IF(Shift4!Q19="AM",$H$5,IF(Shift5!Q19="AM",$H$6)))))</f>
        <v/>
      </c>
      <c r="E19" s="56" t="str">
        <f>IF(Shift1!S19="AM",$K$2,IF(Shift2!S19="AM",$K$3,IF(Shift3!S19="AM",$K$4,IF(Shift4!S19="AM",$K$5,IF(Shift5!S19="AM",$K$6)))))</f>
        <v/>
      </c>
      <c r="F19" s="56" t="str">
        <f>IF(Shift1!U19="AM",$N$2,IF(Shift2!U19="AM",$N$3,IF(Shift3!U19="AM",$N$4,IF(Shift4!U19="AM",$N$5,IF(Shift5!U19="AM",$N$6)))))</f>
        <v/>
      </c>
      <c r="G19" s="56" t="b">
        <f>IF(Shift1!W19="AM",$Q$2,IF(Shift2!W19="AM",$Q$3,IF(Shift3!W19="AM",$Q$4,IF(Shift4!W19="AM",$Q$5,IF(Shift5!W19="AM",$Q$6)))))</f>
        <v>0</v>
      </c>
      <c r="H19" s="56" t="str">
        <f>IF(Shift1!Y19="AM",$T$2,IF(Shift2!Y19="AM",$T$3,IF(Shift3!Y19="AM",$T$4,IF(Shift4!Y19="AM",$T$5,IF(Shift5!Y19="AM",$T$6)))))</f>
        <v/>
      </c>
      <c r="I19" s="56" t="str">
        <f>IF(Shift1!AA19="AM",$W$2,IF(Shift2!AA19="AM",$W$3,IF(Shift3!AA19="AM",$W$4,IF(Shift4!AA19="AM",$W$5,IF(Shift5!AA19="AM",$W$6)))))</f>
        <v/>
      </c>
      <c r="J19" s="56" t="str">
        <f>IF(Shift1!AG19="AM",$AC$2,IF(Shift2!AG19="AM",$AC$3,IF(Shift3!AG19="AM",$AC$4,IF(Shift4!AG19="AM",$AC$5,IF(Shift5!AG19="AM",$AC$6)))))</f>
        <v/>
      </c>
      <c r="K19" s="56" t="b">
        <f>IF(Shift1!AI19="AM",$AF$2,IF(Shift2!AI19="AM",$AF$3,IF(Shift3!AI19="AM",$AF$4,IF(Shift4!AI19="AM",$AF$5,IF(Shift5!AI19="AM",$AF$6)))))</f>
        <v>0</v>
      </c>
      <c r="L19" s="56" t="str">
        <f>IF(Shift1!$O19="PM",$E$2,IF(Shift2!$O19="PM",$E$3,IF(Shift3!$O19="PM",$E$4,IF(Shift4!$O19="PM",$E$5,IF(Shift5!$O19="PM",$E$6)))))</f>
        <v/>
      </c>
      <c r="M19" s="56" t="str">
        <f>IF(Shift1!$Q19="PM",$H$2,IF(Shift2!$Q19="PM",$H$3,IF(Shift3!$Q19="PM",$H$4,IF(Shift4!$Q19="PM",$H$5,IF(Shift5!$Q19="PM",$H$6)))))</f>
        <v/>
      </c>
      <c r="N19" s="56" t="str">
        <f>IF(Shift1!$S19="PM",$K$2,IF(Shift2!$S19="PM",$K$3,IF(Shift3!$S19="PM",$K$4,IF(Shift4!$S19="PM",$K$5,IF(Shift5!$S19="PM",$K$6)))))</f>
        <v/>
      </c>
      <c r="O19" s="56" t="str">
        <f>IF(Shift1!$U19="PM",$N$2,IF(Shift2!$U19="PM",$N$3,IF(Shift3!$U19="PM",$N$4,IF(Shift4!$U19="PM",$N$5,IF(Shift5!$U19="PM",$N$6)))))</f>
        <v/>
      </c>
      <c r="P19" s="56" t="b">
        <f>IF(Shift1!$W19="PM",$Q$2,IF(Shift2!$W19="PM",$Q$3,IF(Shift3!$W19="PM",$Q$4,IF(Shift4!$W19="PM",$Q$5,IF(Shift5!$W19="PM",$Q$6)))))</f>
        <v>0</v>
      </c>
      <c r="Q19" s="56" t="str">
        <f>IF(Shift1!$Y19="PM",$T$2,IF(Shift2!$Y19="PM",$T$3,IF(Shift3!$Y19="PM",$T$4,IF(Shift4!$Y19="PM",$T$5,IF(Shift5!$Y19="PM",$T$6)))))</f>
        <v/>
      </c>
      <c r="R19" s="56" t="str">
        <f>IF(Shift1!$AA19="PM",$W$2,IF(Shift2!$AA19="PM",$W$3,IF(Shift3!$AA19="PM",$W$4,IF(Shift4!$AA19="PM",$W$5,IF(Shift5!$AA19="PM",$W$6)))))</f>
        <v/>
      </c>
      <c r="S19" s="56" t="str">
        <f>IF(Shift1!$AG19="PM",$AC$2,IF(Shift2!$AG19="PM",$AC$3,IF(Shift3!$AG19="PM",$AC$4,IF(Shift4!$AG19="PM",$AC$5,IF(Shift5!$AG19="PM",$AC$6)))))</f>
        <v/>
      </c>
      <c r="T19" s="56" t="str">
        <f>IF(Shift1!$AI19="PM",$AF$2,IF(Shift2!$AI19="PM",$AF$3,IF(Shift3!$AI19="PM",$AF$4,IF(Shift4!$AI19="PM",$AF$5,IF(Shift5!$AI19="PM",$AF$6)))))</f>
        <v/>
      </c>
      <c r="U19" s="56" t="b">
        <f>IF(Shift1!$O19="N",$E$2,IF(Shift2!$O19="N",$E$3,IF(Shift3!$O19="N",$E$4,IF(Shift4!$O19="N",$E$5,IF(Shift5!$O19="N",$E$6)))))</f>
        <v>0</v>
      </c>
      <c r="V19" s="56" t="b">
        <f>IF(Shift1!$Q19="N",$H$2,IF(Shift2!$Q19="N",$H$3,IF(Shift3!$Q19="N",$H$4,IF(Shift4!$Q19="N",$H$5,IF(Shift5!$Q19="N",$H$6)))))</f>
        <v>0</v>
      </c>
      <c r="W19" s="56" t="str">
        <f>IF(Shift1!$S19="N",$K$2,IF(Shift2!$S19="N",$K$3,IF(Shift3!$S19="N",$K$4,IF(Shift4!$S19="N",$K$5,IF(Shift5!$S19="N",$K$6)))))</f>
        <v/>
      </c>
      <c r="X19" s="56" t="str">
        <f>IF(Shift1!$U19="N",$N$2,IF(Shift2!$U19="N",$N$3,IF(Shift3!$U19="N",$N$4,IF(Shift4!$U19="N",$N$5,IF(Shift5!$U19="N",$N$6)))))</f>
        <v/>
      </c>
      <c r="Y19" s="56" t="b">
        <f>IF(Shift1!$W19="N",$Q$2,IF(Shift2!$W19="N",$Q$3,IF(Shift3!$W19="N",$Q$4,IF(Shift4!$W19="N",$Q$5,IF(Shift5!$W19="N",$Q$6)))))</f>
        <v>0</v>
      </c>
      <c r="Z19" s="56" t="b">
        <f>IF(Shift1!$Y19="N",$T$2,IF(Shift2!$Y19="N",$T$3,IF(Shift3!$Y19="N",$T$4,IF(Shift4!$Y19="N",$T$5,IF(Shift5!$Y19="N",$T$6)))))</f>
        <v>0</v>
      </c>
      <c r="AA19" s="56" t="str">
        <f>IF(Shift1!$AA19="N",$W$2,IF(Shift2!$AA19="N",$W$3,IF(Shift3!$AA19="N",$W$4,IF(Shift4!$AA19="N",$W$5,IF(Shift5!$AA19="N",$W$6)))))</f>
        <v/>
      </c>
      <c r="AB19" s="56" t="str">
        <f>IF(Shift1!$AG19="N",$AC$2,IF(Shift2!$AG19="N",$AC$3,IF(Shift3!$AG19="N",$AC$4,IF(Shift4!$AG19="N",$AC$5,IF(Shift5!$AG19="N",$AC$6)))))</f>
        <v/>
      </c>
      <c r="AC19" s="56" t="str">
        <f>IF(Shift1!$AI19="N",$AF$2,IF(Shift2!$AI19="N",$AF$3,IF(Shift3!$AI19="N",$AF$4,IF(Shift4!$AI19="N",$AF$5,IF(Shift5!$AI19="N",$AF$6)))))</f>
        <v/>
      </c>
      <c r="AD19" s="57">
        <f t="shared" si="0"/>
        <v>3</v>
      </c>
      <c r="AE19" s="58">
        <f t="shared" si="1"/>
        <v>3</v>
      </c>
      <c r="AF19" s="59">
        <f t="shared" si="2"/>
        <v>1</v>
      </c>
      <c r="AG19" s="60">
        <f t="shared" si="3"/>
        <v>3</v>
      </c>
      <c r="AH19" s="58">
        <f t="shared" si="4"/>
        <v>3</v>
      </c>
      <c r="AI19" s="59">
        <f t="shared" si="5"/>
        <v>2</v>
      </c>
      <c r="AJ19" s="61">
        <f t="shared" si="6"/>
        <v>1</v>
      </c>
      <c r="AK19" s="58">
        <f t="shared" si="7"/>
        <v>2</v>
      </c>
      <c r="AL19" s="58">
        <f t="shared" si="8"/>
        <v>2</v>
      </c>
    </row>
    <row r="20" spans="1:38" outlineLevel="1" x14ac:dyDescent="0.25">
      <c r="A20" s="1"/>
      <c r="B20" s="37">
        <v>10</v>
      </c>
      <c r="C20" s="56" t="str">
        <f>IF(Shift1!O20="AM",$E$2,IF(Shift2!O20="AM",$E$3,IF(Shift3!O20="AM",$E$4,IF(Shift4!O20="AM",$E$5,IF(Shift5!O20="AM",$E$6)))))</f>
        <v/>
      </c>
      <c r="D20" s="56" t="str">
        <f>IF(Shift1!Q20="AM",$H$2,IF(Shift2!Q20="AM",$H$3,IF(Shift3!Q20="AM",$H$4,IF(Shift4!Q20="AM",$H$5,IF(Shift5!Q20="AM",$H$6)))))</f>
        <v/>
      </c>
      <c r="E20" s="56" t="str">
        <f>IF(Shift1!S20="AM",$K$2,IF(Shift2!S20="AM",$K$3,IF(Shift3!S20="AM",$K$4,IF(Shift4!S20="AM",$K$5,IF(Shift5!S20="AM",$K$6)))))</f>
        <v/>
      </c>
      <c r="F20" s="56" t="str">
        <f>IF(Shift1!U20="AM",$N$2,IF(Shift2!U20="AM",$N$3,IF(Shift3!U20="AM",$N$4,IF(Shift4!U20="AM",$N$5,IF(Shift5!U20="AM",$N$6)))))</f>
        <v/>
      </c>
      <c r="G20" s="56" t="b">
        <f>IF(Shift1!W20="AM",$Q$2,IF(Shift2!W20="AM",$Q$3,IF(Shift3!W20="AM",$Q$4,IF(Shift4!W20="AM",$Q$5,IF(Shift5!W20="AM",$Q$6)))))</f>
        <v>0</v>
      </c>
      <c r="H20" s="56" t="str">
        <f>IF(Shift1!Y20="AM",$T$2,IF(Shift2!Y20="AM",$T$3,IF(Shift3!Y20="AM",$T$4,IF(Shift4!Y20="AM",$T$5,IF(Shift5!Y20="AM",$T$6)))))</f>
        <v/>
      </c>
      <c r="I20" s="56" t="str">
        <f>IF(Shift1!AA20="AM",$W$2,IF(Shift2!AA20="AM",$W$3,IF(Shift3!AA20="AM",$W$4,IF(Shift4!AA20="AM",$W$5,IF(Shift5!AA20="AM",$W$6)))))</f>
        <v/>
      </c>
      <c r="J20" s="56" t="str">
        <f>IF(Shift1!AG20="AM",$AC$2,IF(Shift2!AG20="AM",$AC$3,IF(Shift3!AG20="AM",$AC$4,IF(Shift4!AG20="AM",$AC$5,IF(Shift5!AG20="AM",$AC$6)))))</f>
        <v/>
      </c>
      <c r="K20" s="56" t="b">
        <f>IF(Shift1!AI20="AM",$AF$2,IF(Shift2!AI20="AM",$AF$3,IF(Shift3!AI20="AM",$AF$4,IF(Shift4!AI20="AM",$AF$5,IF(Shift5!AI20="AM",$AF$6)))))</f>
        <v>0</v>
      </c>
      <c r="L20" s="56" t="str">
        <f>IF(Shift1!$O20="PM",$E$2,IF(Shift2!$O20="PM",$E$3,IF(Shift3!$O20="PM",$E$4,IF(Shift4!$O20="PM",$E$5,IF(Shift5!$O20="PM",$E$6)))))</f>
        <v/>
      </c>
      <c r="M20" s="56" t="str">
        <f>IF(Shift1!$Q20="PM",$H$2,IF(Shift2!$Q20="PM",$H$3,IF(Shift3!$Q20="PM",$H$4,IF(Shift4!$Q20="PM",$H$5,IF(Shift5!$Q20="PM",$H$6)))))</f>
        <v/>
      </c>
      <c r="N20" s="56" t="str">
        <f>IF(Shift1!$S20="PM",$K$2,IF(Shift2!$S20="PM",$K$3,IF(Shift3!$S20="PM",$K$4,IF(Shift4!$S20="PM",$K$5,IF(Shift5!$S20="PM",$K$6)))))</f>
        <v/>
      </c>
      <c r="O20" s="56" t="str">
        <f>IF(Shift1!$U20="PM",$N$2,IF(Shift2!$U20="PM",$N$3,IF(Shift3!$U20="PM",$N$4,IF(Shift4!$U20="PM",$N$5,IF(Shift5!$U20="PM",$N$6)))))</f>
        <v/>
      </c>
      <c r="P20" s="56" t="b">
        <f>IF(Shift1!$W20="PM",$Q$2,IF(Shift2!$W20="PM",$Q$3,IF(Shift3!$W20="PM",$Q$4,IF(Shift4!$W20="PM",$Q$5,IF(Shift5!$W20="PM",$Q$6)))))</f>
        <v>0</v>
      </c>
      <c r="Q20" s="56" t="str">
        <f>IF(Shift1!$Y20="PM",$T$2,IF(Shift2!$Y20="PM",$T$3,IF(Shift3!$Y20="PM",$T$4,IF(Shift4!$Y20="PM",$T$5,IF(Shift5!$Y20="PM",$T$6)))))</f>
        <v/>
      </c>
      <c r="R20" s="56" t="str">
        <f>IF(Shift1!$AA20="PM",$W$2,IF(Shift2!$AA20="PM",$W$3,IF(Shift3!$AA20="PM",$W$4,IF(Shift4!$AA20="PM",$W$5,IF(Shift5!$AA20="PM",$W$6)))))</f>
        <v/>
      </c>
      <c r="S20" s="56" t="str">
        <f>IF(Shift1!$AG20="PM",$AC$2,IF(Shift2!$AG20="PM",$AC$3,IF(Shift3!$AG20="PM",$AC$4,IF(Shift4!$AG20="PM",$AC$5,IF(Shift5!$AG20="PM",$AC$6)))))</f>
        <v/>
      </c>
      <c r="T20" s="56" t="str">
        <f>IF(Shift1!$AI20="PM",$AF$2,IF(Shift2!$AI20="PM",$AF$3,IF(Shift3!$AI20="PM",$AF$4,IF(Shift4!$AI20="PM",$AF$5,IF(Shift5!$AI20="PM",$AF$6)))))</f>
        <v/>
      </c>
      <c r="U20" s="56" t="b">
        <f>IF(Shift1!$O20="N",$E$2,IF(Shift2!$O20="N",$E$3,IF(Shift3!$O20="N",$E$4,IF(Shift4!$O20="N",$E$5,IF(Shift5!$O20="N",$E$6)))))</f>
        <v>0</v>
      </c>
      <c r="V20" s="56" t="b">
        <f>IF(Shift1!$Q20="N",$H$2,IF(Shift2!$Q20="N",$H$3,IF(Shift3!$Q20="N",$H$4,IF(Shift4!$Q20="N",$H$5,IF(Shift5!$Q20="N",$H$6)))))</f>
        <v>0</v>
      </c>
      <c r="W20" s="56" t="str">
        <f>IF(Shift1!$S20="N",$K$2,IF(Shift2!$S20="N",$K$3,IF(Shift3!$S20="N",$K$4,IF(Shift4!$S20="N",$K$5,IF(Shift5!$S20="N",$K$6)))))</f>
        <v/>
      </c>
      <c r="X20" s="56" t="str">
        <f>IF(Shift1!$U20="N",$N$2,IF(Shift2!$U20="N",$N$3,IF(Shift3!$U20="N",$N$4,IF(Shift4!$U20="N",$N$5,IF(Shift5!$U20="N",$N$6)))))</f>
        <v/>
      </c>
      <c r="Y20" s="56" t="b">
        <f>IF(Shift1!$W20="N",$Q$2,IF(Shift2!$W20="N",$Q$3,IF(Shift3!$W20="N",$Q$4,IF(Shift4!$W20="N",$Q$5,IF(Shift5!$W20="N",$Q$6)))))</f>
        <v>0</v>
      </c>
      <c r="Z20" s="56" t="b">
        <f>IF(Shift1!$Y20="N",$T$2,IF(Shift2!$Y20="N",$T$3,IF(Shift3!$Y20="N",$T$4,IF(Shift4!$Y20="N",$T$5,IF(Shift5!$Y20="N",$T$6)))))</f>
        <v>0</v>
      </c>
      <c r="AA20" s="56" t="str">
        <f>IF(Shift1!$AA20="N",$W$2,IF(Shift2!$AA20="N",$W$3,IF(Shift3!$AA20="N",$W$4,IF(Shift4!$AA20="N",$W$5,IF(Shift5!$AA20="N",$W$6)))))</f>
        <v/>
      </c>
      <c r="AB20" s="56" t="str">
        <f>IF(Shift1!$AG20="N",$AC$2,IF(Shift2!$AG20="N",$AC$3,IF(Shift3!$AG20="N",$AC$4,IF(Shift4!$AG20="N",$AC$5,IF(Shift5!$AG20="N",$AC$6)))))</f>
        <v/>
      </c>
      <c r="AC20" s="56" t="str">
        <f>IF(Shift1!$AI20="N",$AF$2,IF(Shift2!$AI20="N",$AF$3,IF(Shift3!$AI20="N",$AF$4,IF(Shift4!$AI20="N",$AF$5,IF(Shift5!$AI20="N",$AF$6)))))</f>
        <v/>
      </c>
      <c r="AD20" s="57">
        <f t="shared" si="0"/>
        <v>3</v>
      </c>
      <c r="AE20" s="58">
        <f t="shared" si="1"/>
        <v>3</v>
      </c>
      <c r="AF20" s="59">
        <f t="shared" si="2"/>
        <v>1</v>
      </c>
      <c r="AG20" s="60">
        <f t="shared" si="3"/>
        <v>3</v>
      </c>
      <c r="AH20" s="58">
        <f t="shared" si="4"/>
        <v>3</v>
      </c>
      <c r="AI20" s="59">
        <f t="shared" si="5"/>
        <v>2</v>
      </c>
      <c r="AJ20" s="61">
        <f t="shared" si="6"/>
        <v>1</v>
      </c>
      <c r="AK20" s="58">
        <f t="shared" si="7"/>
        <v>2</v>
      </c>
      <c r="AL20" s="58">
        <f t="shared" si="8"/>
        <v>2</v>
      </c>
    </row>
    <row r="21" spans="1:38" outlineLevel="1" x14ac:dyDescent="0.25">
      <c r="A21" s="1"/>
      <c r="B21" s="37">
        <v>11</v>
      </c>
      <c r="C21" s="56" t="str">
        <f>IF(Shift1!O21="AM",$E$2,IF(Shift2!O21="AM",$E$3,IF(Shift3!O21="AM",$E$4,IF(Shift4!O21="AM",$E$5,IF(Shift5!O21="AM",$E$6)))))</f>
        <v/>
      </c>
      <c r="D21" s="56" t="str">
        <f>IF(Shift1!Q21="AM",$H$2,IF(Shift2!Q21="AM",$H$3,IF(Shift3!Q21="AM",$H$4,IF(Shift4!Q21="AM",$H$5,IF(Shift5!Q21="AM",$H$6)))))</f>
        <v/>
      </c>
      <c r="E21" s="56" t="str">
        <f>IF(Shift1!S21="AM",$K$2,IF(Shift2!S21="AM",$K$3,IF(Shift3!S21="AM",$K$4,IF(Shift4!S21="AM",$K$5,IF(Shift5!S21="AM",$K$6)))))</f>
        <v/>
      </c>
      <c r="F21" s="56" t="str">
        <f>IF(Shift1!U21="AM",$N$2,IF(Shift2!U21="AM",$N$3,IF(Shift3!U21="AM",$N$4,IF(Shift4!U21="AM",$N$5,IF(Shift5!U21="AM",$N$6)))))</f>
        <v/>
      </c>
      <c r="G21" s="56" t="b">
        <f>IF(Shift1!W21="AM",$Q$2,IF(Shift2!W21="AM",$Q$3,IF(Shift3!W21="AM",$Q$4,IF(Shift4!W21="AM",$Q$5,IF(Shift5!W21="AM",$Q$6)))))</f>
        <v>0</v>
      </c>
      <c r="H21" s="56" t="str">
        <f>IF(Shift1!Y21="AM",$T$2,IF(Shift2!Y21="AM",$T$3,IF(Shift3!Y21="AM",$T$4,IF(Shift4!Y21="AM",$T$5,IF(Shift5!Y21="AM",$T$6)))))</f>
        <v/>
      </c>
      <c r="I21" s="56" t="str">
        <f>IF(Shift1!AA21="AM",$W$2,IF(Shift2!AA21="AM",$W$3,IF(Shift3!AA21="AM",$W$4,IF(Shift4!AA21="AM",$W$5,IF(Shift5!AA21="AM",$W$6)))))</f>
        <v/>
      </c>
      <c r="J21" s="56" t="str">
        <f>IF(Shift1!AG21="AM",$AC$2,IF(Shift2!AG21="AM",$AC$3,IF(Shift3!AG21="AM",$AC$4,IF(Shift4!AG21="AM",$AC$5,IF(Shift5!AG21="AM",$AC$6)))))</f>
        <v/>
      </c>
      <c r="K21" s="56" t="b">
        <f>IF(Shift1!AI21="AM",$AF$2,IF(Shift2!AI21="AM",$AF$3,IF(Shift3!AI21="AM",$AF$4,IF(Shift4!AI21="AM",$AF$5,IF(Shift5!AI21="AM",$AF$6)))))</f>
        <v>0</v>
      </c>
      <c r="L21" s="56" t="str">
        <f>IF(Shift1!$O21="PM",$E$2,IF(Shift2!$O21="PM",$E$3,IF(Shift3!$O21="PM",$E$4,IF(Shift4!$O21="PM",$E$5,IF(Shift5!$O21="PM",$E$6)))))</f>
        <v/>
      </c>
      <c r="M21" s="56" t="str">
        <f>IF(Shift1!$Q21="PM",$H$2,IF(Shift2!$Q21="PM",$H$3,IF(Shift3!$Q21="PM",$H$4,IF(Shift4!$Q21="PM",$H$5,IF(Shift5!$Q21="PM",$H$6)))))</f>
        <v/>
      </c>
      <c r="N21" s="56" t="str">
        <f>IF(Shift1!$S21="PM",$K$2,IF(Shift2!$S21="PM",$K$3,IF(Shift3!$S21="PM",$K$4,IF(Shift4!$S21="PM",$K$5,IF(Shift5!$S21="PM",$K$6)))))</f>
        <v/>
      </c>
      <c r="O21" s="56" t="str">
        <f>IF(Shift1!$U21="PM",$N$2,IF(Shift2!$U21="PM",$N$3,IF(Shift3!$U21="PM",$N$4,IF(Shift4!$U21="PM",$N$5,IF(Shift5!$U21="PM",$N$6)))))</f>
        <v/>
      </c>
      <c r="P21" s="56" t="b">
        <f>IF(Shift1!$W21="PM",$Q$2,IF(Shift2!$W21="PM",$Q$3,IF(Shift3!$W21="PM",$Q$4,IF(Shift4!$W21="PM",$Q$5,IF(Shift5!$W21="PM",$Q$6)))))</f>
        <v>0</v>
      </c>
      <c r="Q21" s="56" t="b">
        <f>IF(Shift1!$Y21="PM",$T$2,IF(Shift2!$Y21="PM",$T$3,IF(Shift3!$Y21="PM",$T$4,IF(Shift4!$Y21="PM",$T$5,IF(Shift5!$Y21="PM",$T$6)))))</f>
        <v>0</v>
      </c>
      <c r="R21" s="56" t="str">
        <f>IF(Shift1!$AA21="PM",$W$2,IF(Shift2!$AA21="PM",$W$3,IF(Shift3!$AA21="PM",$W$4,IF(Shift4!$AA21="PM",$W$5,IF(Shift5!$AA21="PM",$W$6)))))</f>
        <v/>
      </c>
      <c r="S21" s="56" t="str">
        <f>IF(Shift1!$AG21="PM",$AC$2,IF(Shift2!$AG21="PM",$AC$3,IF(Shift3!$AG21="PM",$AC$4,IF(Shift4!$AG21="PM",$AC$5,IF(Shift5!$AG21="PM",$AC$6)))))</f>
        <v/>
      </c>
      <c r="T21" s="56" t="str">
        <f>IF(Shift1!$AI21="PM",$AF$2,IF(Shift2!$AI21="PM",$AF$3,IF(Shift3!$AI21="PM",$AF$4,IF(Shift4!$AI21="PM",$AF$5,IF(Shift5!$AI21="PM",$AF$6)))))</f>
        <v/>
      </c>
      <c r="U21" s="56" t="b">
        <f>IF(Shift1!$O21="N",$E$2,IF(Shift2!$O21="N",$E$3,IF(Shift3!$O21="N",$E$4,IF(Shift4!$O21="N",$E$5,IF(Shift5!$O21="N",$E$6)))))</f>
        <v>0</v>
      </c>
      <c r="V21" s="56" t="b">
        <f>IF(Shift1!$Q21="N",$H$2,IF(Shift2!$Q21="N",$H$3,IF(Shift3!$Q21="N",$H$4,IF(Shift4!$Q21="N",$H$5,IF(Shift5!$Q21="N",$H$6)))))</f>
        <v>0</v>
      </c>
      <c r="W21" s="56" t="str">
        <f>IF(Shift1!$S21="N",$K$2,IF(Shift2!$S21="N",$K$3,IF(Shift3!$S21="N",$K$4,IF(Shift4!$S21="N",$K$5,IF(Shift5!$S21="N",$K$6)))))</f>
        <v/>
      </c>
      <c r="X21" s="56" t="str">
        <f>IF(Shift1!$U21="N",$N$2,IF(Shift2!$U21="N",$N$3,IF(Shift3!$U21="N",$N$4,IF(Shift4!$U21="N",$N$5,IF(Shift5!$U21="N",$N$6)))))</f>
        <v/>
      </c>
      <c r="Y21" s="56" t="b">
        <f>IF(Shift1!$W21="N",$Q$2,IF(Shift2!$W21="N",$Q$3,IF(Shift3!$W21="N",$Q$4,IF(Shift4!$W21="N",$Q$5,IF(Shift5!$W21="N",$Q$6)))))</f>
        <v>0</v>
      </c>
      <c r="Z21" s="56" t="b">
        <f>IF(Shift1!$Y21="N",$T$2,IF(Shift2!$Y21="N",$T$3,IF(Shift3!$Y21="N",$T$4,IF(Shift4!$Y21="N",$T$5,IF(Shift5!$Y21="N",$T$6)))))</f>
        <v>0</v>
      </c>
      <c r="AA21" s="56" t="str">
        <f>IF(Shift1!$AA21="N",$W$2,IF(Shift2!$AA21="N",$W$3,IF(Shift3!$AA21="N",$W$4,IF(Shift4!$AA21="N",$W$5,IF(Shift5!$AA21="N",$W$6)))))</f>
        <v/>
      </c>
      <c r="AB21" s="56" t="str">
        <f>IF(Shift1!$AG21="N",$AC$2,IF(Shift2!$AG21="N",$AC$3,IF(Shift3!$AG21="N",$AC$4,IF(Shift4!$AG21="N",$AC$5,IF(Shift5!$AG21="N",$AC$6)))))</f>
        <v/>
      </c>
      <c r="AC21" s="56" t="str">
        <f>IF(Shift1!$AI21="N",$AF$2,IF(Shift2!$AI21="N",$AF$3,IF(Shift3!$AI21="N",$AF$4,IF(Shift4!$AI21="N",$AF$5,IF(Shift5!$AI21="N",$AF$6)))))</f>
        <v/>
      </c>
      <c r="AD21" s="57">
        <f t="shared" si="0"/>
        <v>3</v>
      </c>
      <c r="AE21" s="58">
        <f t="shared" si="1"/>
        <v>3</v>
      </c>
      <c r="AF21" s="59">
        <f t="shared" si="2"/>
        <v>1</v>
      </c>
      <c r="AG21" s="60">
        <f t="shared" si="3"/>
        <v>3</v>
      </c>
      <c r="AH21" s="58">
        <f t="shared" si="4"/>
        <v>2</v>
      </c>
      <c r="AI21" s="59">
        <f t="shared" si="5"/>
        <v>2</v>
      </c>
      <c r="AJ21" s="61">
        <f t="shared" si="6"/>
        <v>1</v>
      </c>
      <c r="AK21" s="58">
        <f t="shared" si="7"/>
        <v>2</v>
      </c>
      <c r="AL21" s="58">
        <f t="shared" si="8"/>
        <v>2</v>
      </c>
    </row>
    <row r="22" spans="1:38" outlineLevel="1" x14ac:dyDescent="0.25">
      <c r="A22" s="1"/>
      <c r="B22" s="38">
        <v>12</v>
      </c>
      <c r="C22" s="56" t="str">
        <f>IF(Shift1!O22="AM",$E$2,IF(Shift2!O22="AM",$E$3,IF(Shift3!O22="AM",$E$4,IF(Shift4!O22="AM",$E$5,IF(Shift5!O22="AM",$E$6)))))</f>
        <v/>
      </c>
      <c r="D22" s="56" t="str">
        <f>IF(Shift1!Q22="AM",$H$2,IF(Shift2!Q22="AM",$H$3,IF(Shift3!Q22="AM",$H$4,IF(Shift4!Q22="AM",$H$5,IF(Shift5!Q22="AM",$H$6)))))</f>
        <v/>
      </c>
      <c r="E22" s="56" t="str">
        <f>IF(Shift1!S22="AM",$K$2,IF(Shift2!S22="AM",$K$3,IF(Shift3!S22="AM",$K$4,IF(Shift4!S22="AM",$K$5,IF(Shift5!S22="AM",$K$6)))))</f>
        <v/>
      </c>
      <c r="F22" s="56" t="str">
        <f>IF(Shift1!U22="AM",$N$2,IF(Shift2!U22="AM",$N$3,IF(Shift3!U22="AM",$N$4,IF(Shift4!U22="AM",$N$5,IF(Shift5!U22="AM",$N$6)))))</f>
        <v/>
      </c>
      <c r="G22" s="56" t="str">
        <f>IF(Shift1!W22="AM",$Q$2,IF(Shift2!W22="AM",$Q$3,IF(Shift3!W22="AM",$Q$4,IF(Shift4!W22="AM",$Q$5,IF(Shift5!W22="AM",$Q$6)))))</f>
        <v/>
      </c>
      <c r="H22" s="56" t="str">
        <f>IF(Shift1!Y22="AM",$T$2,IF(Shift2!Y22="AM",$T$3,IF(Shift3!Y22="AM",$T$4,IF(Shift4!Y22="AM",$T$5,IF(Shift5!Y22="AM",$T$6)))))</f>
        <v/>
      </c>
      <c r="I22" s="56" t="str">
        <f>IF(Shift1!AA22="AM",$W$2,IF(Shift2!AA22="AM",$W$3,IF(Shift3!AA22="AM",$W$4,IF(Shift4!AA22="AM",$W$5,IF(Shift5!AA22="AM",$W$6)))))</f>
        <v/>
      </c>
      <c r="J22" s="56" t="str">
        <f>IF(Shift1!AG22="AM",$AC$2,IF(Shift2!AG22="AM",$AC$3,IF(Shift3!AG22="AM",$AC$4,IF(Shift4!AG22="AM",$AC$5,IF(Shift5!AG22="AM",$AC$6)))))</f>
        <v/>
      </c>
      <c r="K22" s="56" t="str">
        <f>IF(Shift1!AI22="AM",$AF$2,IF(Shift2!AI22="AM",$AF$3,IF(Shift3!AI22="AM",$AF$4,IF(Shift4!AI22="AM",$AF$5,IF(Shift5!AI22="AM",$AF$6)))))</f>
        <v/>
      </c>
      <c r="L22" s="56" t="str">
        <f>IF(Shift1!$O22="PM",$E$2,IF(Shift2!$O22="PM",$E$3,IF(Shift3!$O22="PM",$E$4,IF(Shift4!$O22="PM",$E$5,IF(Shift5!$O22="PM",$E$6)))))</f>
        <v/>
      </c>
      <c r="M22" s="56" t="b">
        <f>IF(Shift1!$Q22="PM",$H$2,IF(Shift2!$Q22="PM",$H$3,IF(Shift3!$Q22="PM",$H$4,IF(Shift4!$Q22="PM",$H$5,IF(Shift5!$Q22="PM",$H$6)))))</f>
        <v>0</v>
      </c>
      <c r="N22" s="56" t="str">
        <f>IF(Shift1!$S22="PM",$K$2,IF(Shift2!$S22="PM",$K$3,IF(Shift3!$S22="PM",$K$4,IF(Shift4!$S22="PM",$K$5,IF(Shift5!$S22="PM",$K$6)))))</f>
        <v/>
      </c>
      <c r="O22" s="56" t="str">
        <f>IF(Shift1!$U22="PM",$N$2,IF(Shift2!$U22="PM",$N$3,IF(Shift3!$U22="PM",$N$4,IF(Shift4!$U22="PM",$N$5,IF(Shift5!$U22="PM",$N$6)))))</f>
        <v/>
      </c>
      <c r="P22" s="56" t="b">
        <f>IF(Shift1!$W22="PM",$Q$2,IF(Shift2!$W22="PM",$Q$3,IF(Shift3!$W22="PM",$Q$4,IF(Shift4!$W22="PM",$Q$5,IF(Shift5!$W22="PM",$Q$6)))))</f>
        <v>0</v>
      </c>
      <c r="Q22" s="56" t="str">
        <f>IF(Shift1!$Y22="PM",$T$2,IF(Shift2!$Y22="PM",$T$3,IF(Shift3!$Y22="PM",$T$4,IF(Shift4!$Y22="PM",$T$5,IF(Shift5!$Y22="PM",$T$6)))))</f>
        <v/>
      </c>
      <c r="R22" s="56" t="str">
        <f>IF(Shift1!$AA22="PM",$W$2,IF(Shift2!$AA22="PM",$W$3,IF(Shift3!$AA22="PM",$W$4,IF(Shift4!$AA22="PM",$W$5,IF(Shift5!$AA22="PM",$W$6)))))</f>
        <v/>
      </c>
      <c r="S22" s="56" t="str">
        <f>IF(Shift1!$AG22="PM",$AC$2,IF(Shift2!$AG22="PM",$AC$3,IF(Shift3!$AG22="PM",$AC$4,IF(Shift4!$AG22="PM",$AC$5,IF(Shift5!$AG22="PM",$AC$6)))))</f>
        <v/>
      </c>
      <c r="T22" s="56" t="b">
        <f>IF(Shift1!$AI22="PM",$AF$2,IF(Shift2!$AI22="PM",$AF$3,IF(Shift3!$AI22="PM",$AF$4,IF(Shift4!$AI22="PM",$AF$5,IF(Shift5!$AI22="PM",$AF$6)))))</f>
        <v>0</v>
      </c>
      <c r="U22" s="56" t="str">
        <f>IF(Shift1!$O22="N",$E$2,IF(Shift2!$O22="N",$E$3,IF(Shift3!$O22="N",$E$4,IF(Shift4!$O22="N",$E$5,IF(Shift5!$O22="N",$E$6)))))</f>
        <v/>
      </c>
      <c r="V22" s="56" t="str">
        <f>IF(Shift1!$Q22="N",$H$2,IF(Shift2!$Q22="N",$H$3,IF(Shift3!$Q22="N",$H$4,IF(Shift4!$Q22="N",$H$5,IF(Shift5!$Q22="N",$H$6)))))</f>
        <v/>
      </c>
      <c r="W22" s="56" t="str">
        <f>IF(Shift1!$S22="N",$K$2,IF(Shift2!$S22="N",$K$3,IF(Shift3!$S22="N",$K$4,IF(Shift4!$S22="N",$K$5,IF(Shift5!$S22="N",$K$6)))))</f>
        <v/>
      </c>
      <c r="X22" s="56" t="str">
        <f>IF(Shift1!$U22="N",$N$2,IF(Shift2!$U22="N",$N$3,IF(Shift3!$U22="N",$N$4,IF(Shift4!$U22="N",$N$5,IF(Shift5!$U22="N",$N$6)))))</f>
        <v/>
      </c>
      <c r="Y22" s="56" t="str">
        <f>IF(Shift1!$W22="N",$Q$2,IF(Shift2!$W22="N",$Q$3,IF(Shift3!$W22="N",$Q$4,IF(Shift4!$W22="N",$Q$5,IF(Shift5!$W22="N",$Q$6)))))</f>
        <v/>
      </c>
      <c r="Z22" s="56" t="str">
        <f>IF(Shift1!$Y22="N",$T$2,IF(Shift2!$Y22="N",$T$3,IF(Shift3!$Y22="N",$T$4,IF(Shift4!$Y22="N",$T$5,IF(Shift5!$Y22="N",$T$6)))))</f>
        <v/>
      </c>
      <c r="AA22" s="56" t="str">
        <f>IF(Shift1!$AA22="N",$W$2,IF(Shift2!$AA22="N",$W$3,IF(Shift3!$AA22="N",$W$4,IF(Shift4!$AA22="N",$W$5,IF(Shift5!$AA22="N",$W$6)))))</f>
        <v/>
      </c>
      <c r="AB22" s="56" t="str">
        <f>IF(Shift1!$AG22="N",$AC$2,IF(Shift2!$AG22="N",$AC$3,IF(Shift3!$AG22="N",$AC$4,IF(Shift4!$AG22="N",$AC$5,IF(Shift5!$AG22="N",$AC$6)))))</f>
        <v/>
      </c>
      <c r="AC22" s="56" t="str">
        <f>IF(Shift1!$AI22="N",$AF$2,IF(Shift2!$AI22="N",$AF$3,IF(Shift3!$AI22="N",$AF$4,IF(Shift4!$AI22="N",$AF$5,IF(Shift5!$AI22="N",$AF$6)))))</f>
        <v/>
      </c>
      <c r="AD22" s="57">
        <f t="shared" si="0"/>
        <v>3</v>
      </c>
      <c r="AE22" s="58">
        <f t="shared" si="1"/>
        <v>4</v>
      </c>
      <c r="AF22" s="59">
        <f t="shared" si="2"/>
        <v>2</v>
      </c>
      <c r="AG22" s="60">
        <f t="shared" si="3"/>
        <v>2</v>
      </c>
      <c r="AH22" s="58">
        <f t="shared" si="4"/>
        <v>3</v>
      </c>
      <c r="AI22" s="59">
        <f t="shared" si="5"/>
        <v>1</v>
      </c>
      <c r="AJ22" s="61">
        <f t="shared" si="6"/>
        <v>3</v>
      </c>
      <c r="AK22" s="58">
        <f t="shared" si="7"/>
        <v>4</v>
      </c>
      <c r="AL22" s="58">
        <f t="shared" si="8"/>
        <v>2</v>
      </c>
    </row>
    <row r="23" spans="1:38" outlineLevel="1" x14ac:dyDescent="0.25">
      <c r="A23" s="1"/>
      <c r="B23" s="38">
        <v>13</v>
      </c>
      <c r="C23" s="56" t="str">
        <f>IF(Shift1!O23="AM",$E$2,IF(Shift2!O23="AM",$E$3,IF(Shift3!O23="AM",$E$4,IF(Shift4!O23="AM",$E$5,IF(Shift5!O23="AM",$E$6)))))</f>
        <v/>
      </c>
      <c r="D23" s="56" t="str">
        <f>IF(Shift1!Q23="AM",$H$2,IF(Shift2!Q23="AM",$H$3,IF(Shift3!Q23="AM",$H$4,IF(Shift4!Q23="AM",$H$5,IF(Shift5!Q23="AM",$H$6)))))</f>
        <v/>
      </c>
      <c r="E23" s="56" t="str">
        <f>IF(Shift1!S23="AM",$K$2,IF(Shift2!S23="AM",$K$3,IF(Shift3!S23="AM",$K$4,IF(Shift4!S23="AM",$K$5,IF(Shift5!S23="AM",$K$6)))))</f>
        <v/>
      </c>
      <c r="F23" s="56" t="str">
        <f>IF(Shift1!U23="AM",$N$2,IF(Shift2!U23="AM",$N$3,IF(Shift3!U23="AM",$N$4,IF(Shift4!U23="AM",$N$5,IF(Shift5!U23="AM",$N$6)))))</f>
        <v/>
      </c>
      <c r="G23" s="56" t="str">
        <f>IF(Shift1!W23="AM",$Q$2,IF(Shift2!W23="AM",$Q$3,IF(Shift3!W23="AM",$Q$4,IF(Shift4!W23="AM",$Q$5,IF(Shift5!W23="AM",$Q$6)))))</f>
        <v/>
      </c>
      <c r="H23" s="56" t="str">
        <f>IF(Shift1!Y23="AM",$T$2,IF(Shift2!Y23="AM",$T$3,IF(Shift3!Y23="AM",$T$4,IF(Shift4!Y23="AM",$T$5,IF(Shift5!Y23="AM",$T$6)))))</f>
        <v/>
      </c>
      <c r="I23" s="56" t="str">
        <f>IF(Shift1!AA23="AM",$W$2,IF(Shift2!AA23="AM",$W$3,IF(Shift3!AA23="AM",$W$4,IF(Shift4!AA23="AM",$W$5,IF(Shift5!AA23="AM",$W$6)))))</f>
        <v/>
      </c>
      <c r="J23" s="56" t="str">
        <f>IF(Shift1!AG23="AM",$AC$2,IF(Shift2!AG23="AM",$AC$3,IF(Shift3!AG23="AM",$AC$4,IF(Shift4!AG23="AM",$AC$5,IF(Shift5!AG23="AM",$AC$6)))))</f>
        <v/>
      </c>
      <c r="K23" s="56" t="str">
        <f>IF(Shift1!AI23="AM",$AF$2,IF(Shift2!AI23="AM",$AF$3,IF(Shift3!AI23="AM",$AF$4,IF(Shift4!AI23="AM",$AF$5,IF(Shift5!AI23="AM",$AF$6)))))</f>
        <v/>
      </c>
      <c r="L23" s="56" t="str">
        <f>IF(Shift1!$O23="PM",$E$2,IF(Shift2!$O23="PM",$E$3,IF(Shift3!$O23="PM",$E$4,IF(Shift4!$O23="PM",$E$5,IF(Shift5!$O23="PM",$E$6)))))</f>
        <v/>
      </c>
      <c r="M23" s="56" t="str">
        <f>IF(Shift1!$Q23="PM",$H$2,IF(Shift2!$Q23="PM",$H$3,IF(Shift3!$Q23="PM",$H$4,IF(Shift4!$Q23="PM",$H$5,IF(Shift5!$Q23="PM",$H$6)))))</f>
        <v/>
      </c>
      <c r="N23" s="56" t="str">
        <f>IF(Shift1!$S23="PM",$K$2,IF(Shift2!$S23="PM",$K$3,IF(Shift3!$S23="PM",$K$4,IF(Shift4!$S23="PM",$K$5,IF(Shift5!$S23="PM",$K$6)))))</f>
        <v/>
      </c>
      <c r="O23" s="56" t="str">
        <f>IF(Shift1!$U23="PM",$N$2,IF(Shift2!$U23="PM",$N$3,IF(Shift3!$U23="PM",$N$4,IF(Shift4!$U23="PM",$N$5,IF(Shift5!$U23="PM",$N$6)))))</f>
        <v/>
      </c>
      <c r="P23" s="56" t="b">
        <f>IF(Shift1!$W23="PM",$Q$2,IF(Shift2!$W23="PM",$Q$3,IF(Shift3!$W23="PM",$Q$4,IF(Shift4!$W23="PM",$Q$5,IF(Shift5!$W23="PM",$Q$6)))))</f>
        <v>0</v>
      </c>
      <c r="Q23" s="56" t="str">
        <f>IF(Shift1!$Y23="PM",$T$2,IF(Shift2!$Y23="PM",$T$3,IF(Shift3!$Y23="PM",$T$4,IF(Shift4!$Y23="PM",$T$5,IF(Shift5!$Y23="PM",$T$6)))))</f>
        <v/>
      </c>
      <c r="R23" s="56" t="str">
        <f>IF(Shift1!$AA23="PM",$W$2,IF(Shift2!$AA23="PM",$W$3,IF(Shift3!$AA23="PM",$W$4,IF(Shift4!$AA23="PM",$W$5,IF(Shift5!$AA23="PM",$W$6)))))</f>
        <v/>
      </c>
      <c r="S23" s="56" t="str">
        <f>IF(Shift1!$AG23="PM",$AC$2,IF(Shift2!$AG23="PM",$AC$3,IF(Shift3!$AG23="PM",$AC$4,IF(Shift4!$AG23="PM",$AC$5,IF(Shift5!$AG23="PM",$AC$6)))))</f>
        <v/>
      </c>
      <c r="T23" s="56" t="b">
        <f>IF(Shift1!$AI23="PM",$AF$2,IF(Shift2!$AI23="PM",$AF$3,IF(Shift3!$AI23="PM",$AF$4,IF(Shift4!$AI23="PM",$AF$5,IF(Shift5!$AI23="PM",$AF$6)))))</f>
        <v>0</v>
      </c>
      <c r="U23" s="56" t="str">
        <f>IF(Shift1!$O23="N",$E$2,IF(Shift2!$O23="N",$E$3,IF(Shift3!$O23="N",$E$4,IF(Shift4!$O23="N",$E$5,IF(Shift5!$O23="N",$E$6)))))</f>
        <v/>
      </c>
      <c r="V23" s="56" t="str">
        <f>IF(Shift1!$Q23="N",$H$2,IF(Shift2!$Q23="N",$H$3,IF(Shift3!$Q23="N",$H$4,IF(Shift4!$Q23="N",$H$5,IF(Shift5!$Q23="N",$H$6)))))</f>
        <v/>
      </c>
      <c r="W23" s="56" t="str">
        <f>IF(Shift1!$S23="N",$K$2,IF(Shift2!$S23="N",$K$3,IF(Shift3!$S23="N",$K$4,IF(Shift4!$S23="N",$K$5,IF(Shift5!$S23="N",$K$6)))))</f>
        <v/>
      </c>
      <c r="X23" s="56" t="str">
        <f>IF(Shift1!$U23="N",$N$2,IF(Shift2!$U23="N",$N$3,IF(Shift3!$U23="N",$N$4,IF(Shift4!$U23="N",$N$5,IF(Shift5!$U23="N",$N$6)))))</f>
        <v/>
      </c>
      <c r="Y23" s="56" t="str">
        <f>IF(Shift1!$W23="N",$Q$2,IF(Shift2!$W23="N",$Q$3,IF(Shift3!$W23="N",$Q$4,IF(Shift4!$W23="N",$Q$5,IF(Shift5!$W23="N",$Q$6)))))</f>
        <v/>
      </c>
      <c r="Z23" s="56" t="str">
        <f>IF(Shift1!$Y23="N",$T$2,IF(Shift2!$Y23="N",$T$3,IF(Shift3!$Y23="N",$T$4,IF(Shift4!$Y23="N",$T$5,IF(Shift5!$Y23="N",$T$6)))))</f>
        <v/>
      </c>
      <c r="AA23" s="56" t="str">
        <f>IF(Shift1!$AA23="N",$W$2,IF(Shift2!$AA23="N",$W$3,IF(Shift3!$AA23="N",$W$4,IF(Shift4!$AA23="N",$W$5,IF(Shift5!$AA23="N",$W$6)))))</f>
        <v/>
      </c>
      <c r="AB23" s="56" t="str">
        <f>IF(Shift1!$AG23="N",$AC$2,IF(Shift2!$AG23="N",$AC$3,IF(Shift3!$AG23="N",$AC$4,IF(Shift4!$AG23="N",$AC$5,IF(Shift5!$AG23="N",$AC$6)))))</f>
        <v/>
      </c>
      <c r="AC23" s="56" t="str">
        <f>IF(Shift1!$AI23="N",$AF$2,IF(Shift2!$AI23="N",$AF$3,IF(Shift3!$AI23="N",$AF$4,IF(Shift4!$AI23="N",$AF$5,IF(Shift5!$AI23="N",$AF$6)))))</f>
        <v/>
      </c>
      <c r="AD23" s="57">
        <f t="shared" si="0"/>
        <v>3</v>
      </c>
      <c r="AE23" s="58">
        <f t="shared" si="1"/>
        <v>4</v>
      </c>
      <c r="AF23" s="59">
        <f t="shared" si="2"/>
        <v>2</v>
      </c>
      <c r="AG23" s="60">
        <f t="shared" si="3"/>
        <v>3</v>
      </c>
      <c r="AH23" s="58">
        <f t="shared" si="4"/>
        <v>3</v>
      </c>
      <c r="AI23" s="59">
        <f t="shared" si="5"/>
        <v>1</v>
      </c>
      <c r="AJ23" s="61">
        <f t="shared" si="6"/>
        <v>3</v>
      </c>
      <c r="AK23" s="58">
        <f t="shared" si="7"/>
        <v>4</v>
      </c>
      <c r="AL23" s="58">
        <f t="shared" si="8"/>
        <v>2</v>
      </c>
    </row>
    <row r="24" spans="1:38" outlineLevel="1" x14ac:dyDescent="0.25">
      <c r="A24" s="2">
        <v>2</v>
      </c>
      <c r="B24" s="37">
        <v>14</v>
      </c>
      <c r="C24" s="56" t="b">
        <f>IF(Shift1!O24="AM",$E$2,IF(Shift2!O24="AM",$E$3,IF(Shift3!O24="AM",$E$4,IF(Shift4!O24="AM",$E$5,IF(Shift5!O24="AM",$E$6)))))</f>
        <v>0</v>
      </c>
      <c r="D24" s="56" t="b">
        <f>IF(Shift1!Q24="AM",$H$2,IF(Shift2!Q24="AM",$H$3,IF(Shift3!Q24="AM",$H$4,IF(Shift4!Q24="AM",$H$5,IF(Shift5!Q24="AM",$H$6)))))</f>
        <v>0</v>
      </c>
      <c r="E24" s="56" t="str">
        <f>IF(Shift1!S24="AM",$K$2,IF(Shift2!S24="AM",$K$3,IF(Shift3!S24="AM",$K$4,IF(Shift4!S24="AM",$K$5,IF(Shift5!S24="AM",$K$6)))))</f>
        <v/>
      </c>
      <c r="F24" s="56" t="str">
        <f>IF(Shift1!U24="AM",$N$2,IF(Shift2!U24="AM",$N$3,IF(Shift3!U24="AM",$N$4,IF(Shift4!U24="AM",$N$5,IF(Shift5!U24="AM",$N$6)))))</f>
        <v/>
      </c>
      <c r="G24" s="56" t="b">
        <f>IF(Shift1!W24="AM",$Q$2,IF(Shift2!W24="AM",$Q$3,IF(Shift3!W24="AM",$Q$4,IF(Shift4!W24="AM",$Q$5,IF(Shift5!W24="AM",$Q$6)))))</f>
        <v>0</v>
      </c>
      <c r="H24" s="56" t="b">
        <f>IF(Shift1!Y24="AM",$T$2,IF(Shift2!Y24="AM",$T$3,IF(Shift3!Y24="AM",$T$4,IF(Shift4!Y24="AM",$T$5,IF(Shift5!Y24="AM",$T$6)))))</f>
        <v>0</v>
      </c>
      <c r="I24" s="56" t="str">
        <f>IF(Shift1!AA24="AM",$W$2,IF(Shift2!AA24="AM",$W$3,IF(Shift3!AA24="AM",$W$4,IF(Shift4!AA24="AM",$W$5,IF(Shift5!AA24="AM",$W$6)))))</f>
        <v/>
      </c>
      <c r="J24" s="56" t="str">
        <f>IF(Shift1!AG24="AM",$AC$2,IF(Shift2!AG24="AM",$AC$3,IF(Shift3!AG24="AM",$AC$4,IF(Shift4!AG24="AM",$AC$5,IF(Shift5!AG24="AM",$AC$6)))))</f>
        <v/>
      </c>
      <c r="K24" s="56" t="str">
        <f>IF(Shift1!AI24="AM",$AF$2,IF(Shift2!AI24="AM",$AF$3,IF(Shift3!AI24="AM",$AF$4,IF(Shift4!AI24="AM",$AF$5,IF(Shift5!AI24="AM",$AF$6)))))</f>
        <v/>
      </c>
      <c r="L24" s="56" t="b">
        <f>IF(Shift1!$O24="PM",$E$2,IF(Shift2!$O24="PM",$E$3,IF(Shift3!$O24="PM",$E$4,IF(Shift4!$O24="PM",$E$5,IF(Shift5!$O24="PM",$E$6)))))</f>
        <v>0</v>
      </c>
      <c r="M24" s="56" t="str">
        <f>IF(Shift1!$Q24="PM",$H$2,IF(Shift2!$Q24="PM",$H$3,IF(Shift3!$Q24="PM",$H$4,IF(Shift4!$Q24="PM",$H$5,IF(Shift5!$Q24="PM",$H$6)))))</f>
        <v/>
      </c>
      <c r="N24" s="56" t="b">
        <f>IF(Shift1!$S24="PM",$K$2,IF(Shift2!$S24="PM",$K$3,IF(Shift3!$S24="PM",$K$4,IF(Shift4!$S24="PM",$K$5,IF(Shift5!$S24="PM",$K$6)))))</f>
        <v>0</v>
      </c>
      <c r="O24" s="56" t="str">
        <f>IF(Shift1!$U24="PM",$N$2,IF(Shift2!$U24="PM",$N$3,IF(Shift3!$U24="PM",$N$4,IF(Shift4!$U24="PM",$N$5,IF(Shift5!$U24="PM",$N$6)))))</f>
        <v/>
      </c>
      <c r="P24" s="56" t="str">
        <f>IF(Shift1!$W24="PM",$Q$2,IF(Shift2!$W24="PM",$Q$3,IF(Shift3!$W24="PM",$Q$4,IF(Shift4!$W24="PM",$Q$5,IF(Shift5!$W24="PM",$Q$6)))))</f>
        <v/>
      </c>
      <c r="Q24" s="56" t="str">
        <f>IF(Shift1!$Y24="PM",$T$2,IF(Shift2!$Y24="PM",$T$3,IF(Shift3!$Y24="PM",$T$4,IF(Shift4!$Y24="PM",$T$5,IF(Shift5!$Y24="PM",$T$6)))))</f>
        <v/>
      </c>
      <c r="R24" s="56" t="str">
        <f>IF(Shift1!$AA24="PM",$W$2,IF(Shift2!$AA24="PM",$W$3,IF(Shift3!$AA24="PM",$W$4,IF(Shift4!$AA24="PM",$W$5,IF(Shift5!$AA24="PM",$W$6)))))</f>
        <v/>
      </c>
      <c r="S24" s="56" t="str">
        <f>IF(Shift1!$AG24="PM",$AC$2,IF(Shift2!$AG24="PM",$AC$3,IF(Shift3!$AG24="PM",$AC$4,IF(Shift4!$AG24="PM",$AC$5,IF(Shift5!$AG24="PM",$AC$6)))))</f>
        <v/>
      </c>
      <c r="T24" s="56" t="str">
        <f>IF(Shift1!$AI24="PM",$AF$2,IF(Shift2!$AI24="PM",$AF$3,IF(Shift3!$AI24="PM",$AF$4,IF(Shift4!$AI24="PM",$AF$5,IF(Shift5!$AI24="PM",$AF$6)))))</f>
        <v/>
      </c>
      <c r="U24" s="56" t="str">
        <f>IF(Shift1!$O24="N",$E$2,IF(Shift2!$O24="N",$E$3,IF(Shift3!$O24="N",$E$4,IF(Shift4!$O24="N",$E$5,IF(Shift5!$O24="N",$E$6)))))</f>
        <v/>
      </c>
      <c r="V24" s="56" t="str">
        <f>IF(Shift1!$Q24="N",$H$2,IF(Shift2!$Q24="N",$H$3,IF(Shift3!$Q24="N",$H$4,IF(Shift4!$Q24="N",$H$5,IF(Shift5!$Q24="N",$H$6)))))</f>
        <v/>
      </c>
      <c r="W24" s="56" t="str">
        <f>IF(Shift1!$S24="N",$K$2,IF(Shift2!$S24="N",$K$3,IF(Shift3!$S24="N",$K$4,IF(Shift4!$S24="N",$K$5,IF(Shift5!$S24="N",$K$6)))))</f>
        <v/>
      </c>
      <c r="X24" s="56" t="str">
        <f>IF(Shift1!$U24="N",$N$2,IF(Shift2!$U24="N",$N$3,IF(Shift3!$U24="N",$N$4,IF(Shift4!$U24="N",$N$5,IF(Shift5!$U24="N",$N$6)))))</f>
        <v/>
      </c>
      <c r="Y24" s="56" t="b">
        <f>IF(Shift1!$W24="N",$Q$2,IF(Shift2!$W24="N",$Q$3,IF(Shift3!$W24="N",$Q$4,IF(Shift4!$W24="N",$Q$5,IF(Shift5!$W24="N",$Q$6)))))</f>
        <v>0</v>
      </c>
      <c r="Z24" s="56" t="str">
        <f>IF(Shift1!$Y24="N",$T$2,IF(Shift2!$Y24="N",$T$3,IF(Shift3!$Y24="N",$T$4,IF(Shift4!$Y24="N",$T$5,IF(Shift5!$Y24="N",$T$6)))))</f>
        <v/>
      </c>
      <c r="AA24" s="56" t="str">
        <f>IF(Shift1!$AA24="N",$W$2,IF(Shift2!$AA24="N",$W$3,IF(Shift3!$AA24="N",$W$4,IF(Shift4!$AA24="N",$W$5,IF(Shift5!$AA24="N",$W$6)))))</f>
        <v/>
      </c>
      <c r="AB24" s="56" t="str">
        <f>IF(Shift1!$AG24="N",$AC$2,IF(Shift2!$AG24="N",$AC$3,IF(Shift3!$AG24="N",$AC$4,IF(Shift4!$AG24="N",$AC$5,IF(Shift5!$AG24="N",$AC$6)))))</f>
        <v/>
      </c>
      <c r="AC24" s="56" t="b">
        <f>IF(Shift1!$AI24="N",$AF$2,IF(Shift2!$AI24="N",$AF$3,IF(Shift3!$AI24="N",$AF$4,IF(Shift4!$AI24="N",$AF$5,IF(Shift5!$AI24="N",$AF$6)))))</f>
        <v>0</v>
      </c>
      <c r="AD24" s="57">
        <f t="shared" si="0"/>
        <v>1</v>
      </c>
      <c r="AE24" s="58">
        <f t="shared" si="1"/>
        <v>2</v>
      </c>
      <c r="AF24" s="59">
        <f t="shared" si="2"/>
        <v>2</v>
      </c>
      <c r="AG24" s="60">
        <f t="shared" si="3"/>
        <v>1</v>
      </c>
      <c r="AH24" s="58">
        <f t="shared" si="4"/>
        <v>4</v>
      </c>
      <c r="AI24" s="59">
        <f t="shared" si="5"/>
        <v>2</v>
      </c>
      <c r="AJ24" s="61">
        <f t="shared" si="6"/>
        <v>3</v>
      </c>
      <c r="AK24" s="58">
        <f t="shared" si="7"/>
        <v>3</v>
      </c>
      <c r="AL24" s="58">
        <f t="shared" si="8"/>
        <v>1</v>
      </c>
    </row>
    <row r="25" spans="1:38" outlineLevel="1" x14ac:dyDescent="0.25">
      <c r="A25" s="2">
        <v>0</v>
      </c>
      <c r="B25" s="37">
        <v>15</v>
      </c>
      <c r="C25" s="56" t="str">
        <f>IF(Shift1!O25="AM",$E$2,IF(Shift2!O25="AM",$E$3,IF(Shift3!O25="AM",$E$4,IF(Shift4!O25="AM",$E$5,IF(Shift5!O25="AM",$E$6)))))</f>
        <v/>
      </c>
      <c r="D25" s="56" t="b">
        <f>IF(Shift1!Q25="AM",$H$2,IF(Shift2!Q25="AM",$H$3,IF(Shift3!Q25="AM",$H$4,IF(Shift4!Q25="AM",$H$5,IF(Shift5!Q25="AM",$H$6)))))</f>
        <v>0</v>
      </c>
      <c r="E25" s="56" t="b">
        <f>IF(Shift1!S25="AM",$K$2,IF(Shift2!S25="AM",$K$3,IF(Shift3!S25="AM",$K$4,IF(Shift4!S25="AM",$K$5,IF(Shift5!S25="AM",$K$6)))))</f>
        <v>0</v>
      </c>
      <c r="F25" s="56" t="str">
        <f>IF(Shift1!U25="AM",$N$2,IF(Shift2!U25="AM",$N$3,IF(Shift3!U25="AM",$N$4,IF(Shift4!U25="AM",$N$5,IF(Shift5!U25="AM",$N$6)))))</f>
        <v/>
      </c>
      <c r="G25" s="56" t="b">
        <f>IF(Shift1!W25="AM",$Q$2,IF(Shift2!W25="AM",$Q$3,IF(Shift3!W25="AM",$Q$4,IF(Shift4!W25="AM",$Q$5,IF(Shift5!W25="AM",$Q$6)))))</f>
        <v>0</v>
      </c>
      <c r="H25" s="56" t="b">
        <f>IF(Shift1!Y25="AM",$T$2,IF(Shift2!Y25="AM",$T$3,IF(Shift3!Y25="AM",$T$4,IF(Shift4!Y25="AM",$T$5,IF(Shift5!Y25="AM",$T$6)))))</f>
        <v>0</v>
      </c>
      <c r="I25" s="56" t="str">
        <f>IF(Shift1!AA25="AM",$W$2,IF(Shift2!AA25="AM",$W$3,IF(Shift3!AA25="AM",$W$4,IF(Shift4!AA25="AM",$W$5,IF(Shift5!AA25="AM",$W$6)))))</f>
        <v/>
      </c>
      <c r="J25" s="56" t="str">
        <f>IF(Shift1!AG25="AM",$AC$2,IF(Shift2!AG25="AM",$AC$3,IF(Shift3!AG25="AM",$AC$4,IF(Shift4!AG25="AM",$AC$5,IF(Shift5!AG25="AM",$AC$6)))))</f>
        <v/>
      </c>
      <c r="K25" s="56" t="str">
        <f>IF(Shift1!AI25="AM",$AF$2,IF(Shift2!AI25="AM",$AF$3,IF(Shift3!AI25="AM",$AF$4,IF(Shift4!AI25="AM",$AF$5,IF(Shift5!AI25="AM",$AF$6)))))</f>
        <v/>
      </c>
      <c r="L25" s="56" t="b">
        <f>IF(Shift1!$O25="PM",$E$2,IF(Shift2!$O25="PM",$E$3,IF(Shift3!$O25="PM",$E$4,IF(Shift4!$O25="PM",$E$5,IF(Shift5!$O25="PM",$E$6)))))</f>
        <v>0</v>
      </c>
      <c r="M25" s="56" t="str">
        <f>IF(Shift1!$Q25="PM",$H$2,IF(Shift2!$Q25="PM",$H$3,IF(Shift3!$Q25="PM",$H$4,IF(Shift4!$Q25="PM",$H$5,IF(Shift5!$Q25="PM",$H$6)))))</f>
        <v/>
      </c>
      <c r="N25" s="56" t="str">
        <f>IF(Shift1!$S25="PM",$K$2,IF(Shift2!$S25="PM",$K$3,IF(Shift3!$S25="PM",$K$4,IF(Shift4!$S25="PM",$K$5,IF(Shift5!$S25="PM",$K$6)))))</f>
        <v/>
      </c>
      <c r="O25" s="56" t="str">
        <f>IF(Shift1!$U25="PM",$N$2,IF(Shift2!$U25="PM",$N$3,IF(Shift3!$U25="PM",$N$4,IF(Shift4!$U25="PM",$N$5,IF(Shift5!$U25="PM",$N$6)))))</f>
        <v/>
      </c>
      <c r="P25" s="56" t="str">
        <f>IF(Shift1!$W25="PM",$Q$2,IF(Shift2!$W25="PM",$Q$3,IF(Shift3!$W25="PM",$Q$4,IF(Shift4!$W25="PM",$Q$5,IF(Shift5!$W25="PM",$Q$6)))))</f>
        <v/>
      </c>
      <c r="Q25" s="56" t="str">
        <f>IF(Shift1!$Y25="PM",$T$2,IF(Shift2!$Y25="PM",$T$3,IF(Shift3!$Y25="PM",$T$4,IF(Shift4!$Y25="PM",$T$5,IF(Shift5!$Y25="PM",$T$6)))))</f>
        <v/>
      </c>
      <c r="R25" s="56" t="str">
        <f>IF(Shift1!$AA25="PM",$W$2,IF(Shift2!$AA25="PM",$W$3,IF(Shift3!$AA25="PM",$W$4,IF(Shift4!$AA25="PM",$W$5,IF(Shift5!$AA25="PM",$W$6)))))</f>
        <v/>
      </c>
      <c r="S25" s="56" t="str">
        <f>IF(Shift1!$AG25="PM",$AC$2,IF(Shift2!$AG25="PM",$AC$3,IF(Shift3!$AG25="PM",$AC$4,IF(Shift4!$AG25="PM",$AC$5,IF(Shift5!$AG25="PM",$AC$6)))))</f>
        <v/>
      </c>
      <c r="T25" s="56" t="str">
        <f>IF(Shift1!$AI25="PM",$AF$2,IF(Shift2!$AI25="PM",$AF$3,IF(Shift3!$AI25="PM",$AF$4,IF(Shift4!$AI25="PM",$AF$5,IF(Shift5!$AI25="PM",$AF$6)))))</f>
        <v/>
      </c>
      <c r="U25" s="56" t="str">
        <f>IF(Shift1!$O25="N",$E$2,IF(Shift2!$O25="N",$E$3,IF(Shift3!$O25="N",$E$4,IF(Shift4!$O25="N",$E$5,IF(Shift5!$O25="N",$E$6)))))</f>
        <v/>
      </c>
      <c r="V25" s="56" t="str">
        <f>IF(Shift1!$Q25="N",$H$2,IF(Shift2!$Q25="N",$H$3,IF(Shift3!$Q25="N",$H$4,IF(Shift4!$Q25="N",$H$5,IF(Shift5!$Q25="N",$H$6)))))</f>
        <v/>
      </c>
      <c r="W25" s="56" t="str">
        <f>IF(Shift1!$S25="N",$K$2,IF(Shift2!$S25="N",$K$3,IF(Shift3!$S25="N",$K$4,IF(Shift4!$S25="N",$K$5,IF(Shift5!$S25="N",$K$6)))))</f>
        <v/>
      </c>
      <c r="X25" s="56" t="str">
        <f>IF(Shift1!$U25="N",$N$2,IF(Shift2!$U25="N",$N$3,IF(Shift3!$U25="N",$N$4,IF(Shift4!$U25="N",$N$5,IF(Shift5!$U25="N",$N$6)))))</f>
        <v/>
      </c>
      <c r="Y25" s="56" t="b">
        <f>IF(Shift1!$W25="N",$Q$2,IF(Shift2!$W25="N",$Q$3,IF(Shift3!$W25="N",$Q$4,IF(Shift4!$W25="N",$Q$5,IF(Shift5!$W25="N",$Q$6)))))</f>
        <v>0</v>
      </c>
      <c r="Z25" s="56" t="str">
        <f>IF(Shift1!$Y25="N",$T$2,IF(Shift2!$Y25="N",$T$3,IF(Shift3!$Y25="N",$T$4,IF(Shift4!$Y25="N",$T$5,IF(Shift5!$Y25="N",$T$6)))))</f>
        <v/>
      </c>
      <c r="AA25" s="56" t="str">
        <f>IF(Shift1!$AA25="N",$W$2,IF(Shift2!$AA25="N",$W$3,IF(Shift3!$AA25="N",$W$4,IF(Shift4!$AA25="N",$W$5,IF(Shift5!$AA25="N",$W$6)))))</f>
        <v/>
      </c>
      <c r="AB25" s="56" t="str">
        <f>IF(Shift1!$AG25="N",$AC$2,IF(Shift2!$AG25="N",$AC$3,IF(Shift3!$AG25="N",$AC$4,IF(Shift4!$AG25="N",$AC$5,IF(Shift5!$AG25="N",$AC$6)))))</f>
        <v/>
      </c>
      <c r="AC25" s="56" t="b">
        <f>IF(Shift1!$AI25="N",$AF$2,IF(Shift2!$AI25="N",$AF$3,IF(Shift3!$AI25="N",$AF$4,IF(Shift4!$AI25="N",$AF$5,IF(Shift5!$AI25="N",$AF$6)))))</f>
        <v>0</v>
      </c>
      <c r="AD25" s="57">
        <f t="shared" si="0"/>
        <v>1</v>
      </c>
      <c r="AE25" s="58">
        <f t="shared" si="1"/>
        <v>2</v>
      </c>
      <c r="AF25" s="59">
        <f t="shared" si="2"/>
        <v>2</v>
      </c>
      <c r="AG25" s="60">
        <f t="shared" si="3"/>
        <v>2</v>
      </c>
      <c r="AH25" s="58">
        <f t="shared" si="4"/>
        <v>4</v>
      </c>
      <c r="AI25" s="59">
        <f t="shared" si="5"/>
        <v>2</v>
      </c>
      <c r="AJ25" s="61">
        <f t="shared" si="6"/>
        <v>3</v>
      </c>
      <c r="AK25" s="58">
        <f t="shared" si="7"/>
        <v>3</v>
      </c>
      <c r="AL25" s="58">
        <f t="shared" si="8"/>
        <v>1</v>
      </c>
    </row>
    <row r="26" spans="1:38" outlineLevel="1" x14ac:dyDescent="0.25">
      <c r="A26" s="2">
        <v>1</v>
      </c>
      <c r="B26" s="37">
        <v>16</v>
      </c>
      <c r="C26" s="56" t="str">
        <f>IF(Shift1!O26="AM",$E$2,IF(Shift2!O26="AM",$E$3,IF(Shift3!O26="AM",$E$4,IF(Shift4!O26="AM",$E$5,IF(Shift5!O26="AM",$E$6)))))</f>
        <v/>
      </c>
      <c r="D26" s="56" t="str">
        <f>IF(Shift1!Q26="AM",$H$2,IF(Shift2!Q26="AM",$H$3,IF(Shift3!Q26="AM",$H$4,IF(Shift4!Q26="AM",$H$5,IF(Shift5!Q26="AM",$H$6)))))</f>
        <v/>
      </c>
      <c r="E26" s="56" t="str">
        <f>IF(Shift1!S26="AM",$K$2,IF(Shift2!S26="AM",$K$3,IF(Shift3!S26="AM",$K$4,IF(Shift4!S26="AM",$K$5,IF(Shift5!S26="AM",$K$6)))))</f>
        <v/>
      </c>
      <c r="F26" s="56" t="str">
        <f>IF(Shift1!U26="AM",$N$2,IF(Shift2!U26="AM",$N$3,IF(Shift3!U26="AM",$N$4,IF(Shift4!U26="AM",$N$5,IF(Shift5!U26="AM",$N$6)))))</f>
        <v/>
      </c>
      <c r="G26" s="56" t="str">
        <f>IF(Shift1!W26="AM",$Q$2,IF(Shift2!W26="AM",$Q$3,IF(Shift3!W26="AM",$Q$4,IF(Shift4!W26="AM",$Q$5,IF(Shift5!W26="AM",$Q$6)))))</f>
        <v/>
      </c>
      <c r="H26" s="56" t="str">
        <f>IF(Shift1!Y26="AM",$T$2,IF(Shift2!Y26="AM",$T$3,IF(Shift3!Y26="AM",$T$4,IF(Shift4!Y26="AM",$T$5,IF(Shift5!Y26="AM",$T$6)))))</f>
        <v/>
      </c>
      <c r="I26" s="56" t="str">
        <f>IF(Shift1!AA26="AM",$W$2,IF(Shift2!AA26="AM",$W$3,IF(Shift3!AA26="AM",$W$4,IF(Shift4!AA26="AM",$W$5,IF(Shift5!AA26="AM",$W$6)))))</f>
        <v/>
      </c>
      <c r="J26" s="56" t="str">
        <f>IF(Shift1!AG26="AM",$AC$2,IF(Shift2!AG26="AM",$AC$3,IF(Shift3!AG26="AM",$AC$4,IF(Shift4!AG26="AM",$AC$5,IF(Shift5!AG26="AM",$AC$6)))))</f>
        <v/>
      </c>
      <c r="K26" s="56" t="str">
        <f>IF(Shift1!AI26="AM",$AF$2,IF(Shift2!AI26="AM",$AF$3,IF(Shift3!AI26="AM",$AF$4,IF(Shift4!AI26="AM",$AF$5,IF(Shift5!AI26="AM",$AF$6)))))</f>
        <v/>
      </c>
      <c r="L26" s="56" t="b">
        <f>IF(Shift1!$O26="PM",$E$2,IF(Shift2!$O26="PM",$E$3,IF(Shift3!$O26="PM",$E$4,IF(Shift4!$O26="PM",$E$5,IF(Shift5!$O26="PM",$E$6)))))</f>
        <v>0</v>
      </c>
      <c r="M26" s="56" t="b">
        <f>IF(Shift1!$Q26="PM",$H$2,IF(Shift2!$Q26="PM",$H$3,IF(Shift3!$Q26="PM",$H$4,IF(Shift4!$Q26="PM",$H$5,IF(Shift5!$Q26="PM",$H$6)))))</f>
        <v>0</v>
      </c>
      <c r="N26" s="56" t="str">
        <f>IF(Shift1!$S26="PM",$K$2,IF(Shift2!$S26="PM",$K$3,IF(Shift3!$S26="PM",$K$4,IF(Shift4!$S26="PM",$K$5,IF(Shift5!$S26="PM",$K$6)))))</f>
        <v/>
      </c>
      <c r="O26" s="56" t="str">
        <f>IF(Shift1!$U26="PM",$N$2,IF(Shift2!$U26="PM",$N$3,IF(Shift3!$U26="PM",$N$4,IF(Shift4!$U26="PM",$N$5,IF(Shift5!$U26="PM",$N$6)))))</f>
        <v/>
      </c>
      <c r="P26" s="56" t="b">
        <f>IF(Shift1!$W26="PM",$Q$2,IF(Shift2!$W26="PM",$Q$3,IF(Shift3!$W26="PM",$Q$4,IF(Shift4!$W26="PM",$Q$5,IF(Shift5!$W26="PM",$Q$6)))))</f>
        <v>0</v>
      </c>
      <c r="Q26" s="56" t="b">
        <f>IF(Shift1!$Y26="PM",$T$2,IF(Shift2!$Y26="PM",$T$3,IF(Shift3!$Y26="PM",$T$4,IF(Shift4!$Y26="PM",$T$5,IF(Shift5!$Y26="PM",$T$6)))))</f>
        <v>0</v>
      </c>
      <c r="R26" s="56" t="str">
        <f>IF(Shift1!$AA26="PM",$W$2,IF(Shift2!$AA26="PM",$W$3,IF(Shift3!$AA26="PM",$W$4,IF(Shift4!$AA26="PM",$W$5,IF(Shift5!$AA26="PM",$W$6)))))</f>
        <v/>
      </c>
      <c r="S26" s="56" t="str">
        <f>IF(Shift1!$AG26="PM",$AC$2,IF(Shift2!$AG26="PM",$AC$3,IF(Shift3!$AG26="PM",$AC$4,IF(Shift4!$AG26="PM",$AC$5,IF(Shift5!$AG26="PM",$AC$6)))))</f>
        <v/>
      </c>
      <c r="T26" s="56" t="str">
        <f>IF(Shift1!$AI26="PM",$AF$2,IF(Shift2!$AI26="PM",$AF$3,IF(Shift3!$AI26="PM",$AF$4,IF(Shift4!$AI26="PM",$AF$5,IF(Shift5!$AI26="PM",$AF$6)))))</f>
        <v/>
      </c>
      <c r="U26" s="56" t="str">
        <f>IF(Shift1!$O26="N",$E$2,IF(Shift2!$O26="N",$E$3,IF(Shift3!$O26="N",$E$4,IF(Shift4!$O26="N",$E$5,IF(Shift5!$O26="N",$E$6)))))</f>
        <v/>
      </c>
      <c r="V26" s="56" t="str">
        <f>IF(Shift1!$Q26="N",$H$2,IF(Shift2!$Q26="N",$H$3,IF(Shift3!$Q26="N",$H$4,IF(Shift4!$Q26="N",$H$5,IF(Shift5!$Q26="N",$H$6)))))</f>
        <v/>
      </c>
      <c r="W26" s="56" t="str">
        <f>IF(Shift1!$S26="N",$K$2,IF(Shift2!$S26="N",$K$3,IF(Shift3!$S26="N",$K$4,IF(Shift4!$S26="N",$K$5,IF(Shift5!$S26="N",$K$6)))))</f>
        <v/>
      </c>
      <c r="X26" s="56" t="str">
        <f>IF(Shift1!$U26="N",$N$2,IF(Shift2!$U26="N",$N$3,IF(Shift3!$U26="N",$N$4,IF(Shift4!$U26="N",$N$5,IF(Shift5!$U26="N",$N$6)))))</f>
        <v/>
      </c>
      <c r="Y26" s="56" t="str">
        <f>IF(Shift1!$W26="N",$Q$2,IF(Shift2!$W26="N",$Q$3,IF(Shift3!$W26="N",$Q$4,IF(Shift4!$W26="N",$Q$5,IF(Shift5!$W26="N",$Q$6)))))</f>
        <v/>
      </c>
      <c r="Z26" s="56" t="str">
        <f>IF(Shift1!$Y26="N",$T$2,IF(Shift2!$Y26="N",$T$3,IF(Shift3!$Y26="N",$T$4,IF(Shift4!$Y26="N",$T$5,IF(Shift5!$Y26="N",$T$6)))))</f>
        <v/>
      </c>
      <c r="AA26" s="56" t="str">
        <f>IF(Shift1!$AA26="N",$W$2,IF(Shift2!$AA26="N",$W$3,IF(Shift3!$AA26="N",$W$4,IF(Shift4!$AA26="N",$W$5,IF(Shift5!$AA26="N",$W$6)))))</f>
        <v/>
      </c>
      <c r="AB26" s="56" t="str">
        <f>IF(Shift1!$AG26="N",$AC$2,IF(Shift2!$AG26="N",$AC$3,IF(Shift3!$AG26="N",$AC$4,IF(Shift4!$AG26="N",$AC$5,IF(Shift5!$AG26="N",$AC$6)))))</f>
        <v/>
      </c>
      <c r="AC26" s="56" t="str">
        <f>IF(Shift1!$AI26="N",$AF$2,IF(Shift2!$AI26="N",$AF$3,IF(Shift3!$AI26="N",$AF$4,IF(Shift4!$AI26="N",$AF$5,IF(Shift5!$AI26="N",$AF$6)))))</f>
        <v/>
      </c>
      <c r="AD26" s="57">
        <f t="shared" si="0"/>
        <v>3</v>
      </c>
      <c r="AE26" s="58">
        <f t="shared" si="1"/>
        <v>4</v>
      </c>
      <c r="AF26" s="59">
        <f t="shared" si="2"/>
        <v>2</v>
      </c>
      <c r="AG26" s="60">
        <f t="shared" si="3"/>
        <v>1</v>
      </c>
      <c r="AH26" s="58">
        <f t="shared" si="4"/>
        <v>2</v>
      </c>
      <c r="AI26" s="59">
        <f t="shared" si="5"/>
        <v>2</v>
      </c>
      <c r="AJ26" s="61">
        <f t="shared" si="6"/>
        <v>3</v>
      </c>
      <c r="AK26" s="58">
        <f t="shared" si="7"/>
        <v>4</v>
      </c>
      <c r="AL26" s="58">
        <f t="shared" si="8"/>
        <v>2</v>
      </c>
    </row>
    <row r="27" spans="1:38" outlineLevel="1" x14ac:dyDescent="0.25">
      <c r="A27" s="2">
        <v>9</v>
      </c>
      <c r="B27" s="37">
        <v>17</v>
      </c>
      <c r="C27" s="56" t="str">
        <f>IF(Shift1!O27="AM",$E$2,IF(Shift2!O27="AM",$E$3,IF(Shift3!O27="AM",$E$4,IF(Shift4!O27="AM",$E$5,IF(Shift5!O27="AM",$E$6)))))</f>
        <v/>
      </c>
      <c r="D27" s="56" t="str">
        <f>IF(Shift1!Q27="AM",$H$2,IF(Shift2!Q27="AM",$H$3,IF(Shift3!Q27="AM",$H$4,IF(Shift4!Q27="AM",$H$5,IF(Shift5!Q27="AM",$H$6)))))</f>
        <v/>
      </c>
      <c r="E27" s="56" t="str">
        <f>IF(Shift1!S27="AM",$K$2,IF(Shift2!S27="AM",$K$3,IF(Shift3!S27="AM",$K$4,IF(Shift4!S27="AM",$K$5,IF(Shift5!S27="AM",$K$6)))))</f>
        <v/>
      </c>
      <c r="F27" s="56" t="str">
        <f>IF(Shift1!U27="AM",$N$2,IF(Shift2!U27="AM",$N$3,IF(Shift3!U27="AM",$N$4,IF(Shift4!U27="AM",$N$5,IF(Shift5!U27="AM",$N$6)))))</f>
        <v/>
      </c>
      <c r="G27" s="56" t="str">
        <f>IF(Shift1!W27="AM",$Q$2,IF(Shift2!W27="AM",$Q$3,IF(Shift3!W27="AM",$Q$4,IF(Shift4!W27="AM",$Q$5,IF(Shift5!W27="AM",$Q$6)))))</f>
        <v/>
      </c>
      <c r="H27" s="56" t="str">
        <f>IF(Shift1!Y27="AM",$T$2,IF(Shift2!Y27="AM",$T$3,IF(Shift3!Y27="AM",$T$4,IF(Shift4!Y27="AM",$T$5,IF(Shift5!Y27="AM",$T$6)))))</f>
        <v/>
      </c>
      <c r="I27" s="56" t="str">
        <f>IF(Shift1!AA27="AM",$W$2,IF(Shift2!AA27="AM",$W$3,IF(Shift3!AA27="AM",$W$4,IF(Shift4!AA27="AM",$W$5,IF(Shift5!AA27="AM",$W$6)))))</f>
        <v/>
      </c>
      <c r="J27" s="56" t="str">
        <f>IF(Shift1!AG27="AM",$AC$2,IF(Shift2!AG27="AM",$AC$3,IF(Shift3!AG27="AM",$AC$4,IF(Shift4!AG27="AM",$AC$5,IF(Shift5!AG27="AM",$AC$6)))))</f>
        <v/>
      </c>
      <c r="K27" s="56" t="str">
        <f>IF(Shift1!AI27="AM",$AF$2,IF(Shift2!AI27="AM",$AF$3,IF(Shift3!AI27="AM",$AF$4,IF(Shift4!AI27="AM",$AF$5,IF(Shift5!AI27="AM",$AF$6)))))</f>
        <v/>
      </c>
      <c r="L27" s="56" t="b">
        <f>IF(Shift1!$O27="PM",$E$2,IF(Shift2!$O27="PM",$E$3,IF(Shift3!$O27="PM",$E$4,IF(Shift4!$O27="PM",$E$5,IF(Shift5!$O27="PM",$E$6)))))</f>
        <v>0</v>
      </c>
      <c r="M27" s="56" t="b">
        <f>IF(Shift1!$Q27="PM",$H$2,IF(Shift2!$Q27="PM",$H$3,IF(Shift3!$Q27="PM",$H$4,IF(Shift4!$Q27="PM",$H$5,IF(Shift5!$Q27="PM",$H$6)))))</f>
        <v>0</v>
      </c>
      <c r="N27" s="56" t="str">
        <f>IF(Shift1!$S27="PM",$K$2,IF(Shift2!$S27="PM",$K$3,IF(Shift3!$S27="PM",$K$4,IF(Shift4!$S27="PM",$K$5,IF(Shift5!$S27="PM",$K$6)))))</f>
        <v/>
      </c>
      <c r="O27" s="56" t="str">
        <f>IF(Shift1!$U27="PM",$N$2,IF(Shift2!$U27="PM",$N$3,IF(Shift3!$U27="PM",$N$4,IF(Shift4!$U27="PM",$N$5,IF(Shift5!$U27="PM",$N$6)))))</f>
        <v/>
      </c>
      <c r="P27" s="56" t="b">
        <f>IF(Shift1!$W27="PM",$Q$2,IF(Shift2!$W27="PM",$Q$3,IF(Shift3!$W27="PM",$Q$4,IF(Shift4!$W27="PM",$Q$5,IF(Shift5!$W27="PM",$Q$6)))))</f>
        <v>0</v>
      </c>
      <c r="Q27" s="56" t="b">
        <f>IF(Shift1!$Y27="PM",$T$2,IF(Shift2!$Y27="PM",$T$3,IF(Shift3!$Y27="PM",$T$4,IF(Shift4!$Y27="PM",$T$5,IF(Shift5!$Y27="PM",$T$6)))))</f>
        <v>0</v>
      </c>
      <c r="R27" s="56" t="str">
        <f>IF(Shift1!$AA27="PM",$W$2,IF(Shift2!$AA27="PM",$W$3,IF(Shift3!$AA27="PM",$W$4,IF(Shift4!$AA27="PM",$W$5,IF(Shift5!$AA27="PM",$W$6)))))</f>
        <v/>
      </c>
      <c r="S27" s="56" t="str">
        <f>IF(Shift1!$AG27="PM",$AC$2,IF(Shift2!$AG27="PM",$AC$3,IF(Shift3!$AG27="PM",$AC$4,IF(Shift4!$AG27="PM",$AC$5,IF(Shift5!$AG27="PM",$AC$6)))))</f>
        <v/>
      </c>
      <c r="T27" s="56" t="str">
        <f>IF(Shift1!$AI27="PM",$AF$2,IF(Shift2!$AI27="PM",$AF$3,IF(Shift3!$AI27="PM",$AF$4,IF(Shift4!$AI27="PM",$AF$5,IF(Shift5!$AI27="PM",$AF$6)))))</f>
        <v/>
      </c>
      <c r="U27" s="56" t="str">
        <f>IF(Shift1!$O27="N",$E$2,IF(Shift2!$O27="N",$E$3,IF(Shift3!$O27="N",$E$4,IF(Shift4!$O27="N",$E$5,IF(Shift5!$O27="N",$E$6)))))</f>
        <v/>
      </c>
      <c r="V27" s="56" t="str">
        <f>IF(Shift1!$Q27="N",$H$2,IF(Shift2!$Q27="N",$H$3,IF(Shift3!$Q27="N",$H$4,IF(Shift4!$Q27="N",$H$5,IF(Shift5!$Q27="N",$H$6)))))</f>
        <v/>
      </c>
      <c r="W27" s="56" t="str">
        <f>IF(Shift1!$S27="N",$K$2,IF(Shift2!$S27="N",$K$3,IF(Shift3!$S27="N",$K$4,IF(Shift4!$S27="N",$K$5,IF(Shift5!$S27="N",$K$6)))))</f>
        <v/>
      </c>
      <c r="X27" s="56" t="str">
        <f>IF(Shift1!$U27="N",$N$2,IF(Shift2!$U27="N",$N$3,IF(Shift3!$U27="N",$N$4,IF(Shift4!$U27="N",$N$5,IF(Shift5!$U27="N",$N$6)))))</f>
        <v/>
      </c>
      <c r="Y27" s="56" t="str">
        <f>IF(Shift1!$W27="N",$Q$2,IF(Shift2!$W27="N",$Q$3,IF(Shift3!$W27="N",$Q$4,IF(Shift4!$W27="N",$Q$5,IF(Shift5!$W27="N",$Q$6)))))</f>
        <v/>
      </c>
      <c r="Z27" s="56" t="str">
        <f>IF(Shift1!$Y27="N",$T$2,IF(Shift2!$Y27="N",$T$3,IF(Shift3!$Y27="N",$T$4,IF(Shift4!$Y27="N",$T$5,IF(Shift5!$Y27="N",$T$6)))))</f>
        <v/>
      </c>
      <c r="AA27" s="56" t="str">
        <f>IF(Shift1!$AA27="N",$W$2,IF(Shift2!$AA27="N",$W$3,IF(Shift3!$AA27="N",$W$4,IF(Shift4!$AA27="N",$W$5,IF(Shift5!$AA27="N",$W$6)))))</f>
        <v/>
      </c>
      <c r="AB27" s="56" t="str">
        <f>IF(Shift1!$AG27="N",$AC$2,IF(Shift2!$AG27="N",$AC$3,IF(Shift3!$AG27="N",$AC$4,IF(Shift4!$AG27="N",$AC$5,IF(Shift5!$AG27="N",$AC$6)))))</f>
        <v/>
      </c>
      <c r="AC27" s="56" t="str">
        <f>IF(Shift1!$AI27="N",$AF$2,IF(Shift2!$AI27="N",$AF$3,IF(Shift3!$AI27="N",$AF$4,IF(Shift4!$AI27="N",$AF$5,IF(Shift5!$AI27="N",$AF$6)))))</f>
        <v/>
      </c>
      <c r="AD27" s="57">
        <f t="shared" si="0"/>
        <v>3</v>
      </c>
      <c r="AE27" s="58">
        <f t="shared" si="1"/>
        <v>4</v>
      </c>
      <c r="AF27" s="59">
        <f t="shared" si="2"/>
        <v>2</v>
      </c>
      <c r="AG27" s="60">
        <f t="shared" si="3"/>
        <v>1</v>
      </c>
      <c r="AH27" s="58">
        <f t="shared" si="4"/>
        <v>2</v>
      </c>
      <c r="AI27" s="59">
        <f t="shared" si="5"/>
        <v>2</v>
      </c>
      <c r="AJ27" s="61">
        <f t="shared" si="6"/>
        <v>3</v>
      </c>
      <c r="AK27" s="58">
        <f t="shared" si="7"/>
        <v>4</v>
      </c>
      <c r="AL27" s="58">
        <f t="shared" si="8"/>
        <v>2</v>
      </c>
    </row>
    <row r="28" spans="1:38" outlineLevel="1" x14ac:dyDescent="0.25">
      <c r="A28" s="1"/>
      <c r="B28" s="37">
        <v>18</v>
      </c>
      <c r="C28" s="56" t="str">
        <f>IF(Shift1!O28="AM",$E$2,IF(Shift2!O28="AM",$E$3,IF(Shift3!O28="AM",$E$4,IF(Shift4!O28="AM",$E$5,IF(Shift5!O28="AM",$E$6)))))</f>
        <v/>
      </c>
      <c r="D28" s="56" t="str">
        <f>IF(Shift1!Q28="AM",$H$2,IF(Shift2!Q28="AM",$H$3,IF(Shift3!Q28="AM",$H$4,IF(Shift4!Q28="AM",$H$5,IF(Shift5!Q28="AM",$H$6)))))</f>
        <v/>
      </c>
      <c r="E28" s="56" t="str">
        <f>IF(Shift1!S28="AM",$K$2,IF(Shift2!S28="AM",$K$3,IF(Shift3!S28="AM",$K$4,IF(Shift4!S28="AM",$K$5,IF(Shift5!S28="AM",$K$6)))))</f>
        <v/>
      </c>
      <c r="F28" s="56" t="str">
        <f>IF(Shift1!U28="AM",$N$2,IF(Shift2!U28="AM",$N$3,IF(Shift3!U28="AM",$N$4,IF(Shift4!U28="AM",$N$5,IF(Shift5!U28="AM",$N$6)))))</f>
        <v/>
      </c>
      <c r="G28" s="56" t="str">
        <f>IF(Shift1!W28="AM",$Q$2,IF(Shift2!W28="AM",$Q$3,IF(Shift3!W28="AM",$Q$4,IF(Shift4!W28="AM",$Q$5,IF(Shift5!W28="AM",$Q$6)))))</f>
        <v/>
      </c>
      <c r="H28" s="56" t="str">
        <f>IF(Shift1!Y28="AM",$T$2,IF(Shift2!Y28="AM",$T$3,IF(Shift3!Y28="AM",$T$4,IF(Shift4!Y28="AM",$T$5,IF(Shift5!Y28="AM",$T$6)))))</f>
        <v/>
      </c>
      <c r="I28" s="56" t="str">
        <f>IF(Shift1!AA28="AM",$W$2,IF(Shift2!AA28="AM",$W$3,IF(Shift3!AA28="AM",$W$4,IF(Shift4!AA28="AM",$W$5,IF(Shift5!AA28="AM",$W$6)))))</f>
        <v/>
      </c>
      <c r="J28" s="56" t="str">
        <f>IF(Shift1!AG28="AM",$AC$2,IF(Shift2!AG28="AM",$AC$3,IF(Shift3!AG28="AM",$AC$4,IF(Shift4!AG28="AM",$AC$5,IF(Shift5!AG28="AM",$AC$6)))))</f>
        <v/>
      </c>
      <c r="K28" s="56" t="str">
        <f>IF(Shift1!AI28="AM",$AF$2,IF(Shift2!AI28="AM",$AF$3,IF(Shift3!AI28="AM",$AF$4,IF(Shift4!AI28="AM",$AF$5,IF(Shift5!AI28="AM",$AF$6)))))</f>
        <v/>
      </c>
      <c r="L28" s="56" t="b">
        <f>IF(Shift1!$O28="PM",$E$2,IF(Shift2!$O28="PM",$E$3,IF(Shift3!$O28="PM",$E$4,IF(Shift4!$O28="PM",$E$5,IF(Shift5!$O28="PM",$E$6)))))</f>
        <v>0</v>
      </c>
      <c r="M28" s="56" t="b">
        <f>IF(Shift1!$Q28="PM",$H$2,IF(Shift2!$Q28="PM",$H$3,IF(Shift3!$Q28="PM",$H$4,IF(Shift4!$Q28="PM",$H$5,IF(Shift5!$Q28="PM",$H$6)))))</f>
        <v>0</v>
      </c>
      <c r="N28" s="56" t="str">
        <f>IF(Shift1!$S28="PM",$K$2,IF(Shift2!$S28="PM",$K$3,IF(Shift3!$S28="PM",$K$4,IF(Shift4!$S28="PM",$K$5,IF(Shift5!$S28="PM",$K$6)))))</f>
        <v/>
      </c>
      <c r="O28" s="56" t="str">
        <f>IF(Shift1!$U28="PM",$N$2,IF(Shift2!$U28="PM",$N$3,IF(Shift3!$U28="PM",$N$4,IF(Shift4!$U28="PM",$N$5,IF(Shift5!$U28="PM",$N$6)))))</f>
        <v/>
      </c>
      <c r="P28" s="56" t="b">
        <f>IF(Shift1!$W28="PM",$Q$2,IF(Shift2!$W28="PM",$Q$3,IF(Shift3!$W28="PM",$Q$4,IF(Shift4!$W28="PM",$Q$5,IF(Shift5!$W28="PM",$Q$6)))))</f>
        <v>0</v>
      </c>
      <c r="Q28" s="56" t="b">
        <f>IF(Shift1!$Y28="PM",$T$2,IF(Shift2!$Y28="PM",$T$3,IF(Shift3!$Y28="PM",$T$4,IF(Shift4!$Y28="PM",$T$5,IF(Shift5!$Y28="PM",$T$6)))))</f>
        <v>0</v>
      </c>
      <c r="R28" s="56" t="str">
        <f>IF(Shift1!$AA28="PM",$W$2,IF(Shift2!$AA28="PM",$W$3,IF(Shift3!$AA28="PM",$W$4,IF(Shift4!$AA28="PM",$W$5,IF(Shift5!$AA28="PM",$W$6)))))</f>
        <v/>
      </c>
      <c r="S28" s="56" t="str">
        <f>IF(Shift1!$AG28="PM",$AC$2,IF(Shift2!$AG28="PM",$AC$3,IF(Shift3!$AG28="PM",$AC$4,IF(Shift4!$AG28="PM",$AC$5,IF(Shift5!$AG28="PM",$AC$6)))))</f>
        <v/>
      </c>
      <c r="T28" s="56" t="str">
        <f>IF(Shift1!$AI28="PM",$AF$2,IF(Shift2!$AI28="PM",$AF$3,IF(Shift3!$AI28="PM",$AF$4,IF(Shift4!$AI28="PM",$AF$5,IF(Shift5!$AI28="PM",$AF$6)))))</f>
        <v/>
      </c>
      <c r="U28" s="56" t="str">
        <f>IF(Shift1!$O28="N",$E$2,IF(Shift2!$O28="N",$E$3,IF(Shift3!$O28="N",$E$4,IF(Shift4!$O28="N",$E$5,IF(Shift5!$O28="N",$E$6)))))</f>
        <v/>
      </c>
      <c r="V28" s="56" t="str">
        <f>IF(Shift1!$Q28="N",$H$2,IF(Shift2!$Q28="N",$H$3,IF(Shift3!$Q28="N",$H$4,IF(Shift4!$Q28="N",$H$5,IF(Shift5!$Q28="N",$H$6)))))</f>
        <v/>
      </c>
      <c r="W28" s="56" t="str">
        <f>IF(Shift1!$S28="N",$K$2,IF(Shift2!$S28="N",$K$3,IF(Shift3!$S28="N",$K$4,IF(Shift4!$S28="N",$K$5,IF(Shift5!$S28="N",$K$6)))))</f>
        <v/>
      </c>
      <c r="X28" s="56" t="str">
        <f>IF(Shift1!$U28="N",$N$2,IF(Shift2!$U28="N",$N$3,IF(Shift3!$U28="N",$N$4,IF(Shift4!$U28="N",$N$5,IF(Shift5!$U28="N",$N$6)))))</f>
        <v/>
      </c>
      <c r="Y28" s="56" t="str">
        <f>IF(Shift1!$W28="N",$Q$2,IF(Shift2!$W28="N",$Q$3,IF(Shift3!$W28="N",$Q$4,IF(Shift4!$W28="N",$Q$5,IF(Shift5!$W28="N",$Q$6)))))</f>
        <v/>
      </c>
      <c r="Z28" s="56" t="str">
        <f>IF(Shift1!$Y28="N",$T$2,IF(Shift2!$Y28="N",$T$3,IF(Shift3!$Y28="N",$T$4,IF(Shift4!$Y28="N",$T$5,IF(Shift5!$Y28="N",$T$6)))))</f>
        <v/>
      </c>
      <c r="AA28" s="56" t="str">
        <f>IF(Shift1!$AA28="N",$W$2,IF(Shift2!$AA28="N",$W$3,IF(Shift3!$AA28="N",$W$4,IF(Shift4!$AA28="N",$W$5,IF(Shift5!$AA28="N",$W$6)))))</f>
        <v/>
      </c>
      <c r="AB28" s="56" t="str">
        <f>IF(Shift1!$AG28="N",$AC$2,IF(Shift2!$AG28="N",$AC$3,IF(Shift3!$AG28="N",$AC$4,IF(Shift4!$AG28="N",$AC$5,IF(Shift5!$AG28="N",$AC$6)))))</f>
        <v/>
      </c>
      <c r="AC28" s="56" t="str">
        <f>IF(Shift1!$AI28="N",$AF$2,IF(Shift2!$AI28="N",$AF$3,IF(Shift3!$AI28="N",$AF$4,IF(Shift4!$AI28="N",$AF$5,IF(Shift5!$AI28="N",$AF$6)))))</f>
        <v/>
      </c>
      <c r="AD28" s="57">
        <f t="shared" si="0"/>
        <v>3</v>
      </c>
      <c r="AE28" s="58">
        <f t="shared" si="1"/>
        <v>4</v>
      </c>
      <c r="AF28" s="59">
        <f t="shared" si="2"/>
        <v>2</v>
      </c>
      <c r="AG28" s="60">
        <f t="shared" si="3"/>
        <v>1</v>
      </c>
      <c r="AH28" s="58">
        <f t="shared" si="4"/>
        <v>2</v>
      </c>
      <c r="AI28" s="59">
        <f t="shared" si="5"/>
        <v>2</v>
      </c>
      <c r="AJ28" s="61">
        <f t="shared" si="6"/>
        <v>3</v>
      </c>
      <c r="AK28" s="58">
        <f t="shared" si="7"/>
        <v>4</v>
      </c>
      <c r="AL28" s="58">
        <f t="shared" si="8"/>
        <v>2</v>
      </c>
    </row>
    <row r="29" spans="1:38" outlineLevel="1" x14ac:dyDescent="0.25">
      <c r="A29" s="1"/>
      <c r="B29" s="38">
        <v>19</v>
      </c>
      <c r="C29" s="56" t="str">
        <f>IF(Shift1!O29="AM",$E$2,IF(Shift2!O29="AM",$E$3,IF(Shift3!O29="AM",$E$4,IF(Shift4!O29="AM",$E$5,IF(Shift5!O29="AM",$E$6)))))</f>
        <v/>
      </c>
      <c r="D29" s="56" t="str">
        <f>IF(Shift1!Q29="AM",$H$2,IF(Shift2!Q29="AM",$H$3,IF(Shift3!Q29="AM",$H$4,IF(Shift4!Q29="AM",$H$5,IF(Shift5!Q29="AM",$H$6)))))</f>
        <v/>
      </c>
      <c r="E29" s="56" t="str">
        <f>IF(Shift1!S29="AM",$K$2,IF(Shift2!S29="AM",$K$3,IF(Shift3!S29="AM",$K$4,IF(Shift4!S29="AM",$K$5,IF(Shift5!S29="AM",$K$6)))))</f>
        <v/>
      </c>
      <c r="F29" s="56" t="str">
        <f>IF(Shift1!U29="AM",$N$2,IF(Shift2!U29="AM",$N$3,IF(Shift3!U29="AM",$N$4,IF(Shift4!U29="AM",$N$5,IF(Shift5!U29="AM",$N$6)))))</f>
        <v/>
      </c>
      <c r="G29" s="56" t="b">
        <f>IF(Shift1!W29="AM",$Q$2,IF(Shift2!W29="AM",$Q$3,IF(Shift3!W29="AM",$Q$4,IF(Shift4!W29="AM",$Q$5,IF(Shift5!W29="AM",$Q$6)))))</f>
        <v>0</v>
      </c>
      <c r="H29" s="56" t="str">
        <f>IF(Shift1!Y29="AM",$T$2,IF(Shift2!Y29="AM",$T$3,IF(Shift3!Y29="AM",$T$4,IF(Shift4!Y29="AM",$T$5,IF(Shift5!Y29="AM",$T$6)))))</f>
        <v/>
      </c>
      <c r="I29" s="56" t="str">
        <f>IF(Shift1!AA29="AM",$W$2,IF(Shift2!AA29="AM",$W$3,IF(Shift3!AA29="AM",$W$4,IF(Shift4!AA29="AM",$W$5,IF(Shift5!AA29="AM",$W$6)))))</f>
        <v/>
      </c>
      <c r="J29" s="56" t="str">
        <f>IF(Shift1!AG29="AM",$AC$2,IF(Shift2!AG29="AM",$AC$3,IF(Shift3!AG29="AM",$AC$4,IF(Shift4!AG29="AM",$AC$5,IF(Shift5!AG29="AM",$AC$6)))))</f>
        <v/>
      </c>
      <c r="K29" s="56" t="str">
        <f>IF(Shift1!AI29="AM",$AF$2,IF(Shift2!AI29="AM",$AF$3,IF(Shift3!AI29="AM",$AF$4,IF(Shift4!AI29="AM",$AF$5,IF(Shift5!AI29="AM",$AF$6)))))</f>
        <v/>
      </c>
      <c r="L29" s="56" t="str">
        <f>IF(Shift1!$O29="PM",$E$2,IF(Shift2!$O29="PM",$E$3,IF(Shift3!$O29="PM",$E$4,IF(Shift4!$O29="PM",$E$5,IF(Shift5!$O29="PM",$E$6)))))</f>
        <v/>
      </c>
      <c r="M29" s="56" t="str">
        <f>IF(Shift1!$Q29="PM",$H$2,IF(Shift2!$Q29="PM",$H$3,IF(Shift3!$Q29="PM",$H$4,IF(Shift4!$Q29="PM",$H$5,IF(Shift5!$Q29="PM",$H$6)))))</f>
        <v/>
      </c>
      <c r="N29" s="56" t="str">
        <f>IF(Shift1!$S29="PM",$K$2,IF(Shift2!$S29="PM",$K$3,IF(Shift3!$S29="PM",$K$4,IF(Shift4!$S29="PM",$K$5,IF(Shift5!$S29="PM",$K$6)))))</f>
        <v/>
      </c>
      <c r="O29" s="56" t="str">
        <f>IF(Shift1!$U29="PM",$N$2,IF(Shift2!$U29="PM",$N$3,IF(Shift3!$U29="PM",$N$4,IF(Shift4!$U29="PM",$N$5,IF(Shift5!$U29="PM",$N$6)))))</f>
        <v/>
      </c>
      <c r="P29" s="56" t="str">
        <f>IF(Shift1!$W29="PM",$Q$2,IF(Shift2!$W29="PM",$Q$3,IF(Shift3!$W29="PM",$Q$4,IF(Shift4!$W29="PM",$Q$5,IF(Shift5!$W29="PM",$Q$6)))))</f>
        <v/>
      </c>
      <c r="Q29" s="56" t="str">
        <f>IF(Shift1!$Y29="PM",$T$2,IF(Shift2!$Y29="PM",$T$3,IF(Shift3!$Y29="PM",$T$4,IF(Shift4!$Y29="PM",$T$5,IF(Shift5!$Y29="PM",$T$6)))))</f>
        <v/>
      </c>
      <c r="R29" s="56" t="str">
        <f>IF(Shift1!$AA29="PM",$W$2,IF(Shift2!$AA29="PM",$W$3,IF(Shift3!$AA29="PM",$W$4,IF(Shift4!$AA29="PM",$W$5,IF(Shift5!$AA29="PM",$W$6)))))</f>
        <v/>
      </c>
      <c r="S29" s="56" t="str">
        <f>IF(Shift1!$AG29="PM",$AC$2,IF(Shift2!$AG29="PM",$AC$3,IF(Shift3!$AG29="PM",$AC$4,IF(Shift4!$AG29="PM",$AC$5,IF(Shift5!$AG29="PM",$AC$6)))))</f>
        <v/>
      </c>
      <c r="T29" s="56" t="str">
        <f>IF(Shift1!$AI29="PM",$AF$2,IF(Shift2!$AI29="PM",$AF$3,IF(Shift3!$AI29="PM",$AF$4,IF(Shift4!$AI29="PM",$AF$5,IF(Shift5!$AI29="PM",$AF$6)))))</f>
        <v/>
      </c>
      <c r="U29" s="56" t="b">
        <f>IF(Shift1!$O29="N",$E$2,IF(Shift2!$O29="N",$E$3,IF(Shift3!$O29="N",$E$4,IF(Shift4!$O29="N",$E$5,IF(Shift5!$O29="N",$E$6)))))</f>
        <v>0</v>
      </c>
      <c r="V29" s="56" t="b">
        <f>IF(Shift1!$Q29="N",$H$2,IF(Shift2!$Q29="N",$H$3,IF(Shift3!$Q29="N",$H$4,IF(Shift4!$Q29="N",$H$5,IF(Shift5!$Q29="N",$H$6)))))</f>
        <v>0</v>
      </c>
      <c r="W29" s="56" t="str">
        <f>IF(Shift1!$S29="N",$K$2,IF(Shift2!$S29="N",$K$3,IF(Shift3!$S29="N",$K$4,IF(Shift4!$S29="N",$K$5,IF(Shift5!$S29="N",$K$6)))))</f>
        <v/>
      </c>
      <c r="X29" s="56" t="str">
        <f>IF(Shift1!$U29="N",$N$2,IF(Shift2!$U29="N",$N$3,IF(Shift3!$U29="N",$N$4,IF(Shift4!$U29="N",$N$5,IF(Shift5!$U29="N",$N$6)))))</f>
        <v/>
      </c>
      <c r="Y29" s="56" t="b">
        <f>IF(Shift1!$W29="N",$Q$2,IF(Shift2!$W29="N",$Q$3,IF(Shift3!$W29="N",$Q$4,IF(Shift4!$W29="N",$Q$5,IF(Shift5!$W29="N",$Q$6)))))</f>
        <v>0</v>
      </c>
      <c r="Z29" s="56" t="b">
        <f>IF(Shift1!$Y29="N",$T$2,IF(Shift2!$Y29="N",$T$3,IF(Shift3!$Y29="N",$T$4,IF(Shift4!$Y29="N",$T$5,IF(Shift5!$Y29="N",$T$6)))))</f>
        <v>0</v>
      </c>
      <c r="AA29" s="56" t="str">
        <f>IF(Shift1!$AA29="N",$W$2,IF(Shift2!$AA29="N",$W$3,IF(Shift3!$AA29="N",$W$4,IF(Shift4!$AA29="N",$W$5,IF(Shift5!$AA29="N",$W$6)))))</f>
        <v/>
      </c>
      <c r="AB29" s="56" t="str">
        <f>IF(Shift1!$AG29="N",$AC$2,IF(Shift2!$AG29="N",$AC$3,IF(Shift3!$AG29="N",$AC$4,IF(Shift4!$AG29="N",$AC$5,IF(Shift5!$AG29="N",$AC$6)))))</f>
        <v/>
      </c>
      <c r="AC29" s="56" t="str">
        <f>IF(Shift1!$AI29="N",$AF$2,IF(Shift2!$AI29="N",$AF$3,IF(Shift3!$AI29="N",$AF$4,IF(Shift4!$AI29="N",$AF$5,IF(Shift5!$AI29="N",$AF$6)))))</f>
        <v/>
      </c>
      <c r="AD29" s="57">
        <f t="shared" si="0"/>
        <v>3</v>
      </c>
      <c r="AE29" s="58">
        <f t="shared" si="1"/>
        <v>3</v>
      </c>
      <c r="AF29" s="59">
        <f t="shared" si="2"/>
        <v>2</v>
      </c>
      <c r="AG29" s="60">
        <f t="shared" si="3"/>
        <v>3</v>
      </c>
      <c r="AH29" s="58">
        <f t="shared" si="4"/>
        <v>4</v>
      </c>
      <c r="AI29" s="59">
        <f t="shared" si="5"/>
        <v>2</v>
      </c>
      <c r="AJ29" s="61">
        <f t="shared" si="6"/>
        <v>1</v>
      </c>
      <c r="AK29" s="58">
        <f t="shared" si="7"/>
        <v>2</v>
      </c>
      <c r="AL29" s="58">
        <f t="shared" si="8"/>
        <v>2</v>
      </c>
    </row>
    <row r="30" spans="1:38" outlineLevel="1" x14ac:dyDescent="0.25">
      <c r="A30" s="1"/>
      <c r="B30" s="38">
        <v>20</v>
      </c>
      <c r="C30" s="56" t="str">
        <f>IF(Shift1!O30="AM",$E$2,IF(Shift2!O30="AM",$E$3,IF(Shift3!O30="AM",$E$4,IF(Shift4!O30="AM",$E$5,IF(Shift5!O30="AM",$E$6)))))</f>
        <v/>
      </c>
      <c r="D30" s="56" t="str">
        <f>IF(Shift1!Q30="AM",$H$2,IF(Shift2!Q30="AM",$H$3,IF(Shift3!Q30="AM",$H$4,IF(Shift4!Q30="AM",$H$5,IF(Shift5!Q30="AM",$H$6)))))</f>
        <v/>
      </c>
      <c r="E30" s="56" t="str">
        <f>IF(Shift1!S30="AM",$K$2,IF(Shift2!S30="AM",$K$3,IF(Shift3!S30="AM",$K$4,IF(Shift4!S30="AM",$K$5,IF(Shift5!S30="AM",$K$6)))))</f>
        <v/>
      </c>
      <c r="F30" s="56" t="str">
        <f>IF(Shift1!U30="AM",$N$2,IF(Shift2!U30="AM",$N$3,IF(Shift3!U30="AM",$N$4,IF(Shift4!U30="AM",$N$5,IF(Shift5!U30="AM",$N$6)))))</f>
        <v/>
      </c>
      <c r="G30" s="56" t="b">
        <f>IF(Shift1!W30="AM",$Q$2,IF(Shift2!W30="AM",$Q$3,IF(Shift3!W30="AM",$Q$4,IF(Shift4!W30="AM",$Q$5,IF(Shift5!W30="AM",$Q$6)))))</f>
        <v>0</v>
      </c>
      <c r="H30" s="56" t="str">
        <f>IF(Shift1!Y30="AM",$T$2,IF(Shift2!Y30="AM",$T$3,IF(Shift3!Y30="AM",$T$4,IF(Shift4!Y30="AM",$T$5,IF(Shift5!Y30="AM",$T$6)))))</f>
        <v/>
      </c>
      <c r="I30" s="56" t="str">
        <f>IF(Shift1!AA30="AM",$W$2,IF(Shift2!AA30="AM",$W$3,IF(Shift3!AA30="AM",$W$4,IF(Shift4!AA30="AM",$W$5,IF(Shift5!AA30="AM",$W$6)))))</f>
        <v/>
      </c>
      <c r="J30" s="56" t="str">
        <f>IF(Shift1!AG30="AM",$AC$2,IF(Shift2!AG30="AM",$AC$3,IF(Shift3!AG30="AM",$AC$4,IF(Shift4!AG30="AM",$AC$5,IF(Shift5!AG30="AM",$AC$6)))))</f>
        <v/>
      </c>
      <c r="K30" s="56" t="str">
        <f>IF(Shift1!AI30="AM",$AF$2,IF(Shift2!AI30="AM",$AF$3,IF(Shift3!AI30="AM",$AF$4,IF(Shift4!AI30="AM",$AF$5,IF(Shift5!AI30="AM",$AF$6)))))</f>
        <v/>
      </c>
      <c r="L30" s="56" t="str">
        <f>IF(Shift1!$O30="PM",$E$2,IF(Shift2!$O30="PM",$E$3,IF(Shift3!$O30="PM",$E$4,IF(Shift4!$O30="PM",$E$5,IF(Shift5!$O30="PM",$E$6)))))</f>
        <v/>
      </c>
      <c r="M30" s="56" t="str">
        <f>IF(Shift1!$Q30="PM",$H$2,IF(Shift2!$Q30="PM",$H$3,IF(Shift3!$Q30="PM",$H$4,IF(Shift4!$Q30="PM",$H$5,IF(Shift5!$Q30="PM",$H$6)))))</f>
        <v/>
      </c>
      <c r="N30" s="56" t="b">
        <f>IF(Shift1!$S30="PM",$K$2,IF(Shift2!$S30="PM",$K$3,IF(Shift3!$S30="PM",$K$4,IF(Shift4!$S30="PM",$K$5,IF(Shift5!$S30="PM",$K$6)))))</f>
        <v>0</v>
      </c>
      <c r="O30" s="56" t="str">
        <f>IF(Shift1!$U30="PM",$N$2,IF(Shift2!$U30="PM",$N$3,IF(Shift3!$U30="PM",$N$4,IF(Shift4!$U30="PM",$N$5,IF(Shift5!$U30="PM",$N$6)))))</f>
        <v/>
      </c>
      <c r="P30" s="56" t="str">
        <f>IF(Shift1!$W30="PM",$Q$2,IF(Shift2!$W30="PM",$Q$3,IF(Shift3!$W30="PM",$Q$4,IF(Shift4!$W30="PM",$Q$5,IF(Shift5!$W30="PM",$Q$6)))))</f>
        <v/>
      </c>
      <c r="Q30" s="56" t="str">
        <f>IF(Shift1!$Y30="PM",$T$2,IF(Shift2!$Y30="PM",$T$3,IF(Shift3!$Y30="PM",$T$4,IF(Shift4!$Y30="PM",$T$5,IF(Shift5!$Y30="PM",$T$6)))))</f>
        <v/>
      </c>
      <c r="R30" s="56" t="str">
        <f>IF(Shift1!$AA30="PM",$W$2,IF(Shift2!$AA30="PM",$W$3,IF(Shift3!$AA30="PM",$W$4,IF(Shift4!$AA30="PM",$W$5,IF(Shift5!$AA30="PM",$W$6)))))</f>
        <v/>
      </c>
      <c r="S30" s="56" t="str">
        <f>IF(Shift1!$AG30="PM",$AC$2,IF(Shift2!$AG30="PM",$AC$3,IF(Shift3!$AG30="PM",$AC$4,IF(Shift4!$AG30="PM",$AC$5,IF(Shift5!$AG30="PM",$AC$6)))))</f>
        <v/>
      </c>
      <c r="T30" s="56" t="str">
        <f>IF(Shift1!$AI30="PM",$AF$2,IF(Shift2!$AI30="PM",$AF$3,IF(Shift3!$AI30="PM",$AF$4,IF(Shift4!$AI30="PM",$AF$5,IF(Shift5!$AI30="PM",$AF$6)))))</f>
        <v/>
      </c>
      <c r="U30" s="56" t="b">
        <f>IF(Shift1!$O30="N",$E$2,IF(Shift2!$O30="N",$E$3,IF(Shift3!$O30="N",$E$4,IF(Shift4!$O30="N",$E$5,IF(Shift5!$O30="N",$E$6)))))</f>
        <v>0</v>
      </c>
      <c r="V30" s="56" t="b">
        <f>IF(Shift1!$Q30="N",$H$2,IF(Shift2!$Q30="N",$H$3,IF(Shift3!$Q30="N",$H$4,IF(Shift4!$Q30="N",$H$5,IF(Shift5!$Q30="N",$H$6)))))</f>
        <v>0</v>
      </c>
      <c r="W30" s="56" t="str">
        <f>IF(Shift1!$S30="N",$K$2,IF(Shift2!$S30="N",$K$3,IF(Shift3!$S30="N",$K$4,IF(Shift4!$S30="N",$K$5,IF(Shift5!$S30="N",$K$6)))))</f>
        <v/>
      </c>
      <c r="X30" s="56" t="str">
        <f>IF(Shift1!$U30="N",$N$2,IF(Shift2!$U30="N",$N$3,IF(Shift3!$U30="N",$N$4,IF(Shift4!$U30="N",$N$5,IF(Shift5!$U30="N",$N$6)))))</f>
        <v/>
      </c>
      <c r="Y30" s="56" t="b">
        <f>IF(Shift1!$W30="N",$Q$2,IF(Shift2!$W30="N",$Q$3,IF(Shift3!$W30="N",$Q$4,IF(Shift4!$W30="N",$Q$5,IF(Shift5!$W30="N",$Q$6)))))</f>
        <v>0</v>
      </c>
      <c r="Z30" s="56" t="b">
        <f>IF(Shift1!$Y30="N",$T$2,IF(Shift2!$Y30="N",$T$3,IF(Shift3!$Y30="N",$T$4,IF(Shift4!$Y30="N",$T$5,IF(Shift5!$Y30="N",$T$6)))))</f>
        <v>0</v>
      </c>
      <c r="AA30" s="56" t="str">
        <f>IF(Shift1!$AA30="N",$W$2,IF(Shift2!$AA30="N",$W$3,IF(Shift3!$AA30="N",$W$4,IF(Shift4!$AA30="N",$W$5,IF(Shift5!$AA30="N",$W$6)))))</f>
        <v/>
      </c>
      <c r="AB30" s="56" t="str">
        <f>IF(Shift1!$AG30="N",$AC$2,IF(Shift2!$AG30="N",$AC$3,IF(Shift3!$AG30="N",$AC$4,IF(Shift4!$AG30="N",$AC$5,IF(Shift5!$AG30="N",$AC$6)))))</f>
        <v/>
      </c>
      <c r="AC30" s="56" t="str">
        <f>IF(Shift1!$AI30="N",$AF$2,IF(Shift2!$AI30="N",$AF$3,IF(Shift3!$AI30="N",$AF$4,IF(Shift4!$AI30="N",$AF$5,IF(Shift5!$AI30="N",$AF$6)))))</f>
        <v/>
      </c>
      <c r="AD30" s="57">
        <f t="shared" si="0"/>
        <v>3</v>
      </c>
      <c r="AE30" s="58">
        <f t="shared" si="1"/>
        <v>3</v>
      </c>
      <c r="AF30" s="59">
        <f t="shared" si="2"/>
        <v>2</v>
      </c>
      <c r="AG30" s="60">
        <f t="shared" si="3"/>
        <v>2</v>
      </c>
      <c r="AH30" s="58">
        <f t="shared" si="4"/>
        <v>4</v>
      </c>
      <c r="AI30" s="59">
        <f t="shared" si="5"/>
        <v>2</v>
      </c>
      <c r="AJ30" s="61">
        <f t="shared" si="6"/>
        <v>1</v>
      </c>
      <c r="AK30" s="58">
        <f t="shared" si="7"/>
        <v>2</v>
      </c>
      <c r="AL30" s="58">
        <f t="shared" si="8"/>
        <v>2</v>
      </c>
    </row>
    <row r="31" spans="1:38" outlineLevel="1" x14ac:dyDescent="0.25">
      <c r="A31" s="1"/>
      <c r="B31" s="37">
        <v>21</v>
      </c>
      <c r="C31" s="56" t="str">
        <f>IF(Shift1!O31="AM",$E$2,IF(Shift2!O31="AM",$E$3,IF(Shift3!O31="AM",$E$4,IF(Shift4!O31="AM",$E$5,IF(Shift5!O31="AM",$E$6)))))</f>
        <v/>
      </c>
      <c r="D31" s="56" t="str">
        <f>IF(Shift1!Q31="AM",$H$2,IF(Shift2!Q31="AM",$H$3,IF(Shift3!Q31="AM",$H$4,IF(Shift4!Q31="AM",$H$5,IF(Shift5!Q31="AM",$H$6)))))</f>
        <v/>
      </c>
      <c r="E31" s="56" t="str">
        <f>IF(Shift1!S31="AM",$K$2,IF(Shift2!S31="AM",$K$3,IF(Shift3!S31="AM",$K$4,IF(Shift4!S31="AM",$K$5,IF(Shift5!S31="AM",$K$6)))))</f>
        <v/>
      </c>
      <c r="F31" s="56" t="str">
        <f>IF(Shift1!U31="AM",$N$2,IF(Shift2!U31="AM",$N$3,IF(Shift3!U31="AM",$N$4,IF(Shift4!U31="AM",$N$5,IF(Shift5!U31="AM",$N$6)))))</f>
        <v/>
      </c>
      <c r="G31" s="56" t="str">
        <f>IF(Shift1!W31="AM",$Q$2,IF(Shift2!W31="AM",$Q$3,IF(Shift3!W31="AM",$Q$4,IF(Shift4!W31="AM",$Q$5,IF(Shift5!W31="AM",$Q$6)))))</f>
        <v/>
      </c>
      <c r="H31" s="56" t="str">
        <f>IF(Shift1!Y31="AM",$T$2,IF(Shift2!Y31="AM",$T$3,IF(Shift3!Y31="AM",$T$4,IF(Shift4!Y31="AM",$T$5,IF(Shift5!Y31="AM",$T$6)))))</f>
        <v/>
      </c>
      <c r="I31" s="56" t="str">
        <f>IF(Shift1!AA31="AM",$W$2,IF(Shift2!AA31="AM",$W$3,IF(Shift3!AA31="AM",$W$4,IF(Shift4!AA31="AM",$W$5,IF(Shift5!AA31="AM",$W$6)))))</f>
        <v/>
      </c>
      <c r="J31" s="56" t="str">
        <f>IF(Shift1!AG31="AM",$AC$2,IF(Shift2!AG31="AM",$AC$3,IF(Shift3!AG31="AM",$AC$4,IF(Shift4!AG31="AM",$AC$5,IF(Shift5!AG31="AM",$AC$6)))))</f>
        <v/>
      </c>
      <c r="K31" s="56" t="str">
        <f>IF(Shift1!AI31="AM",$AF$2,IF(Shift2!AI31="AM",$AF$3,IF(Shift3!AI31="AM",$AF$4,IF(Shift4!AI31="AM",$AF$5,IF(Shift5!AI31="AM",$AF$6)))))</f>
        <v/>
      </c>
      <c r="L31" s="56" t="str">
        <f>IF(Shift1!$O31="PM",$E$2,IF(Shift2!$O31="PM",$E$3,IF(Shift3!$O31="PM",$E$4,IF(Shift4!$O31="PM",$E$5,IF(Shift5!$O31="PM",$E$6)))))</f>
        <v/>
      </c>
      <c r="M31" s="56" t="str">
        <f>IF(Shift1!$Q31="PM",$H$2,IF(Shift2!$Q31="PM",$H$3,IF(Shift3!$Q31="PM",$H$4,IF(Shift4!$Q31="PM",$H$5,IF(Shift5!$Q31="PM",$H$6)))))</f>
        <v/>
      </c>
      <c r="N31" s="56" t="str">
        <f>IF(Shift1!$S31="PM",$K$2,IF(Shift2!$S31="PM",$K$3,IF(Shift3!$S31="PM",$K$4,IF(Shift4!$S31="PM",$K$5,IF(Shift5!$S31="PM",$K$6)))))</f>
        <v/>
      </c>
      <c r="O31" s="56" t="str">
        <f>IF(Shift1!$U31="PM",$N$2,IF(Shift2!$U31="PM",$N$3,IF(Shift3!$U31="PM",$N$4,IF(Shift4!$U31="PM",$N$5,IF(Shift5!$U31="PM",$N$6)))))</f>
        <v/>
      </c>
      <c r="P31" s="56" t="b">
        <f>IF(Shift1!$W31="PM",$Q$2,IF(Shift2!$W31="PM",$Q$3,IF(Shift3!$W31="PM",$Q$4,IF(Shift4!$W31="PM",$Q$5,IF(Shift5!$W31="PM",$Q$6)))))</f>
        <v>0</v>
      </c>
      <c r="Q31" s="56" t="str">
        <f>IF(Shift1!$Y31="PM",$T$2,IF(Shift2!$Y31="PM",$T$3,IF(Shift3!$Y31="PM",$T$4,IF(Shift4!$Y31="PM",$T$5,IF(Shift5!$Y31="PM",$T$6)))))</f>
        <v/>
      </c>
      <c r="R31" s="56" t="str">
        <f>IF(Shift1!$AA31="PM",$W$2,IF(Shift2!$AA31="PM",$W$3,IF(Shift3!$AA31="PM",$W$4,IF(Shift4!$AA31="PM",$W$5,IF(Shift5!$AA31="PM",$W$6)))))</f>
        <v/>
      </c>
      <c r="S31" s="56" t="str">
        <f>IF(Shift1!$AG31="PM",$AC$2,IF(Shift2!$AG31="PM",$AC$3,IF(Shift3!$AG31="PM",$AC$4,IF(Shift4!$AG31="PM",$AC$5,IF(Shift5!$AG31="PM",$AC$6)))))</f>
        <v/>
      </c>
      <c r="T31" s="56" t="str">
        <f>IF(Shift1!$AI31="PM",$AF$2,IF(Shift2!$AI31="PM",$AF$3,IF(Shift3!$AI31="PM",$AF$4,IF(Shift4!$AI31="PM",$AF$5,IF(Shift5!$AI31="PM",$AF$6)))))</f>
        <v/>
      </c>
      <c r="U31" s="56" t="str">
        <f>IF(Shift1!$O31="N",$E$2,IF(Shift2!$O31="N",$E$3,IF(Shift3!$O31="N",$E$4,IF(Shift4!$O31="N",$E$5,IF(Shift5!$O31="N",$E$6)))))</f>
        <v/>
      </c>
      <c r="V31" s="56" t="str">
        <f>IF(Shift1!$Q31="N",$H$2,IF(Shift2!$Q31="N",$H$3,IF(Shift3!$Q31="N",$H$4,IF(Shift4!$Q31="N",$H$5,IF(Shift5!$Q31="N",$H$6)))))</f>
        <v/>
      </c>
      <c r="W31" s="56" t="str">
        <f>IF(Shift1!$S31="N",$K$2,IF(Shift2!$S31="N",$K$3,IF(Shift3!$S31="N",$K$4,IF(Shift4!$S31="N",$K$5,IF(Shift5!$S31="N",$K$6)))))</f>
        <v/>
      </c>
      <c r="X31" s="56" t="b">
        <f>IF(Shift1!$U31="N",$N$2,IF(Shift2!$U31="N",$N$3,IF(Shift3!$U31="N",$N$4,IF(Shift4!$U31="N",$N$5,IF(Shift5!$U31="N",$N$6)))))</f>
        <v>0</v>
      </c>
      <c r="Y31" s="56" t="str">
        <f>IF(Shift1!$W31="N",$Q$2,IF(Shift2!$W31="N",$Q$3,IF(Shift3!$W31="N",$Q$4,IF(Shift4!$W31="N",$Q$5,IF(Shift5!$W31="N",$Q$6)))))</f>
        <v/>
      </c>
      <c r="Z31" s="56" t="str">
        <f>IF(Shift1!$Y31="N",$T$2,IF(Shift2!$Y31="N",$T$3,IF(Shift3!$Y31="N",$T$4,IF(Shift4!$Y31="N",$T$5,IF(Shift5!$Y31="N",$T$6)))))</f>
        <v/>
      </c>
      <c r="AA31" s="56" t="str">
        <f>IF(Shift1!$AA31="N",$W$2,IF(Shift2!$AA31="N",$W$3,IF(Shift3!$AA31="N",$W$4,IF(Shift4!$AA31="N",$W$5,IF(Shift5!$AA31="N",$W$6)))))</f>
        <v/>
      </c>
      <c r="AB31" s="56" t="str">
        <f>IF(Shift1!$AG31="N",$AC$2,IF(Shift2!$AG31="N",$AC$3,IF(Shift3!$AG31="N",$AC$4,IF(Shift4!$AG31="N",$AC$5,IF(Shift5!$AG31="N",$AC$6)))))</f>
        <v/>
      </c>
      <c r="AC31" s="56" t="str">
        <f>IF(Shift1!$AI31="N",$AF$2,IF(Shift2!$AI31="N",$AF$3,IF(Shift3!$AI31="N",$AF$4,IF(Shift4!$AI31="N",$AF$5,IF(Shift5!$AI31="N",$AF$6)))))</f>
        <v/>
      </c>
      <c r="AD31" s="57">
        <f t="shared" si="0"/>
        <v>3</v>
      </c>
      <c r="AE31" s="58">
        <f t="shared" si="1"/>
        <v>4</v>
      </c>
      <c r="AF31" s="59">
        <f t="shared" si="2"/>
        <v>2</v>
      </c>
      <c r="AG31" s="60">
        <f t="shared" si="3"/>
        <v>3</v>
      </c>
      <c r="AH31" s="58">
        <f t="shared" si="4"/>
        <v>3</v>
      </c>
      <c r="AI31" s="59">
        <f t="shared" si="5"/>
        <v>2</v>
      </c>
      <c r="AJ31" s="61">
        <f t="shared" si="6"/>
        <v>3</v>
      </c>
      <c r="AK31" s="58">
        <f t="shared" si="7"/>
        <v>3</v>
      </c>
      <c r="AL31" s="58">
        <f t="shared" si="8"/>
        <v>2</v>
      </c>
    </row>
    <row r="32" spans="1:38" outlineLevel="1" x14ac:dyDescent="0.25">
      <c r="A32" s="1"/>
      <c r="B32" s="37">
        <v>22</v>
      </c>
      <c r="C32" s="56" t="str">
        <f>IF(Shift1!O32="AM",$E$2,IF(Shift2!O32="AM",$E$3,IF(Shift3!O32="AM",$E$4,IF(Shift4!O32="AM",$E$5,IF(Shift5!O32="AM",$E$6)))))</f>
        <v/>
      </c>
      <c r="D32" s="56" t="str">
        <f>IF(Shift1!Q32="AM",$H$2,IF(Shift2!Q32="AM",$H$3,IF(Shift3!Q32="AM",$H$4,IF(Shift4!Q32="AM",$H$5,IF(Shift5!Q32="AM",$H$6)))))</f>
        <v/>
      </c>
      <c r="E32" s="56" t="str">
        <f>IF(Shift1!S32="AM",$K$2,IF(Shift2!S32="AM",$K$3,IF(Shift3!S32="AM",$K$4,IF(Shift4!S32="AM",$K$5,IF(Shift5!S32="AM",$K$6)))))</f>
        <v/>
      </c>
      <c r="F32" s="56" t="str">
        <f>IF(Shift1!U32="AM",$N$2,IF(Shift2!U32="AM",$N$3,IF(Shift3!U32="AM",$N$4,IF(Shift4!U32="AM",$N$5,IF(Shift5!U32="AM",$N$6)))))</f>
        <v/>
      </c>
      <c r="G32" s="56" t="str">
        <f>IF(Shift1!W32="AM",$Q$2,IF(Shift2!W32="AM",$Q$3,IF(Shift3!W32="AM",$Q$4,IF(Shift4!W32="AM",$Q$5,IF(Shift5!W32="AM",$Q$6)))))</f>
        <v/>
      </c>
      <c r="H32" s="56" t="str">
        <f>IF(Shift1!Y32="AM",$T$2,IF(Shift2!Y32="AM",$T$3,IF(Shift3!Y32="AM",$T$4,IF(Shift4!Y32="AM",$T$5,IF(Shift5!Y32="AM",$T$6)))))</f>
        <v/>
      </c>
      <c r="I32" s="56" t="str">
        <f>IF(Shift1!AA32="AM",$W$2,IF(Shift2!AA32="AM",$W$3,IF(Shift3!AA32="AM",$W$4,IF(Shift4!AA32="AM",$W$5,IF(Shift5!AA32="AM",$W$6)))))</f>
        <v/>
      </c>
      <c r="J32" s="56" t="str">
        <f>IF(Shift1!AG32="AM",$AC$2,IF(Shift2!AG32="AM",$AC$3,IF(Shift3!AG32="AM",$AC$4,IF(Shift4!AG32="AM",$AC$5,IF(Shift5!AG32="AM",$AC$6)))))</f>
        <v/>
      </c>
      <c r="K32" s="56" t="str">
        <f>IF(Shift1!AI32="AM",$AF$2,IF(Shift2!AI32="AM",$AF$3,IF(Shift3!AI32="AM",$AF$4,IF(Shift4!AI32="AM",$AF$5,IF(Shift5!AI32="AM",$AF$6)))))</f>
        <v/>
      </c>
      <c r="L32" s="56" t="str">
        <f>IF(Shift1!$O32="PM",$E$2,IF(Shift2!$O32="PM",$E$3,IF(Shift3!$O32="PM",$E$4,IF(Shift4!$O32="PM",$E$5,IF(Shift5!$O32="PM",$E$6)))))</f>
        <v/>
      </c>
      <c r="M32" s="56" t="str">
        <f>IF(Shift1!$Q32="PM",$H$2,IF(Shift2!$Q32="PM",$H$3,IF(Shift3!$Q32="PM",$H$4,IF(Shift4!$Q32="PM",$H$5,IF(Shift5!$Q32="PM",$H$6)))))</f>
        <v/>
      </c>
      <c r="N32" s="56" t="str">
        <f>IF(Shift1!$S32="PM",$K$2,IF(Shift2!$S32="PM",$K$3,IF(Shift3!$S32="PM",$K$4,IF(Shift4!$S32="PM",$K$5,IF(Shift5!$S32="PM",$K$6)))))</f>
        <v/>
      </c>
      <c r="O32" s="56" t="str">
        <f>IF(Shift1!$U32="PM",$N$2,IF(Shift2!$U32="PM",$N$3,IF(Shift3!$U32="PM",$N$4,IF(Shift4!$U32="PM",$N$5,IF(Shift5!$U32="PM",$N$6)))))</f>
        <v/>
      </c>
      <c r="P32" s="56" t="b">
        <f>IF(Shift1!$W32="PM",$Q$2,IF(Shift2!$W32="PM",$Q$3,IF(Shift3!$W32="PM",$Q$4,IF(Shift4!$W32="PM",$Q$5,IF(Shift5!$W32="PM",$Q$6)))))</f>
        <v>0</v>
      </c>
      <c r="Q32" s="56" t="str">
        <f>IF(Shift1!$Y32="PM",$T$2,IF(Shift2!$Y32="PM",$T$3,IF(Shift3!$Y32="PM",$T$4,IF(Shift4!$Y32="PM",$T$5,IF(Shift5!$Y32="PM",$T$6)))))</f>
        <v/>
      </c>
      <c r="R32" s="56" t="str">
        <f>IF(Shift1!$AA32="PM",$W$2,IF(Shift2!$AA32="PM",$W$3,IF(Shift3!$AA32="PM",$W$4,IF(Shift4!$AA32="PM",$W$5,IF(Shift5!$AA32="PM",$W$6)))))</f>
        <v/>
      </c>
      <c r="S32" s="56" t="str">
        <f>IF(Shift1!$AG32="PM",$AC$2,IF(Shift2!$AG32="PM",$AC$3,IF(Shift3!$AG32="PM",$AC$4,IF(Shift4!$AG32="PM",$AC$5,IF(Shift5!$AG32="PM",$AC$6)))))</f>
        <v/>
      </c>
      <c r="T32" s="56" t="str">
        <f>IF(Shift1!$AI32="PM",$AF$2,IF(Shift2!$AI32="PM",$AF$3,IF(Shift3!$AI32="PM",$AF$4,IF(Shift4!$AI32="PM",$AF$5,IF(Shift5!$AI32="PM",$AF$6)))))</f>
        <v/>
      </c>
      <c r="U32" s="56" t="str">
        <f>IF(Shift1!$O32="N",$E$2,IF(Shift2!$O32="N",$E$3,IF(Shift3!$O32="N",$E$4,IF(Shift4!$O32="N",$E$5,IF(Shift5!$O32="N",$E$6)))))</f>
        <v/>
      </c>
      <c r="V32" s="56" t="str">
        <f>IF(Shift1!$Q32="N",$H$2,IF(Shift2!$Q32="N",$H$3,IF(Shift3!$Q32="N",$H$4,IF(Shift4!$Q32="N",$H$5,IF(Shift5!$Q32="N",$H$6)))))</f>
        <v/>
      </c>
      <c r="W32" s="56" t="str">
        <f>IF(Shift1!$S32="N",$K$2,IF(Shift2!$S32="N",$K$3,IF(Shift3!$S32="N",$K$4,IF(Shift4!$S32="N",$K$5,IF(Shift5!$S32="N",$K$6)))))</f>
        <v/>
      </c>
      <c r="X32" s="56" t="str">
        <f>IF(Shift1!$U32="N",$N$2,IF(Shift2!$U32="N",$N$3,IF(Shift3!$U32="N",$N$4,IF(Shift4!$U32="N",$N$5,IF(Shift5!$U32="N",$N$6)))))</f>
        <v/>
      </c>
      <c r="Y32" s="56" t="str">
        <f>IF(Shift1!$W32="N",$Q$2,IF(Shift2!$W32="N",$Q$3,IF(Shift3!$W32="N",$Q$4,IF(Shift4!$W32="N",$Q$5,IF(Shift5!$W32="N",$Q$6)))))</f>
        <v/>
      </c>
      <c r="Z32" s="56" t="str">
        <f>IF(Shift1!$Y32="N",$T$2,IF(Shift2!$Y32="N",$T$3,IF(Shift3!$Y32="N",$T$4,IF(Shift4!$Y32="N",$T$5,IF(Shift5!$Y32="N",$T$6)))))</f>
        <v/>
      </c>
      <c r="AA32" s="56" t="str">
        <f>IF(Shift1!$AA32="N",$W$2,IF(Shift2!$AA32="N",$W$3,IF(Shift3!$AA32="N",$W$4,IF(Shift4!$AA32="N",$W$5,IF(Shift5!$AA32="N",$W$6)))))</f>
        <v/>
      </c>
      <c r="AB32" s="56" t="str">
        <f>IF(Shift1!$AG32="N",$AC$2,IF(Shift2!$AG32="N",$AC$3,IF(Shift3!$AG32="N",$AC$4,IF(Shift4!$AG32="N",$AC$5,IF(Shift5!$AG32="N",$AC$6)))))</f>
        <v/>
      </c>
      <c r="AC32" s="56" t="str">
        <f>IF(Shift1!$AI32="N",$AF$2,IF(Shift2!$AI32="N",$AF$3,IF(Shift3!$AI32="N",$AF$4,IF(Shift4!$AI32="N",$AF$5,IF(Shift5!$AI32="N",$AF$6)))))</f>
        <v/>
      </c>
      <c r="AD32" s="57">
        <f t="shared" si="0"/>
        <v>3</v>
      </c>
      <c r="AE32" s="58">
        <f t="shared" si="1"/>
        <v>4</v>
      </c>
      <c r="AF32" s="59">
        <f t="shared" si="2"/>
        <v>2</v>
      </c>
      <c r="AG32" s="60">
        <f t="shared" si="3"/>
        <v>3</v>
      </c>
      <c r="AH32" s="58">
        <f t="shared" si="4"/>
        <v>3</v>
      </c>
      <c r="AI32" s="59">
        <f t="shared" si="5"/>
        <v>2</v>
      </c>
      <c r="AJ32" s="61">
        <f t="shared" si="6"/>
        <v>3</v>
      </c>
      <c r="AK32" s="58">
        <f t="shared" si="7"/>
        <v>4</v>
      </c>
      <c r="AL32" s="58">
        <f t="shared" si="8"/>
        <v>2</v>
      </c>
    </row>
    <row r="33" spans="1:38" outlineLevel="1" x14ac:dyDescent="0.25">
      <c r="A33" s="1"/>
      <c r="B33" s="37">
        <v>23</v>
      </c>
      <c r="C33" s="56" t="b">
        <f>IF(Shift1!O33="AM",$E$2,IF(Shift2!O33="AM",$E$3,IF(Shift3!O33="AM",$E$4,IF(Shift4!O33="AM",$E$5,IF(Shift5!O33="AM",$E$6)))))</f>
        <v>0</v>
      </c>
      <c r="D33" s="56" t="b">
        <f>IF(Shift1!Q33="AM",$H$2,IF(Shift2!Q33="AM",$H$3,IF(Shift3!Q33="AM",$H$4,IF(Shift4!Q33="AM",$H$5,IF(Shift5!Q33="AM",$H$6)))))</f>
        <v>0</v>
      </c>
      <c r="E33" s="56" t="str">
        <f>IF(Shift1!S33="AM",$K$2,IF(Shift2!S33="AM",$K$3,IF(Shift3!S33="AM",$K$4,IF(Shift4!S33="AM",$K$5,IF(Shift5!S33="AM",$K$6)))))</f>
        <v/>
      </c>
      <c r="F33" s="56" t="str">
        <f>IF(Shift1!U33="AM",$N$2,IF(Shift2!U33="AM",$N$3,IF(Shift3!U33="AM",$N$4,IF(Shift4!U33="AM",$N$5,IF(Shift5!U33="AM",$N$6)))))</f>
        <v/>
      </c>
      <c r="G33" s="56" t="b">
        <f>IF(Shift1!W33="AM",$Q$2,IF(Shift2!W33="AM",$Q$3,IF(Shift3!W33="AM",$Q$4,IF(Shift4!W33="AM",$Q$5,IF(Shift5!W33="AM",$Q$6)))))</f>
        <v>0</v>
      </c>
      <c r="H33" s="56" t="b">
        <f>IF(Shift1!Y33="AM",$T$2,IF(Shift2!Y33="AM",$T$3,IF(Shift3!Y33="AM",$T$4,IF(Shift4!Y33="AM",$T$5,IF(Shift5!Y33="AM",$T$6)))))</f>
        <v>0</v>
      </c>
      <c r="I33" s="56" t="str">
        <f>IF(Shift1!AA33="AM",$W$2,IF(Shift2!AA33="AM",$W$3,IF(Shift3!AA33="AM",$W$4,IF(Shift4!AA33="AM",$W$5,IF(Shift5!AA33="AM",$W$6)))))</f>
        <v/>
      </c>
      <c r="J33" s="56" t="str">
        <f>IF(Shift1!AG33="AM",$AC$2,IF(Shift2!AG33="AM",$AC$3,IF(Shift3!AG33="AM",$AC$4,IF(Shift4!AG33="AM",$AC$5,IF(Shift5!AG33="AM",$AC$6)))))</f>
        <v/>
      </c>
      <c r="K33" s="56" t="str">
        <f>IF(Shift1!AI33="AM",$AF$2,IF(Shift2!AI33="AM",$AF$3,IF(Shift3!AI33="AM",$AF$4,IF(Shift4!AI33="AM",$AF$5,IF(Shift5!AI33="AM",$AF$6)))))</f>
        <v/>
      </c>
      <c r="L33" s="56" t="str">
        <f>IF(Shift1!$O33="PM",$E$2,IF(Shift2!$O33="PM",$E$3,IF(Shift3!$O33="PM",$E$4,IF(Shift4!$O33="PM",$E$5,IF(Shift5!$O33="PM",$E$6)))))</f>
        <v/>
      </c>
      <c r="M33" s="56" t="str">
        <f>IF(Shift1!$Q33="PM",$H$2,IF(Shift2!$Q33="PM",$H$3,IF(Shift3!$Q33="PM",$H$4,IF(Shift4!$Q33="PM",$H$5,IF(Shift5!$Q33="PM",$H$6)))))</f>
        <v/>
      </c>
      <c r="N33" s="56" t="str">
        <f>IF(Shift1!$S33="PM",$K$2,IF(Shift2!$S33="PM",$K$3,IF(Shift3!$S33="PM",$K$4,IF(Shift4!$S33="PM",$K$5,IF(Shift5!$S33="PM",$K$6)))))</f>
        <v/>
      </c>
      <c r="O33" s="56" t="str">
        <f>IF(Shift1!$U33="PM",$N$2,IF(Shift2!$U33="PM",$N$3,IF(Shift3!$U33="PM",$N$4,IF(Shift4!$U33="PM",$N$5,IF(Shift5!$U33="PM",$N$6)))))</f>
        <v/>
      </c>
      <c r="P33" s="56" t="str">
        <f>IF(Shift1!$W33="PM",$Q$2,IF(Shift2!$W33="PM",$Q$3,IF(Shift3!$W33="PM",$Q$4,IF(Shift4!$W33="PM",$Q$5,IF(Shift5!$W33="PM",$Q$6)))))</f>
        <v/>
      </c>
      <c r="Q33" s="56" t="str">
        <f>IF(Shift1!$Y33="PM",$T$2,IF(Shift2!$Y33="PM",$T$3,IF(Shift3!$Y33="PM",$T$4,IF(Shift4!$Y33="PM",$T$5,IF(Shift5!$Y33="PM",$T$6)))))</f>
        <v/>
      </c>
      <c r="R33" s="56" t="str">
        <f>IF(Shift1!$AA33="PM",$W$2,IF(Shift2!$AA33="PM",$W$3,IF(Shift3!$AA33="PM",$W$4,IF(Shift4!$AA33="PM",$W$5,IF(Shift5!$AA33="PM",$W$6)))))</f>
        <v/>
      </c>
      <c r="S33" s="56" t="str">
        <f>IF(Shift1!$AG33="PM",$AC$2,IF(Shift2!$AG33="PM",$AC$3,IF(Shift3!$AG33="PM",$AC$4,IF(Shift4!$AG33="PM",$AC$5,IF(Shift5!$AG33="PM",$AC$6)))))</f>
        <v/>
      </c>
      <c r="T33" s="56" t="str">
        <f>IF(Shift1!$AI33="PM",$AF$2,IF(Shift2!$AI33="PM",$AF$3,IF(Shift3!$AI33="PM",$AF$4,IF(Shift4!$AI33="PM",$AF$5,IF(Shift5!$AI33="PM",$AF$6)))))</f>
        <v/>
      </c>
      <c r="U33" s="56" t="b">
        <f>IF(Shift1!$O33="N",$E$2,IF(Shift2!$O33="N",$E$3,IF(Shift3!$O33="N",$E$4,IF(Shift4!$O33="N",$E$5,IF(Shift5!$O33="N",$E$6)))))</f>
        <v>0</v>
      </c>
      <c r="V33" s="56" t="str">
        <f>IF(Shift1!$Q33="N",$H$2,IF(Shift2!$Q33="N",$H$3,IF(Shift3!$Q33="N",$H$4,IF(Shift4!$Q33="N",$H$5,IF(Shift5!$Q33="N",$H$6)))))</f>
        <v/>
      </c>
      <c r="W33" s="56" t="str">
        <f>IF(Shift1!$S33="N",$K$2,IF(Shift2!$S33="N",$K$3,IF(Shift3!$S33="N",$K$4,IF(Shift4!$S33="N",$K$5,IF(Shift5!$S33="N",$K$6)))))</f>
        <v/>
      </c>
      <c r="X33" s="56" t="str">
        <f>IF(Shift1!$U33="N",$N$2,IF(Shift2!$U33="N",$N$3,IF(Shift3!$U33="N",$N$4,IF(Shift4!$U33="N",$N$5,IF(Shift5!$U33="N",$N$6)))))</f>
        <v/>
      </c>
      <c r="Y33" s="56" t="b">
        <f>IF(Shift1!$W33="N",$Q$2,IF(Shift2!$W33="N",$Q$3,IF(Shift3!$W33="N",$Q$4,IF(Shift4!$W33="N",$Q$5,IF(Shift5!$W33="N",$Q$6)))))</f>
        <v>0</v>
      </c>
      <c r="Z33" s="56" t="str">
        <f>IF(Shift1!$Y33="N",$T$2,IF(Shift2!$Y33="N",$T$3,IF(Shift3!$Y33="N",$T$4,IF(Shift4!$Y33="N",$T$5,IF(Shift5!$Y33="N",$T$6)))))</f>
        <v/>
      </c>
      <c r="AA33" s="56" t="str">
        <f>IF(Shift1!$AA33="N",$W$2,IF(Shift2!$AA33="N",$W$3,IF(Shift3!$AA33="N",$W$4,IF(Shift4!$AA33="N",$W$5,IF(Shift5!$AA33="N",$W$6)))))</f>
        <v/>
      </c>
      <c r="AB33" s="56" t="str">
        <f>IF(Shift1!$AG33="N",$AC$2,IF(Shift2!$AG33="N",$AC$3,IF(Shift3!$AG33="N",$AC$4,IF(Shift4!$AG33="N",$AC$5,IF(Shift5!$AG33="N",$AC$6)))))</f>
        <v/>
      </c>
      <c r="AC33" s="56" t="str">
        <f>IF(Shift1!$AI33="N",$AF$2,IF(Shift2!$AI33="N",$AF$3,IF(Shift3!$AI33="N",$AF$4,IF(Shift4!$AI33="N",$AF$5,IF(Shift5!$AI33="N",$AF$6)))))</f>
        <v/>
      </c>
      <c r="AD33" s="57">
        <f t="shared" si="0"/>
        <v>1</v>
      </c>
      <c r="AE33" s="58">
        <f t="shared" si="1"/>
        <v>2</v>
      </c>
      <c r="AF33" s="59">
        <f t="shared" si="2"/>
        <v>2</v>
      </c>
      <c r="AG33" s="60">
        <f t="shared" si="3"/>
        <v>3</v>
      </c>
      <c r="AH33" s="58">
        <f t="shared" si="4"/>
        <v>4</v>
      </c>
      <c r="AI33" s="59">
        <f t="shared" si="5"/>
        <v>2</v>
      </c>
      <c r="AJ33" s="61">
        <f t="shared" si="6"/>
        <v>2</v>
      </c>
      <c r="AK33" s="58">
        <f t="shared" si="7"/>
        <v>3</v>
      </c>
      <c r="AL33" s="58">
        <f t="shared" si="8"/>
        <v>2</v>
      </c>
    </row>
    <row r="34" spans="1:38" outlineLevel="1" x14ac:dyDescent="0.25">
      <c r="A34" s="1"/>
      <c r="B34" s="37">
        <v>24</v>
      </c>
      <c r="C34" s="56" t="b">
        <f>IF(Shift1!O34="AM",$E$2,IF(Shift2!O34="AM",$E$3,IF(Shift3!O34="AM",$E$4,IF(Shift4!O34="AM",$E$5,IF(Shift5!O34="AM",$E$6)))))</f>
        <v>0</v>
      </c>
      <c r="D34" s="56" t="b">
        <f>IF(Shift1!Q34="AM",$H$2,IF(Shift2!Q34="AM",$H$3,IF(Shift3!Q34="AM",$H$4,IF(Shift4!Q34="AM",$H$5,IF(Shift5!Q34="AM",$H$6)))))</f>
        <v>0</v>
      </c>
      <c r="E34" s="56" t="str">
        <f>IF(Shift1!S34="AM",$K$2,IF(Shift2!S34="AM",$K$3,IF(Shift3!S34="AM",$K$4,IF(Shift4!S34="AM",$K$5,IF(Shift5!S34="AM",$K$6)))))</f>
        <v/>
      </c>
      <c r="F34" s="56" t="str">
        <f>IF(Shift1!U34="AM",$N$2,IF(Shift2!U34="AM",$N$3,IF(Shift3!U34="AM",$N$4,IF(Shift4!U34="AM",$N$5,IF(Shift5!U34="AM",$N$6)))))</f>
        <v/>
      </c>
      <c r="G34" s="56" t="b">
        <f>IF(Shift1!W34="AM",$Q$2,IF(Shift2!W34="AM",$Q$3,IF(Shift3!W34="AM",$Q$4,IF(Shift4!W34="AM",$Q$5,IF(Shift5!W34="AM",$Q$6)))))</f>
        <v>0</v>
      </c>
      <c r="H34" s="56" t="b">
        <f>IF(Shift1!Y34="AM",$T$2,IF(Shift2!Y34="AM",$T$3,IF(Shift3!Y34="AM",$T$4,IF(Shift4!Y34="AM",$T$5,IF(Shift5!Y34="AM",$T$6)))))</f>
        <v>0</v>
      </c>
      <c r="I34" s="56" t="str">
        <f>IF(Shift1!AA34="AM",$W$2,IF(Shift2!AA34="AM",$W$3,IF(Shift3!AA34="AM",$W$4,IF(Shift4!AA34="AM",$W$5,IF(Shift5!AA34="AM",$W$6)))))</f>
        <v/>
      </c>
      <c r="J34" s="56" t="str">
        <f>IF(Shift1!AG34="AM",$AC$2,IF(Shift2!AG34="AM",$AC$3,IF(Shift3!AG34="AM",$AC$4,IF(Shift4!AG34="AM",$AC$5,IF(Shift5!AG34="AM",$AC$6)))))</f>
        <v/>
      </c>
      <c r="K34" s="56" t="str">
        <f>IF(Shift1!AI34="AM",$AF$2,IF(Shift2!AI34="AM",$AF$3,IF(Shift3!AI34="AM",$AF$4,IF(Shift4!AI34="AM",$AF$5,IF(Shift5!AI34="AM",$AF$6)))))</f>
        <v/>
      </c>
      <c r="L34" s="56" t="str">
        <f>IF(Shift1!$O34="PM",$E$2,IF(Shift2!$O34="PM",$E$3,IF(Shift3!$O34="PM",$E$4,IF(Shift4!$O34="PM",$E$5,IF(Shift5!$O34="PM",$E$6)))))</f>
        <v/>
      </c>
      <c r="M34" s="56" t="str">
        <f>IF(Shift1!$Q34="PM",$H$2,IF(Shift2!$Q34="PM",$H$3,IF(Shift3!$Q34="PM",$H$4,IF(Shift4!$Q34="PM",$H$5,IF(Shift5!$Q34="PM",$H$6)))))</f>
        <v/>
      </c>
      <c r="N34" s="56" t="str">
        <f>IF(Shift1!$S34="PM",$K$2,IF(Shift2!$S34="PM",$K$3,IF(Shift3!$S34="PM",$K$4,IF(Shift4!$S34="PM",$K$5,IF(Shift5!$S34="PM",$K$6)))))</f>
        <v/>
      </c>
      <c r="O34" s="56" t="str">
        <f>IF(Shift1!$U34="PM",$N$2,IF(Shift2!$U34="PM",$N$3,IF(Shift3!$U34="PM",$N$4,IF(Shift4!$U34="PM",$N$5,IF(Shift5!$U34="PM",$N$6)))))</f>
        <v/>
      </c>
      <c r="P34" s="56" t="str">
        <f>IF(Shift1!$W34="PM",$Q$2,IF(Shift2!$W34="PM",$Q$3,IF(Shift3!$W34="PM",$Q$4,IF(Shift4!$W34="PM",$Q$5,IF(Shift5!$W34="PM",$Q$6)))))</f>
        <v/>
      </c>
      <c r="Q34" s="56" t="str">
        <f>IF(Shift1!$Y34="PM",$T$2,IF(Shift2!$Y34="PM",$T$3,IF(Shift3!$Y34="PM",$T$4,IF(Shift4!$Y34="PM",$T$5,IF(Shift5!$Y34="PM",$T$6)))))</f>
        <v/>
      </c>
      <c r="R34" s="56" t="str">
        <f>IF(Shift1!$AA34="PM",$W$2,IF(Shift2!$AA34="PM",$W$3,IF(Shift3!$AA34="PM",$W$4,IF(Shift4!$AA34="PM",$W$5,IF(Shift5!$AA34="PM",$W$6)))))</f>
        <v/>
      </c>
      <c r="S34" s="56" t="str">
        <f>IF(Shift1!$AG34="PM",$AC$2,IF(Shift2!$AG34="PM",$AC$3,IF(Shift3!$AG34="PM",$AC$4,IF(Shift4!$AG34="PM",$AC$5,IF(Shift5!$AG34="PM",$AC$6)))))</f>
        <v/>
      </c>
      <c r="T34" s="56" t="str">
        <f>IF(Shift1!$AI34="PM",$AF$2,IF(Shift2!$AI34="PM",$AF$3,IF(Shift3!$AI34="PM",$AF$4,IF(Shift4!$AI34="PM",$AF$5,IF(Shift5!$AI34="PM",$AF$6)))))</f>
        <v/>
      </c>
      <c r="U34" s="56" t="b">
        <f>IF(Shift1!$O34="N",$E$2,IF(Shift2!$O34="N",$E$3,IF(Shift3!$O34="N",$E$4,IF(Shift4!$O34="N",$E$5,IF(Shift5!$O34="N",$E$6)))))</f>
        <v>0</v>
      </c>
      <c r="V34" s="56" t="str">
        <f>IF(Shift1!$Q34="N",$H$2,IF(Shift2!$Q34="N",$H$3,IF(Shift3!$Q34="N",$H$4,IF(Shift4!$Q34="N",$H$5,IF(Shift5!$Q34="N",$H$6)))))</f>
        <v/>
      </c>
      <c r="W34" s="56" t="str">
        <f>IF(Shift1!$S34="N",$K$2,IF(Shift2!$S34="N",$K$3,IF(Shift3!$S34="N",$K$4,IF(Shift4!$S34="N",$K$5,IF(Shift5!$S34="N",$K$6)))))</f>
        <v/>
      </c>
      <c r="X34" s="56" t="str">
        <f>IF(Shift1!$U34="N",$N$2,IF(Shift2!$U34="N",$N$3,IF(Shift3!$U34="N",$N$4,IF(Shift4!$U34="N",$N$5,IF(Shift5!$U34="N",$N$6)))))</f>
        <v/>
      </c>
      <c r="Y34" s="56" t="b">
        <f>IF(Shift1!$W34="N",$Q$2,IF(Shift2!$W34="N",$Q$3,IF(Shift3!$W34="N",$Q$4,IF(Shift4!$W34="N",$Q$5,IF(Shift5!$W34="N",$Q$6)))))</f>
        <v>0</v>
      </c>
      <c r="Z34" s="56" t="str">
        <f>IF(Shift1!$Y34="N",$T$2,IF(Shift2!$Y34="N",$T$3,IF(Shift3!$Y34="N",$T$4,IF(Shift4!$Y34="N",$T$5,IF(Shift5!$Y34="N",$T$6)))))</f>
        <v/>
      </c>
      <c r="AA34" s="56" t="str">
        <f>IF(Shift1!$AA34="N",$W$2,IF(Shift2!$AA34="N",$W$3,IF(Shift3!$AA34="N",$W$4,IF(Shift4!$AA34="N",$W$5,IF(Shift5!$AA34="N",$W$6)))))</f>
        <v/>
      </c>
      <c r="AB34" s="56" t="str">
        <f>IF(Shift1!$AG34="N",$AC$2,IF(Shift2!$AG34="N",$AC$3,IF(Shift3!$AG34="N",$AC$4,IF(Shift4!$AG34="N",$AC$5,IF(Shift5!$AG34="N",$AC$6)))))</f>
        <v/>
      </c>
      <c r="AC34" s="56" t="str">
        <f>IF(Shift1!$AI34="N",$AF$2,IF(Shift2!$AI34="N",$AF$3,IF(Shift3!$AI34="N",$AF$4,IF(Shift4!$AI34="N",$AF$5,IF(Shift5!$AI34="N",$AF$6)))))</f>
        <v/>
      </c>
      <c r="AD34" s="57">
        <f t="shared" si="0"/>
        <v>1</v>
      </c>
      <c r="AE34" s="58">
        <f t="shared" si="1"/>
        <v>2</v>
      </c>
      <c r="AF34" s="59">
        <f t="shared" si="2"/>
        <v>2</v>
      </c>
      <c r="AG34" s="60">
        <f t="shared" si="3"/>
        <v>3</v>
      </c>
      <c r="AH34" s="58">
        <f t="shared" si="4"/>
        <v>4</v>
      </c>
      <c r="AI34" s="59">
        <f t="shared" si="5"/>
        <v>2</v>
      </c>
      <c r="AJ34" s="61">
        <f t="shared" si="6"/>
        <v>2</v>
      </c>
      <c r="AK34" s="58">
        <f t="shared" si="7"/>
        <v>3</v>
      </c>
      <c r="AL34" s="58">
        <f t="shared" si="8"/>
        <v>2</v>
      </c>
    </row>
    <row r="35" spans="1:38" outlineLevel="1" x14ac:dyDescent="0.25">
      <c r="A35" s="1"/>
      <c r="B35" s="37">
        <v>25</v>
      </c>
      <c r="C35" s="56" t="b">
        <f>IF(Shift1!O35="AM",$E$2,IF(Shift2!O35="AM",$E$3,IF(Shift3!O35="AM",$E$4,IF(Shift4!O35="AM",$E$5,IF(Shift5!O35="AM",$E$6)))))</f>
        <v>0</v>
      </c>
      <c r="D35" s="56" t="b">
        <f>IF(Shift1!Q35="AM",$H$2,IF(Shift2!Q35="AM",$H$3,IF(Shift3!Q35="AM",$H$4,IF(Shift4!Q35="AM",$H$5,IF(Shift5!Q35="AM",$H$6)))))</f>
        <v>0</v>
      </c>
      <c r="E35" s="56" t="str">
        <f>IF(Shift1!S35="AM",$K$2,IF(Shift2!S35="AM",$K$3,IF(Shift3!S35="AM",$K$4,IF(Shift4!S35="AM",$K$5,IF(Shift5!S35="AM",$K$6)))))</f>
        <v/>
      </c>
      <c r="F35" s="56" t="str">
        <f>IF(Shift1!U35="AM",$N$2,IF(Shift2!U35="AM",$N$3,IF(Shift3!U35="AM",$N$4,IF(Shift4!U35="AM",$N$5,IF(Shift5!U35="AM",$N$6)))))</f>
        <v/>
      </c>
      <c r="G35" s="56" t="b">
        <f>IF(Shift1!W35="AM",$Q$2,IF(Shift2!W35="AM",$Q$3,IF(Shift3!W35="AM",$Q$4,IF(Shift4!W35="AM",$Q$5,IF(Shift5!W35="AM",$Q$6)))))</f>
        <v>0</v>
      </c>
      <c r="H35" s="56" t="b">
        <f>IF(Shift1!Y35="AM",$T$2,IF(Shift2!Y35="AM",$T$3,IF(Shift3!Y35="AM",$T$4,IF(Shift4!Y35="AM",$T$5,IF(Shift5!Y35="AM",$T$6)))))</f>
        <v>0</v>
      </c>
      <c r="I35" s="56" t="str">
        <f>IF(Shift1!AA35="AM",$W$2,IF(Shift2!AA35="AM",$W$3,IF(Shift3!AA35="AM",$W$4,IF(Shift4!AA35="AM",$W$5,IF(Shift5!AA35="AM",$W$6)))))</f>
        <v/>
      </c>
      <c r="J35" s="56" t="b">
        <f>IF(Shift1!AG35="AM",$AC$2,IF(Shift2!AG35="AM",$AC$3,IF(Shift3!AG35="AM",$AC$4,IF(Shift4!AG35="AM",$AC$5,IF(Shift5!AG35="AM",$AC$6)))))</f>
        <v>0</v>
      </c>
      <c r="K35" s="56" t="str">
        <f>IF(Shift1!AI35="AM",$AF$2,IF(Shift2!AI35="AM",$AF$3,IF(Shift3!AI35="AM",$AF$4,IF(Shift4!AI35="AM",$AF$5,IF(Shift5!AI35="AM",$AF$6)))))</f>
        <v/>
      </c>
      <c r="L35" s="56" t="str">
        <f>IF(Shift1!$O35="PM",$E$2,IF(Shift2!$O35="PM",$E$3,IF(Shift3!$O35="PM",$E$4,IF(Shift4!$O35="PM",$E$5,IF(Shift5!$O35="PM",$E$6)))))</f>
        <v/>
      </c>
      <c r="M35" s="56" t="str">
        <f>IF(Shift1!$Q35="PM",$H$2,IF(Shift2!$Q35="PM",$H$3,IF(Shift3!$Q35="PM",$H$4,IF(Shift4!$Q35="PM",$H$5,IF(Shift5!$Q35="PM",$H$6)))))</f>
        <v/>
      </c>
      <c r="N35" s="56" t="str">
        <f>IF(Shift1!$S35="PM",$K$2,IF(Shift2!$S35="PM",$K$3,IF(Shift3!$S35="PM",$K$4,IF(Shift4!$S35="PM",$K$5,IF(Shift5!$S35="PM",$K$6)))))</f>
        <v/>
      </c>
      <c r="O35" s="56" t="str">
        <f>IF(Shift1!$U35="PM",$N$2,IF(Shift2!$U35="PM",$N$3,IF(Shift3!$U35="PM",$N$4,IF(Shift4!$U35="PM",$N$5,IF(Shift5!$U35="PM",$N$6)))))</f>
        <v/>
      </c>
      <c r="P35" s="56" t="str">
        <f>IF(Shift1!$W35="PM",$Q$2,IF(Shift2!$W35="PM",$Q$3,IF(Shift3!$W35="PM",$Q$4,IF(Shift4!$W35="PM",$Q$5,IF(Shift5!$W35="PM",$Q$6)))))</f>
        <v/>
      </c>
      <c r="Q35" s="56" t="str">
        <f>IF(Shift1!$Y35="PM",$T$2,IF(Shift2!$Y35="PM",$T$3,IF(Shift3!$Y35="PM",$T$4,IF(Shift4!$Y35="PM",$T$5,IF(Shift5!$Y35="PM",$T$6)))))</f>
        <v/>
      </c>
      <c r="R35" s="56" t="b">
        <f>IF(Shift1!$AA35="PM",$W$2,IF(Shift2!$AA35="PM",$W$3,IF(Shift3!$AA35="PM",$W$4,IF(Shift4!$AA35="PM",$W$5,IF(Shift5!$AA35="PM",$W$6)))))</f>
        <v>0</v>
      </c>
      <c r="S35" s="56" t="str">
        <f>IF(Shift1!$AG35="PM",$AC$2,IF(Shift2!$AG35="PM",$AC$3,IF(Shift3!$AG35="PM",$AC$4,IF(Shift4!$AG35="PM",$AC$5,IF(Shift5!$AG35="PM",$AC$6)))))</f>
        <v/>
      </c>
      <c r="T35" s="56" t="str">
        <f>IF(Shift1!$AI35="PM",$AF$2,IF(Shift2!$AI35="PM",$AF$3,IF(Shift3!$AI35="PM",$AF$4,IF(Shift4!$AI35="PM",$AF$5,IF(Shift5!$AI35="PM",$AF$6)))))</f>
        <v/>
      </c>
      <c r="U35" s="56" t="str">
        <f>IF(Shift1!$O35="N",$E$2,IF(Shift2!$O35="N",$E$3,IF(Shift3!$O35="N",$E$4,IF(Shift4!$O35="N",$E$5,IF(Shift5!$O35="N",$E$6)))))</f>
        <v/>
      </c>
      <c r="V35" s="56" t="str">
        <f>IF(Shift1!$Q35="N",$H$2,IF(Shift2!$Q35="N",$H$3,IF(Shift3!$Q35="N",$H$4,IF(Shift4!$Q35="N",$H$5,IF(Shift5!$Q35="N",$H$6)))))</f>
        <v/>
      </c>
      <c r="W35" s="56" t="str">
        <f>IF(Shift1!$S35="N",$K$2,IF(Shift2!$S35="N",$K$3,IF(Shift3!$S35="N",$K$4,IF(Shift4!$S35="N",$K$5,IF(Shift5!$S35="N",$K$6)))))</f>
        <v/>
      </c>
      <c r="X35" s="56" t="str">
        <f>IF(Shift1!$U35="N",$N$2,IF(Shift2!$U35="N",$N$3,IF(Shift3!$U35="N",$N$4,IF(Shift4!$U35="N",$N$5,IF(Shift5!$U35="N",$N$6)))))</f>
        <v/>
      </c>
      <c r="Y35" s="56" t="b">
        <f>IF(Shift1!$W35="N",$Q$2,IF(Shift2!$W35="N",$Q$3,IF(Shift3!$W35="N",$Q$4,IF(Shift4!$W35="N",$Q$5,IF(Shift5!$W35="N",$Q$6)))))</f>
        <v>0</v>
      </c>
      <c r="Z35" s="56" t="str">
        <f>IF(Shift1!$Y35="N",$T$2,IF(Shift2!$Y35="N",$T$3,IF(Shift3!$Y35="N",$T$4,IF(Shift4!$Y35="N",$T$5,IF(Shift5!$Y35="N",$T$6)))))</f>
        <v/>
      </c>
      <c r="AA35" s="56" t="str">
        <f>IF(Shift1!$AA35="N",$W$2,IF(Shift2!$AA35="N",$W$3,IF(Shift3!$AA35="N",$W$4,IF(Shift4!$AA35="N",$W$5,IF(Shift5!$AA35="N",$W$6)))))</f>
        <v/>
      </c>
      <c r="AB35" s="56" t="str">
        <f>IF(Shift1!$AG35="N",$AC$2,IF(Shift2!$AG35="N",$AC$3,IF(Shift3!$AG35="N",$AC$4,IF(Shift4!$AG35="N",$AC$5,IF(Shift5!$AG35="N",$AC$6)))))</f>
        <v/>
      </c>
      <c r="AC35" s="56" t="str">
        <f>IF(Shift1!$AI35="N",$AF$2,IF(Shift2!$AI35="N",$AF$3,IF(Shift3!$AI35="N",$AF$4,IF(Shift4!$AI35="N",$AF$5,IF(Shift5!$AI35="N",$AF$6)))))</f>
        <v/>
      </c>
      <c r="AD35" s="57">
        <f t="shared" si="0"/>
        <v>1</v>
      </c>
      <c r="AE35" s="58">
        <f t="shared" si="1"/>
        <v>2</v>
      </c>
      <c r="AF35" s="59">
        <f t="shared" si="2"/>
        <v>1</v>
      </c>
      <c r="AG35" s="60">
        <f t="shared" si="3"/>
        <v>3</v>
      </c>
      <c r="AH35" s="58">
        <f t="shared" si="4"/>
        <v>3</v>
      </c>
      <c r="AI35" s="59">
        <f t="shared" si="5"/>
        <v>2</v>
      </c>
      <c r="AJ35" s="61">
        <f t="shared" si="6"/>
        <v>3</v>
      </c>
      <c r="AK35" s="58">
        <f t="shared" si="7"/>
        <v>3</v>
      </c>
      <c r="AL35" s="58">
        <f t="shared" si="8"/>
        <v>2</v>
      </c>
    </row>
    <row r="36" spans="1:38" outlineLevel="1" x14ac:dyDescent="0.25">
      <c r="A36" s="1"/>
      <c r="B36" s="38">
        <v>26</v>
      </c>
      <c r="C36" s="56" t="str">
        <f>IF(Shift1!O36="AM",$E$2,IF(Shift2!O36="AM",$E$3,IF(Shift3!O36="AM",$E$4,IF(Shift4!O36="AM",$E$5,IF(Shift5!O36="AM",$E$6)))))</f>
        <v/>
      </c>
      <c r="D36" s="56" t="str">
        <f>IF(Shift1!Q36="AM",$H$2,IF(Shift2!Q36="AM",$H$3,IF(Shift3!Q36="AM",$H$4,IF(Shift4!Q36="AM",$H$5,IF(Shift5!Q36="AM",$H$6)))))</f>
        <v/>
      </c>
      <c r="E36" s="56" t="str">
        <f>IF(Shift1!S36="AM",$K$2,IF(Shift2!S36="AM",$K$3,IF(Shift3!S36="AM",$K$4,IF(Shift4!S36="AM",$K$5,IF(Shift5!S36="AM",$K$6)))))</f>
        <v/>
      </c>
      <c r="F36" s="56" t="str">
        <f>IF(Shift1!U36="AM",$N$2,IF(Shift2!U36="AM",$N$3,IF(Shift3!U36="AM",$N$4,IF(Shift4!U36="AM",$N$5,IF(Shift5!U36="AM",$N$6)))))</f>
        <v/>
      </c>
      <c r="G36" s="56" t="str">
        <f>IF(Shift1!W36="AM",$Q$2,IF(Shift2!W36="AM",$Q$3,IF(Shift3!W36="AM",$Q$4,IF(Shift4!W36="AM",$Q$5,IF(Shift5!W36="AM",$Q$6)))))</f>
        <v/>
      </c>
      <c r="H36" s="56" t="b">
        <f>IF(Shift1!Y36="AM",$T$2,IF(Shift2!Y36="AM",$T$3,IF(Shift3!Y36="AM",$T$4,IF(Shift4!Y36="AM",$T$5,IF(Shift5!Y36="AM",$T$6)))))</f>
        <v>0</v>
      </c>
      <c r="I36" s="56" t="str">
        <f>IF(Shift1!AA36="AM",$W$2,IF(Shift2!AA36="AM",$W$3,IF(Shift3!AA36="AM",$W$4,IF(Shift4!AA36="AM",$W$5,IF(Shift5!AA36="AM",$W$6)))))</f>
        <v/>
      </c>
      <c r="J36" s="56" t="str">
        <f>IF(Shift1!AG36="AM",$AC$2,IF(Shift2!AG36="AM",$AC$3,IF(Shift3!AG36="AM",$AC$4,IF(Shift4!AG36="AM",$AC$5,IF(Shift5!AG36="AM",$AC$6)))))</f>
        <v/>
      </c>
      <c r="K36" s="56" t="b">
        <f>IF(Shift1!AI36="AM",$AF$2,IF(Shift2!AI36="AM",$AF$3,IF(Shift3!AI36="AM",$AF$4,IF(Shift4!AI36="AM",$AF$5,IF(Shift5!AI36="AM",$AF$6)))))</f>
        <v>0</v>
      </c>
      <c r="L36" s="56" t="b">
        <f>IF(Shift1!$O36="PM",$E$2,IF(Shift2!$O36="PM",$E$3,IF(Shift3!$O36="PM",$E$4,IF(Shift4!$O36="PM",$E$5,IF(Shift5!$O36="PM",$E$6)))))</f>
        <v>0</v>
      </c>
      <c r="M36" s="56" t="b">
        <f>IF(Shift1!$Q36="PM",$H$2,IF(Shift2!$Q36="PM",$H$3,IF(Shift3!$Q36="PM",$H$4,IF(Shift4!$Q36="PM",$H$5,IF(Shift5!$Q36="PM",$H$6)))))</f>
        <v>0</v>
      </c>
      <c r="N36" s="56" t="str">
        <f>IF(Shift1!$S36="PM",$K$2,IF(Shift2!$S36="PM",$K$3,IF(Shift3!$S36="PM",$K$4,IF(Shift4!$S36="PM",$K$5,IF(Shift5!$S36="PM",$K$6)))))</f>
        <v/>
      </c>
      <c r="O36" s="56" t="str">
        <f>IF(Shift1!$U36="PM",$N$2,IF(Shift2!$U36="PM",$N$3,IF(Shift3!$U36="PM",$N$4,IF(Shift4!$U36="PM",$N$5,IF(Shift5!$U36="PM",$N$6)))))</f>
        <v/>
      </c>
      <c r="P36" s="56" t="b">
        <f>IF(Shift1!$W36="PM",$Q$2,IF(Shift2!$W36="PM",$Q$3,IF(Shift3!$W36="PM",$Q$4,IF(Shift4!$W36="PM",$Q$5,IF(Shift5!$W36="PM",$Q$6)))))</f>
        <v>0</v>
      </c>
      <c r="Q36" s="56" t="b">
        <f>IF(Shift1!$Y36="PM",$T$2,IF(Shift2!$Y36="PM",$T$3,IF(Shift3!$Y36="PM",$T$4,IF(Shift4!$Y36="PM",$T$5,IF(Shift5!$Y36="PM",$T$6)))))</f>
        <v>0</v>
      </c>
      <c r="R36" s="56" t="str">
        <f>IF(Shift1!$AA36="PM",$W$2,IF(Shift2!$AA36="PM",$W$3,IF(Shift3!$AA36="PM",$W$4,IF(Shift4!$AA36="PM",$W$5,IF(Shift5!$AA36="PM",$W$6)))))</f>
        <v/>
      </c>
      <c r="S36" s="56" t="str">
        <f>IF(Shift1!$AG36="PM",$AC$2,IF(Shift2!$AG36="PM",$AC$3,IF(Shift3!$AG36="PM",$AC$4,IF(Shift4!$AG36="PM",$AC$5,IF(Shift5!$AG36="PM",$AC$6)))))</f>
        <v/>
      </c>
      <c r="T36" s="56" t="b">
        <f>IF(Shift1!$AI36="PM",$AF$2,IF(Shift2!$AI36="PM",$AF$3,IF(Shift3!$AI36="PM",$AF$4,IF(Shift4!$AI36="PM",$AF$5,IF(Shift5!$AI36="PM",$AF$6)))))</f>
        <v>0</v>
      </c>
      <c r="U36" s="56" t="str">
        <f>IF(Shift1!$O36="N",$E$2,IF(Shift2!$O36="N",$E$3,IF(Shift3!$O36="N",$E$4,IF(Shift4!$O36="N",$E$5,IF(Shift5!$O36="N",$E$6)))))</f>
        <v/>
      </c>
      <c r="V36" s="56" t="str">
        <f>IF(Shift1!$Q36="N",$H$2,IF(Shift2!$Q36="N",$H$3,IF(Shift3!$Q36="N",$H$4,IF(Shift4!$Q36="N",$H$5,IF(Shift5!$Q36="N",$H$6)))))</f>
        <v/>
      </c>
      <c r="W36" s="56" t="str">
        <f>IF(Shift1!$S36="N",$K$2,IF(Shift2!$S36="N",$K$3,IF(Shift3!$S36="N",$K$4,IF(Shift4!$S36="N",$K$5,IF(Shift5!$S36="N",$K$6)))))</f>
        <v/>
      </c>
      <c r="X36" s="56" t="str">
        <f>IF(Shift1!$U36="N",$N$2,IF(Shift2!$U36="N",$N$3,IF(Shift3!$U36="N",$N$4,IF(Shift4!$U36="N",$N$5,IF(Shift5!$U36="N",$N$6)))))</f>
        <v/>
      </c>
      <c r="Y36" s="56" t="str">
        <f>IF(Shift1!$W36="N",$Q$2,IF(Shift2!$W36="N",$Q$3,IF(Shift3!$W36="N",$Q$4,IF(Shift4!$W36="N",$Q$5,IF(Shift5!$W36="N",$Q$6)))))</f>
        <v/>
      </c>
      <c r="Z36" s="56" t="str">
        <f>IF(Shift1!$Y36="N",$T$2,IF(Shift2!$Y36="N",$T$3,IF(Shift3!$Y36="N",$T$4,IF(Shift4!$Y36="N",$T$5,IF(Shift5!$Y36="N",$T$6)))))</f>
        <v/>
      </c>
      <c r="AA36" s="56" t="str">
        <f>IF(Shift1!$AA36="N",$W$2,IF(Shift2!$AA36="N",$W$3,IF(Shift3!$AA36="N",$W$4,IF(Shift4!$AA36="N",$W$5,IF(Shift5!$AA36="N",$W$6)))))</f>
        <v/>
      </c>
      <c r="AB36" s="56" t="str">
        <f>IF(Shift1!$AG36="N",$AC$2,IF(Shift2!$AG36="N",$AC$3,IF(Shift3!$AG36="N",$AC$4,IF(Shift4!$AG36="N",$AC$5,IF(Shift5!$AG36="N",$AC$6)))))</f>
        <v/>
      </c>
      <c r="AC36" s="56" t="str">
        <f>IF(Shift1!$AI36="N",$AF$2,IF(Shift2!$AI36="N",$AF$3,IF(Shift3!$AI36="N",$AF$4,IF(Shift4!$AI36="N",$AF$5,IF(Shift5!$AI36="N",$AF$6)))))</f>
        <v/>
      </c>
      <c r="AD36" s="57">
        <f t="shared" si="0"/>
        <v>3</v>
      </c>
      <c r="AE36" s="58">
        <f t="shared" si="1"/>
        <v>3</v>
      </c>
      <c r="AF36" s="59">
        <f t="shared" si="2"/>
        <v>1</v>
      </c>
      <c r="AG36" s="60">
        <f t="shared" si="3"/>
        <v>1</v>
      </c>
      <c r="AH36" s="58">
        <f t="shared" si="4"/>
        <v>2</v>
      </c>
      <c r="AI36" s="59">
        <f t="shared" si="5"/>
        <v>1</v>
      </c>
      <c r="AJ36" s="61">
        <f t="shared" si="6"/>
        <v>3</v>
      </c>
      <c r="AK36" s="58">
        <f t="shared" si="7"/>
        <v>4</v>
      </c>
      <c r="AL36" s="58">
        <f t="shared" si="8"/>
        <v>2</v>
      </c>
    </row>
    <row r="37" spans="1:38" outlineLevel="1" x14ac:dyDescent="0.25">
      <c r="A37" s="1"/>
      <c r="B37" s="38">
        <v>27</v>
      </c>
      <c r="C37" s="56" t="str">
        <f>IF(Shift1!O37="AM",$E$2,IF(Shift2!O37="AM",$E$3,IF(Shift3!O37="AM",$E$4,IF(Shift4!O37="AM",$E$5,IF(Shift5!O37="AM",$E$6)))))</f>
        <v/>
      </c>
      <c r="D37" s="56" t="str">
        <f>IF(Shift1!Q37="AM",$H$2,IF(Shift2!Q37="AM",$H$3,IF(Shift3!Q37="AM",$H$4,IF(Shift4!Q37="AM",$H$5,IF(Shift5!Q37="AM",$H$6)))))</f>
        <v/>
      </c>
      <c r="E37" s="56" t="str">
        <f>IF(Shift1!S37="AM",$K$2,IF(Shift2!S37="AM",$K$3,IF(Shift3!S37="AM",$K$4,IF(Shift4!S37="AM",$K$5,IF(Shift5!S37="AM",$K$6)))))</f>
        <v/>
      </c>
      <c r="F37" s="56" t="str">
        <f>IF(Shift1!U37="AM",$N$2,IF(Shift2!U37="AM",$N$3,IF(Shift3!U37="AM",$N$4,IF(Shift4!U37="AM",$N$5,IF(Shift5!U37="AM",$N$6)))))</f>
        <v/>
      </c>
      <c r="G37" s="56" t="str">
        <f>IF(Shift1!W37="AM",$Q$2,IF(Shift2!W37="AM",$Q$3,IF(Shift3!W37="AM",$Q$4,IF(Shift4!W37="AM",$Q$5,IF(Shift5!W37="AM",$Q$6)))))</f>
        <v/>
      </c>
      <c r="H37" s="56" t="str">
        <f>IF(Shift1!Y37="AM",$T$2,IF(Shift2!Y37="AM",$T$3,IF(Shift3!Y37="AM",$T$4,IF(Shift4!Y37="AM",$T$5,IF(Shift5!Y37="AM",$T$6)))))</f>
        <v/>
      </c>
      <c r="I37" s="56" t="str">
        <f>IF(Shift1!AA37="AM",$W$2,IF(Shift2!AA37="AM",$W$3,IF(Shift3!AA37="AM",$W$4,IF(Shift4!AA37="AM",$W$5,IF(Shift5!AA37="AM",$W$6)))))</f>
        <v/>
      </c>
      <c r="J37" s="56" t="str">
        <f>IF(Shift1!AG37="AM",$AC$2,IF(Shift2!AG37="AM",$AC$3,IF(Shift3!AG37="AM",$AC$4,IF(Shift4!AG37="AM",$AC$5,IF(Shift5!AG37="AM",$AC$6)))))</f>
        <v/>
      </c>
      <c r="K37" s="56" t="b">
        <f>IF(Shift1!AI37="AM",$AF$2,IF(Shift2!AI37="AM",$AF$3,IF(Shift3!AI37="AM",$AF$4,IF(Shift4!AI37="AM",$AF$5,IF(Shift5!AI37="AM",$AF$6)))))</f>
        <v>0</v>
      </c>
      <c r="L37" s="56" t="b">
        <f>IF(Shift1!$O37="PM",$E$2,IF(Shift2!$O37="PM",$E$3,IF(Shift3!$O37="PM",$E$4,IF(Shift4!$O37="PM",$E$5,IF(Shift5!$O37="PM",$E$6)))))</f>
        <v>0</v>
      </c>
      <c r="M37" s="56" t="b">
        <f>IF(Shift1!$Q37="PM",$H$2,IF(Shift2!$Q37="PM",$H$3,IF(Shift3!$Q37="PM",$H$4,IF(Shift4!$Q37="PM",$H$5,IF(Shift5!$Q37="PM",$H$6)))))</f>
        <v>0</v>
      </c>
      <c r="N37" s="56" t="str">
        <f>IF(Shift1!$S37="PM",$K$2,IF(Shift2!$S37="PM",$K$3,IF(Shift3!$S37="PM",$K$4,IF(Shift4!$S37="PM",$K$5,IF(Shift5!$S37="PM",$K$6)))))</f>
        <v/>
      </c>
      <c r="O37" s="56" t="str">
        <f>IF(Shift1!$U37="PM",$N$2,IF(Shift2!$U37="PM",$N$3,IF(Shift3!$U37="PM",$N$4,IF(Shift4!$U37="PM",$N$5,IF(Shift5!$U37="PM",$N$6)))))</f>
        <v/>
      </c>
      <c r="P37" s="56" t="b">
        <f>IF(Shift1!$W37="PM",$Q$2,IF(Shift2!$W37="PM",$Q$3,IF(Shift3!$W37="PM",$Q$4,IF(Shift4!$W37="PM",$Q$5,IF(Shift5!$W37="PM",$Q$6)))))</f>
        <v>0</v>
      </c>
      <c r="Q37" s="56" t="b">
        <f>IF(Shift1!$Y37="PM",$T$2,IF(Shift2!$Y37="PM",$T$3,IF(Shift3!$Y37="PM",$T$4,IF(Shift4!$Y37="PM",$T$5,IF(Shift5!$Y37="PM",$T$6)))))</f>
        <v>0</v>
      </c>
      <c r="R37" s="56" t="str">
        <f>IF(Shift1!$AA37="PM",$W$2,IF(Shift2!$AA37="PM",$W$3,IF(Shift3!$AA37="PM",$W$4,IF(Shift4!$AA37="PM",$W$5,IF(Shift5!$AA37="PM",$W$6)))))</f>
        <v/>
      </c>
      <c r="S37" s="56" t="str">
        <f>IF(Shift1!$AG37="PM",$AC$2,IF(Shift2!$AG37="PM",$AC$3,IF(Shift3!$AG37="PM",$AC$4,IF(Shift4!$AG37="PM",$AC$5,IF(Shift5!$AG37="PM",$AC$6)))))</f>
        <v/>
      </c>
      <c r="T37" s="56" t="str">
        <f>IF(Shift1!$AI37="PM",$AF$2,IF(Shift2!$AI37="PM",$AF$3,IF(Shift3!$AI37="PM",$AF$4,IF(Shift4!$AI37="PM",$AF$5,IF(Shift5!$AI37="PM",$AF$6)))))</f>
        <v/>
      </c>
      <c r="U37" s="56" t="str">
        <f>IF(Shift1!$O37="N",$E$2,IF(Shift2!$O37="N",$E$3,IF(Shift3!$O37="N",$E$4,IF(Shift4!$O37="N",$E$5,IF(Shift5!$O37="N",$E$6)))))</f>
        <v/>
      </c>
      <c r="V37" s="56" t="str">
        <f>IF(Shift1!$Q37="N",$H$2,IF(Shift2!$Q37="N",$H$3,IF(Shift3!$Q37="N",$H$4,IF(Shift4!$Q37="N",$H$5,IF(Shift5!$Q37="N",$H$6)))))</f>
        <v/>
      </c>
      <c r="W37" s="56" t="str">
        <f>IF(Shift1!$S37="N",$K$2,IF(Shift2!$S37="N",$K$3,IF(Shift3!$S37="N",$K$4,IF(Shift4!$S37="N",$K$5,IF(Shift5!$S37="N",$K$6)))))</f>
        <v/>
      </c>
      <c r="X37" s="56" t="str">
        <f>IF(Shift1!$U37="N",$N$2,IF(Shift2!$U37="N",$N$3,IF(Shift3!$U37="N",$N$4,IF(Shift4!$U37="N",$N$5,IF(Shift5!$U37="N",$N$6)))))</f>
        <v/>
      </c>
      <c r="Y37" s="56" t="str">
        <f>IF(Shift1!$W37="N",$Q$2,IF(Shift2!$W37="N",$Q$3,IF(Shift3!$W37="N",$Q$4,IF(Shift4!$W37="N",$Q$5,IF(Shift5!$W37="N",$Q$6)))))</f>
        <v/>
      </c>
      <c r="Z37" s="56" t="str">
        <f>IF(Shift1!$Y37="N",$T$2,IF(Shift2!$Y37="N",$T$3,IF(Shift3!$Y37="N",$T$4,IF(Shift4!$Y37="N",$T$5,IF(Shift5!$Y37="N",$T$6)))))</f>
        <v/>
      </c>
      <c r="AA37" s="56" t="str">
        <f>IF(Shift1!$AA37="N",$W$2,IF(Shift2!$AA37="N",$W$3,IF(Shift3!$AA37="N",$W$4,IF(Shift4!$AA37="N",$W$5,IF(Shift5!$AA37="N",$W$6)))))</f>
        <v/>
      </c>
      <c r="AB37" s="56" t="str">
        <f>IF(Shift1!$AG37="N",$AC$2,IF(Shift2!$AG37="N",$AC$3,IF(Shift3!$AG37="N",$AC$4,IF(Shift4!$AG37="N",$AC$5,IF(Shift5!$AG37="N",$AC$6)))))</f>
        <v/>
      </c>
      <c r="AC37" s="56" t="str">
        <f>IF(Shift1!$AI37="N",$AF$2,IF(Shift2!$AI37="N",$AF$3,IF(Shift3!$AI37="N",$AF$4,IF(Shift4!$AI37="N",$AF$5,IF(Shift5!$AI37="N",$AF$6)))))</f>
        <v/>
      </c>
      <c r="AD37" s="57">
        <f t="shared" si="0"/>
        <v>3</v>
      </c>
      <c r="AE37" s="58">
        <f t="shared" si="1"/>
        <v>4</v>
      </c>
      <c r="AF37" s="59">
        <f t="shared" si="2"/>
        <v>1</v>
      </c>
      <c r="AG37" s="60">
        <f t="shared" si="3"/>
        <v>1</v>
      </c>
      <c r="AH37" s="58">
        <f t="shared" si="4"/>
        <v>2</v>
      </c>
      <c r="AI37" s="59">
        <f t="shared" si="5"/>
        <v>2</v>
      </c>
      <c r="AJ37" s="61">
        <f t="shared" si="6"/>
        <v>3</v>
      </c>
      <c r="AK37" s="58">
        <f t="shared" si="7"/>
        <v>4</v>
      </c>
      <c r="AL37" s="58">
        <f t="shared" si="8"/>
        <v>2</v>
      </c>
    </row>
    <row r="38" spans="1:38" outlineLevel="1" x14ac:dyDescent="0.25">
      <c r="A38" s="1"/>
      <c r="B38" s="37">
        <v>28</v>
      </c>
      <c r="C38" s="56" t="str">
        <f>IF(Shift1!O38="AM",$E$2,IF(Shift2!O38="AM",$E$3,IF(Shift3!O38="AM",$E$4,IF(Shift4!O38="AM",$E$5,IF(Shift5!O38="AM",$E$6)))))</f>
        <v/>
      </c>
      <c r="D38" s="56" t="str">
        <f>IF(Shift1!Q38="AM",$H$2,IF(Shift2!Q38="AM",$H$3,IF(Shift3!Q38="AM",$H$4,IF(Shift4!Q38="AM",$H$5,IF(Shift5!Q38="AM",$H$6)))))</f>
        <v/>
      </c>
      <c r="E38" s="56" t="str">
        <f>IF(Shift1!S38="AM",$K$2,IF(Shift2!S38="AM",$K$3,IF(Shift3!S38="AM",$K$4,IF(Shift4!S38="AM",$K$5,IF(Shift5!S38="AM",$K$6)))))</f>
        <v/>
      </c>
      <c r="F38" s="56" t="str">
        <f>IF(Shift1!U38="AM",$N$2,IF(Shift2!U38="AM",$N$3,IF(Shift3!U38="AM",$N$4,IF(Shift4!U38="AM",$N$5,IF(Shift5!U38="AM",$N$6)))))</f>
        <v/>
      </c>
      <c r="G38" s="56" t="b">
        <f>IF(Shift1!W38="AM",$Q$2,IF(Shift2!W38="AM",$Q$3,IF(Shift3!W38="AM",$Q$4,IF(Shift4!W38="AM",$Q$5,IF(Shift5!W38="AM",$Q$6)))))</f>
        <v>0</v>
      </c>
      <c r="H38" s="56" t="str">
        <f>IF(Shift1!Y38="AM",$T$2,IF(Shift2!Y38="AM",$T$3,IF(Shift3!Y38="AM",$T$4,IF(Shift4!Y38="AM",$T$5,IF(Shift5!Y38="AM",$T$6)))))</f>
        <v/>
      </c>
      <c r="I38" s="56" t="str">
        <f>IF(Shift1!AA38="AM",$W$2,IF(Shift2!AA38="AM",$W$3,IF(Shift3!AA38="AM",$W$4,IF(Shift4!AA38="AM",$W$5,IF(Shift5!AA38="AM",$W$6)))))</f>
        <v/>
      </c>
      <c r="J38" s="56" t="str">
        <f>IF(Shift1!AG38="AM",$AC$2,IF(Shift2!AG38="AM",$AC$3,IF(Shift3!AG38="AM",$AC$4,IF(Shift4!AG38="AM",$AC$5,IF(Shift5!AG38="AM",$AC$6)))))</f>
        <v/>
      </c>
      <c r="K38" s="56" t="str">
        <f>IF(Shift1!AI38="AM",$AF$2,IF(Shift2!AI38="AM",$AF$3,IF(Shift3!AI38="AM",$AF$4,IF(Shift4!AI38="AM",$AF$5,IF(Shift5!AI38="AM",$AF$6)))))</f>
        <v/>
      </c>
      <c r="L38" s="56" t="str">
        <f>IF(Shift1!$O38="PM",$E$2,IF(Shift2!$O38="PM",$E$3,IF(Shift3!$O38="PM",$E$4,IF(Shift4!$O38="PM",$E$5,IF(Shift5!$O38="PM",$E$6)))))</f>
        <v/>
      </c>
      <c r="M38" s="56" t="str">
        <f>IF(Shift1!$Q38="PM",$H$2,IF(Shift2!$Q38="PM",$H$3,IF(Shift3!$Q38="PM",$H$4,IF(Shift4!$Q38="PM",$H$5,IF(Shift5!$Q38="PM",$H$6)))))</f>
        <v/>
      </c>
      <c r="N38" s="56" t="str">
        <f>IF(Shift1!$S38="PM",$K$2,IF(Shift2!$S38="PM",$K$3,IF(Shift3!$S38="PM",$K$4,IF(Shift4!$S38="PM",$K$5,IF(Shift5!$S38="PM",$K$6)))))</f>
        <v/>
      </c>
      <c r="O38" s="56" t="str">
        <f>IF(Shift1!$U38="PM",$N$2,IF(Shift2!$U38="PM",$N$3,IF(Shift3!$U38="PM",$N$4,IF(Shift4!$U38="PM",$N$5,IF(Shift5!$U38="PM",$N$6)))))</f>
        <v/>
      </c>
      <c r="P38" s="56" t="str">
        <f>IF(Shift1!$W38="PM",$Q$2,IF(Shift2!$W38="PM",$Q$3,IF(Shift3!$W38="PM",$Q$4,IF(Shift4!$W38="PM",$Q$5,IF(Shift5!$W38="PM",$Q$6)))))</f>
        <v/>
      </c>
      <c r="Q38" s="56" t="str">
        <f>IF(Shift1!$Y38="PM",$T$2,IF(Shift2!$Y38="PM",$T$3,IF(Shift3!$Y38="PM",$T$4,IF(Shift4!$Y38="PM",$T$5,IF(Shift5!$Y38="PM",$T$6)))))</f>
        <v/>
      </c>
      <c r="R38" s="56" t="str">
        <f>IF(Shift1!$AA38="PM",$W$2,IF(Shift2!$AA38="PM",$W$3,IF(Shift3!$AA38="PM",$W$4,IF(Shift4!$AA38="PM",$W$5,IF(Shift5!$AA38="PM",$W$6)))))</f>
        <v/>
      </c>
      <c r="S38" s="56" t="b">
        <f>IF(Shift1!$AG38="PM",$AC$2,IF(Shift2!$AG38="PM",$AC$3,IF(Shift3!$AG38="PM",$AC$4,IF(Shift4!$AG38="PM",$AC$5,IF(Shift5!$AG38="PM",$AC$6)))))</f>
        <v>0</v>
      </c>
      <c r="T38" s="56" t="b">
        <f>IF(Shift1!$AI38="PM",$AF$2,IF(Shift2!$AI38="PM",$AF$3,IF(Shift3!$AI38="PM",$AF$4,IF(Shift4!$AI38="PM",$AF$5,IF(Shift5!$AI38="PM",$AF$6)))))</f>
        <v>0</v>
      </c>
      <c r="U38" s="56" t="b">
        <f>IF(Shift1!$O38="N",$E$2,IF(Shift2!$O38="N",$E$3,IF(Shift3!$O38="N",$E$4,IF(Shift4!$O38="N",$E$5,IF(Shift5!$O38="N",$E$6)))))</f>
        <v>0</v>
      </c>
      <c r="V38" s="56" t="b">
        <f>IF(Shift1!$Q38="N",$H$2,IF(Shift2!$Q38="N",$H$3,IF(Shift3!$Q38="N",$H$4,IF(Shift4!$Q38="N",$H$5,IF(Shift5!$Q38="N",$H$6)))))</f>
        <v>0</v>
      </c>
      <c r="W38" s="56" t="str">
        <f>IF(Shift1!$S38="N",$K$2,IF(Shift2!$S38="N",$K$3,IF(Shift3!$S38="N",$K$4,IF(Shift4!$S38="N",$K$5,IF(Shift5!$S38="N",$K$6)))))</f>
        <v/>
      </c>
      <c r="X38" s="56" t="str">
        <f>IF(Shift1!$U38="N",$N$2,IF(Shift2!$U38="N",$N$3,IF(Shift3!$U38="N",$N$4,IF(Shift4!$U38="N",$N$5,IF(Shift5!$U38="N",$N$6)))))</f>
        <v/>
      </c>
      <c r="Y38" s="56" t="b">
        <f>IF(Shift1!$W38="N",$Q$2,IF(Shift2!$W38="N",$Q$3,IF(Shift3!$W38="N",$Q$4,IF(Shift4!$W38="N",$Q$5,IF(Shift5!$W38="N",$Q$6)))))</f>
        <v>0</v>
      </c>
      <c r="Z38" s="56" t="b">
        <f>IF(Shift1!$Y38="N",$T$2,IF(Shift2!$Y38="N",$T$3,IF(Shift3!$Y38="N",$T$4,IF(Shift4!$Y38="N",$T$5,IF(Shift5!$Y38="N",$T$6)))))</f>
        <v>0</v>
      </c>
      <c r="AA38" s="56" t="str">
        <f>IF(Shift1!$AA38="N",$W$2,IF(Shift2!$AA38="N",$W$3,IF(Shift3!$AA38="N",$W$4,IF(Shift4!$AA38="N",$W$5,IF(Shift5!$AA38="N",$W$6)))))</f>
        <v/>
      </c>
      <c r="AB38" s="56" t="str">
        <f>IF(Shift1!$AG38="N",$AC$2,IF(Shift2!$AG38="N",$AC$3,IF(Shift3!$AG38="N",$AC$4,IF(Shift4!$AG38="N",$AC$5,IF(Shift5!$AG38="N",$AC$6)))))</f>
        <v/>
      </c>
      <c r="AC38" s="56" t="str">
        <f>IF(Shift1!$AI38="N",$AF$2,IF(Shift2!$AI38="N",$AF$3,IF(Shift3!$AI38="N",$AF$4,IF(Shift4!$AI38="N",$AF$5,IF(Shift5!$AI38="N",$AF$6)))))</f>
        <v/>
      </c>
      <c r="AD38" s="57">
        <f t="shared" si="0"/>
        <v>3</v>
      </c>
      <c r="AE38" s="58">
        <f t="shared" si="1"/>
        <v>3</v>
      </c>
      <c r="AF38" s="59">
        <f t="shared" si="2"/>
        <v>2</v>
      </c>
      <c r="AG38" s="60">
        <f t="shared" si="3"/>
        <v>3</v>
      </c>
      <c r="AH38" s="58">
        <f t="shared" si="4"/>
        <v>4</v>
      </c>
      <c r="AI38" s="59">
        <f t="shared" si="5"/>
        <v>0</v>
      </c>
      <c r="AJ38" s="61">
        <f t="shared" si="6"/>
        <v>1</v>
      </c>
      <c r="AK38" s="58">
        <f t="shared" si="7"/>
        <v>2</v>
      </c>
      <c r="AL38" s="58">
        <f t="shared" si="8"/>
        <v>2</v>
      </c>
    </row>
    <row r="39" spans="1:38" outlineLevel="1" x14ac:dyDescent="0.25">
      <c r="A39" s="1"/>
      <c r="B39" s="37">
        <v>29</v>
      </c>
      <c r="C39" s="56" t="str">
        <f>IF(Shift1!O39="AM",$E$2,IF(Shift2!O39="AM",$E$3,IF(Shift3!O39="AM",$E$4,IF(Shift4!O39="AM",$E$5,IF(Shift5!O39="AM",$E$6)))))</f>
        <v/>
      </c>
      <c r="D39" s="56" t="str">
        <f>IF(Shift1!Q39="AM",$H$2,IF(Shift2!Q39="AM",$H$3,IF(Shift3!Q39="AM",$H$4,IF(Shift4!Q39="AM",$H$5,IF(Shift5!Q39="AM",$H$6)))))</f>
        <v/>
      </c>
      <c r="E39" s="56" t="str">
        <f>IF(Shift1!S39="AM",$K$2,IF(Shift2!S39="AM",$K$3,IF(Shift3!S39="AM",$K$4,IF(Shift4!S39="AM",$K$5,IF(Shift5!S39="AM",$K$6)))))</f>
        <v/>
      </c>
      <c r="F39" s="56" t="str">
        <f>IF(Shift1!U39="AM",$N$2,IF(Shift2!U39="AM",$N$3,IF(Shift3!U39="AM",$N$4,IF(Shift4!U39="AM",$N$5,IF(Shift5!U39="AM",$N$6)))))</f>
        <v/>
      </c>
      <c r="G39" s="56" t="b">
        <f>IF(Shift1!W39="AM",$Q$2,IF(Shift2!W39="AM",$Q$3,IF(Shift3!W39="AM",$Q$4,IF(Shift4!W39="AM",$Q$5,IF(Shift5!W39="AM",$Q$6)))))</f>
        <v>0</v>
      </c>
      <c r="H39" s="56" t="str">
        <f>IF(Shift1!Y39="AM",$T$2,IF(Shift2!Y39="AM",$T$3,IF(Shift3!Y39="AM",$T$4,IF(Shift4!Y39="AM",$T$5,IF(Shift5!Y39="AM",$T$6)))))</f>
        <v/>
      </c>
      <c r="I39" s="56" t="str">
        <f>IF(Shift1!AA39="AM",$W$2,IF(Shift2!AA39="AM",$W$3,IF(Shift3!AA39="AM",$W$4,IF(Shift4!AA39="AM",$W$5,IF(Shift5!AA39="AM",$W$6)))))</f>
        <v/>
      </c>
      <c r="J39" s="56" t="str">
        <f>IF(Shift1!AG39="AM",$AC$2,IF(Shift2!AG39="AM",$AC$3,IF(Shift3!AG39="AM",$AC$4,IF(Shift4!AG39="AM",$AC$5,IF(Shift5!AG39="AM",$AC$6)))))</f>
        <v/>
      </c>
      <c r="K39" s="56" t="str">
        <f>IF(Shift1!AI39="AM",$AF$2,IF(Shift2!AI39="AM",$AF$3,IF(Shift3!AI39="AM",$AF$4,IF(Shift4!AI39="AM",$AF$5,IF(Shift5!AI39="AM",$AF$6)))))</f>
        <v/>
      </c>
      <c r="L39" s="56" t="str">
        <f>IF(Shift1!$O39="PM",$E$2,IF(Shift2!$O39="PM",$E$3,IF(Shift3!$O39="PM",$E$4,IF(Shift4!$O39="PM",$E$5,IF(Shift5!$O39="PM",$E$6)))))</f>
        <v/>
      </c>
      <c r="M39" s="56" t="str">
        <f>IF(Shift1!$Q39="PM",$H$2,IF(Shift2!$Q39="PM",$H$3,IF(Shift3!$Q39="PM",$H$4,IF(Shift4!$Q39="PM",$H$5,IF(Shift5!$Q39="PM",$H$6)))))</f>
        <v/>
      </c>
      <c r="N39" s="56" t="str">
        <f>IF(Shift1!$S39="PM",$K$2,IF(Shift2!$S39="PM",$K$3,IF(Shift3!$S39="PM",$K$4,IF(Shift4!$S39="PM",$K$5,IF(Shift5!$S39="PM",$K$6)))))</f>
        <v/>
      </c>
      <c r="O39" s="56" t="str">
        <f>IF(Shift1!$U39="PM",$N$2,IF(Shift2!$U39="PM",$N$3,IF(Shift3!$U39="PM",$N$4,IF(Shift4!$U39="PM",$N$5,IF(Shift5!$U39="PM",$N$6)))))</f>
        <v/>
      </c>
      <c r="P39" s="56" t="str">
        <f>IF(Shift1!$W39="PM",$Q$2,IF(Shift2!$W39="PM",$Q$3,IF(Shift3!$W39="PM",$Q$4,IF(Shift4!$W39="PM",$Q$5,IF(Shift5!$W39="PM",$Q$6)))))</f>
        <v/>
      </c>
      <c r="Q39" s="56" t="str">
        <f>IF(Shift1!$Y39="PM",$T$2,IF(Shift2!$Y39="PM",$T$3,IF(Shift3!$Y39="PM",$T$4,IF(Shift4!$Y39="PM",$T$5,IF(Shift5!$Y39="PM",$T$6)))))</f>
        <v/>
      </c>
      <c r="R39" s="56" t="b">
        <f>IF(Shift1!$AA39="PM",$W$2,IF(Shift2!$AA39="PM",$W$3,IF(Shift3!$AA39="PM",$W$4,IF(Shift4!$AA39="PM",$W$5,IF(Shift5!$AA39="PM",$W$6)))))</f>
        <v>0</v>
      </c>
      <c r="S39" s="56" t="b">
        <f>IF(Shift1!$AG39="PM",$AC$2,IF(Shift2!$AG39="PM",$AC$3,IF(Shift3!$AG39="PM",$AC$4,IF(Shift4!$AG39="PM",$AC$5,IF(Shift5!$AG39="PM",$AC$6)))))</f>
        <v>0</v>
      </c>
      <c r="T39" s="56" t="b">
        <f>IF(Shift1!$AI39="PM",$AF$2,IF(Shift2!$AI39="PM",$AF$3,IF(Shift3!$AI39="PM",$AF$4,IF(Shift4!$AI39="PM",$AF$5,IF(Shift5!$AI39="PM",$AF$6)))))</f>
        <v>0</v>
      </c>
      <c r="U39" s="56" t="b">
        <f>IF(Shift1!$O39="N",$E$2,IF(Shift2!$O39="N",$E$3,IF(Shift3!$O39="N",$E$4,IF(Shift4!$O39="N",$E$5,IF(Shift5!$O39="N",$E$6)))))</f>
        <v>0</v>
      </c>
      <c r="V39" s="56" t="b">
        <f>IF(Shift1!$Q39="N",$H$2,IF(Shift2!$Q39="N",$H$3,IF(Shift3!$Q39="N",$H$4,IF(Shift4!$Q39="N",$H$5,IF(Shift5!$Q39="N",$H$6)))))</f>
        <v>0</v>
      </c>
      <c r="W39" s="56" t="str">
        <f>IF(Shift1!$S39="N",$K$2,IF(Shift2!$S39="N",$K$3,IF(Shift3!$S39="N",$K$4,IF(Shift4!$S39="N",$K$5,IF(Shift5!$S39="N",$K$6)))))</f>
        <v/>
      </c>
      <c r="X39" s="56" t="str">
        <f>IF(Shift1!$U39="N",$N$2,IF(Shift2!$U39="N",$N$3,IF(Shift3!$U39="N",$N$4,IF(Shift4!$U39="N",$N$5,IF(Shift5!$U39="N",$N$6)))))</f>
        <v/>
      </c>
      <c r="Y39" s="56" t="b">
        <f>IF(Shift1!$W39="N",$Q$2,IF(Shift2!$W39="N",$Q$3,IF(Shift3!$W39="N",$Q$4,IF(Shift4!$W39="N",$Q$5,IF(Shift5!$W39="N",$Q$6)))))</f>
        <v>0</v>
      </c>
      <c r="Z39" s="56" t="b">
        <f>IF(Shift1!$Y39="N",$T$2,IF(Shift2!$Y39="N",$T$3,IF(Shift3!$Y39="N",$T$4,IF(Shift4!$Y39="N",$T$5,IF(Shift5!$Y39="N",$T$6)))))</f>
        <v>0</v>
      </c>
      <c r="AA39" s="56" t="str">
        <f>IF(Shift1!$AA39="N",$W$2,IF(Shift2!$AA39="N",$W$3,IF(Shift3!$AA39="N",$W$4,IF(Shift4!$AA39="N",$W$5,IF(Shift5!$AA39="N",$W$6)))))</f>
        <v/>
      </c>
      <c r="AB39" s="56" t="str">
        <f>IF(Shift1!$AG39="N",$AC$2,IF(Shift2!$AG39="N",$AC$3,IF(Shift3!$AG39="N",$AC$4,IF(Shift4!$AG39="N",$AC$5,IF(Shift5!$AG39="N",$AC$6)))))</f>
        <v/>
      </c>
      <c r="AC39" s="56" t="str">
        <f>IF(Shift1!$AI39="N",$AF$2,IF(Shift2!$AI39="N",$AF$3,IF(Shift3!$AI39="N",$AF$4,IF(Shift4!$AI39="N",$AF$5,IF(Shift5!$AI39="N",$AF$6)))))</f>
        <v/>
      </c>
      <c r="AD39" s="57">
        <f t="shared" si="0"/>
        <v>3</v>
      </c>
      <c r="AE39" s="58">
        <f t="shared" si="1"/>
        <v>3</v>
      </c>
      <c r="AF39" s="59">
        <f t="shared" si="2"/>
        <v>2</v>
      </c>
      <c r="AG39" s="60">
        <f t="shared" si="3"/>
        <v>3</v>
      </c>
      <c r="AH39" s="58">
        <f t="shared" si="4"/>
        <v>3</v>
      </c>
      <c r="AI39" s="59">
        <f t="shared" si="5"/>
        <v>0</v>
      </c>
      <c r="AJ39" s="61">
        <f t="shared" si="6"/>
        <v>1</v>
      </c>
      <c r="AK39" s="58">
        <f t="shared" si="7"/>
        <v>2</v>
      </c>
      <c r="AL39" s="58">
        <f t="shared" si="8"/>
        <v>2</v>
      </c>
    </row>
    <row r="40" spans="1:38" outlineLevel="1" x14ac:dyDescent="0.25">
      <c r="A40" s="1"/>
      <c r="B40" s="37">
        <v>30</v>
      </c>
      <c r="C40" s="56" t="str">
        <f>IF(Shift1!O40="AM",$E$2,IF(Shift2!O40="AM",$E$3,IF(Shift3!O40="AM",$E$4,IF(Shift4!O40="AM",$E$5,IF(Shift5!O40="AM",$E$6)))))</f>
        <v/>
      </c>
      <c r="D40" s="56" t="str">
        <f>IF(Shift1!Q40="AM",$H$2,IF(Shift2!Q40="AM",$H$3,IF(Shift3!Q40="AM",$H$4,IF(Shift4!Q40="AM",$H$5,IF(Shift5!Q40="AM",$H$6)))))</f>
        <v/>
      </c>
      <c r="E40" s="56" t="str">
        <f>IF(Shift1!S40="AM",$K$2,IF(Shift2!S40="AM",$K$3,IF(Shift3!S40="AM",$K$4,IF(Shift4!S40="AM",$K$5,IF(Shift5!S40="AM",$K$6)))))</f>
        <v/>
      </c>
      <c r="F40" s="56" t="str">
        <f>IF(Shift1!U40="AM",$N$2,IF(Shift2!U40="AM",$N$3,IF(Shift3!U40="AM",$N$4,IF(Shift4!U40="AM",$N$5,IF(Shift5!U40="AM",$N$6)))))</f>
        <v/>
      </c>
      <c r="G40" s="56" t="str">
        <f>IF(Shift1!W40="AM",$Q$2,IF(Shift2!W40="AM",$Q$3,IF(Shift3!W40="AM",$Q$4,IF(Shift4!W40="AM",$Q$5,IF(Shift5!W40="AM",$Q$6)))))</f>
        <v/>
      </c>
      <c r="H40" s="56" t="str">
        <f>IF(Shift1!Y40="AM",$T$2,IF(Shift2!Y40="AM",$T$3,IF(Shift3!Y40="AM",$T$4,IF(Shift4!Y40="AM",$T$5,IF(Shift5!Y40="AM",$T$6)))))</f>
        <v/>
      </c>
      <c r="I40" s="56" t="str">
        <f>IF(Shift1!AA40="AM",$W$2,IF(Shift2!AA40="AM",$W$3,IF(Shift3!AA40="AM",$W$4,IF(Shift4!AA40="AM",$W$5,IF(Shift5!AA40="AM",$W$6)))))</f>
        <v/>
      </c>
      <c r="J40" s="56" t="str">
        <f>IF(Shift1!AG40="AM",$AC$2,IF(Shift2!AG40="AM",$AC$3,IF(Shift3!AG40="AM",$AC$4,IF(Shift4!AG40="AM",$AC$5,IF(Shift5!AG40="AM",$AC$6)))))</f>
        <v/>
      </c>
      <c r="K40" s="56" t="str">
        <f>IF(Shift1!AI40="AM",$AF$2,IF(Shift2!AI40="AM",$AF$3,IF(Shift3!AI40="AM",$AF$4,IF(Shift4!AI40="AM",$AF$5,IF(Shift5!AI40="AM",$AF$6)))))</f>
        <v/>
      </c>
      <c r="L40" s="56" t="str">
        <f>IF(Shift1!$O40="PM",$E$2,IF(Shift2!$O40="PM",$E$3,IF(Shift3!$O40="PM",$E$4,IF(Shift4!$O40="PM",$E$5,IF(Shift5!$O40="PM",$E$6)))))</f>
        <v/>
      </c>
      <c r="M40" s="56" t="str">
        <f>IF(Shift1!$Q40="PM",$H$2,IF(Shift2!$Q40="PM",$H$3,IF(Shift3!$Q40="PM",$H$4,IF(Shift4!$Q40="PM",$H$5,IF(Shift5!$Q40="PM",$H$6)))))</f>
        <v/>
      </c>
      <c r="N40" s="56" t="str">
        <f>IF(Shift1!$S40="PM",$K$2,IF(Shift2!$S40="PM",$K$3,IF(Shift3!$S40="PM",$K$4,IF(Shift4!$S40="PM",$K$5,IF(Shift5!$S40="PM",$K$6)))))</f>
        <v/>
      </c>
      <c r="O40" s="56" t="str">
        <f>IF(Shift1!$U40="PM",$N$2,IF(Shift2!$U40="PM",$N$3,IF(Shift3!$U40="PM",$N$4,IF(Shift4!$U40="PM",$N$5,IF(Shift5!$U40="PM",$N$6)))))</f>
        <v/>
      </c>
      <c r="P40" s="56" t="b">
        <f>IF(Shift1!$W40="PM",$Q$2,IF(Shift2!$W40="PM",$Q$3,IF(Shift3!$W40="PM",$Q$4,IF(Shift4!$W40="PM",$Q$5,IF(Shift5!$W40="PM",$Q$6)))))</f>
        <v>0</v>
      </c>
      <c r="Q40" s="56" t="str">
        <f>IF(Shift1!$Y40="PM",$T$2,IF(Shift2!$Y40="PM",$T$3,IF(Shift3!$Y40="PM",$T$4,IF(Shift4!$Y40="PM",$T$5,IF(Shift5!$Y40="PM",$T$6)))))</f>
        <v/>
      </c>
      <c r="R40" s="56" t="str">
        <f>IF(Shift1!$AA40="PM",$W$2,IF(Shift2!$AA40="PM",$W$3,IF(Shift3!$AA40="PM",$W$4,IF(Shift4!$AA40="PM",$W$5,IF(Shift5!$AA40="PM",$W$6)))))</f>
        <v/>
      </c>
      <c r="S40" s="56" t="str">
        <f>IF(Shift1!$AG40="PM",$AC$2,IF(Shift2!$AG40="PM",$AC$3,IF(Shift3!$AG40="PM",$AC$4,IF(Shift4!$AG40="PM",$AC$5,IF(Shift5!$AG40="PM",$AC$6)))))</f>
        <v/>
      </c>
      <c r="T40" s="56" t="str">
        <f>IF(Shift1!$AI40="PM",$AF$2,IF(Shift2!$AI40="PM",$AF$3,IF(Shift3!$AI40="PM",$AF$4,IF(Shift4!$AI40="PM",$AF$5,IF(Shift5!$AI40="PM",$AF$6)))))</f>
        <v/>
      </c>
      <c r="U40" s="56" t="str">
        <f>IF(Shift1!$O40="N",$E$2,IF(Shift2!$O40="N",$E$3,IF(Shift3!$O40="N",$E$4,IF(Shift4!$O40="N",$E$5,IF(Shift5!$O40="N",$E$6)))))</f>
        <v/>
      </c>
      <c r="V40" s="56" t="str">
        <f>IF(Shift1!$Q40="N",$H$2,IF(Shift2!$Q40="N",$H$3,IF(Shift3!$Q40="N",$H$4,IF(Shift4!$Q40="N",$H$5,IF(Shift5!$Q40="N",$H$6)))))</f>
        <v/>
      </c>
      <c r="W40" s="56" t="str">
        <f>IF(Shift1!$S40="N",$K$2,IF(Shift2!$S40="N",$K$3,IF(Shift3!$S40="N",$K$4,IF(Shift4!$S40="N",$K$5,IF(Shift5!$S40="N",$K$6)))))</f>
        <v/>
      </c>
      <c r="X40" s="56" t="str">
        <f>IF(Shift1!$U40="N",$N$2,IF(Shift2!$U40="N",$N$3,IF(Shift3!$U40="N",$N$4,IF(Shift4!$U40="N",$N$5,IF(Shift5!$U40="N",$N$6)))))</f>
        <v/>
      </c>
      <c r="Y40" s="56" t="str">
        <f>IF(Shift1!$W40="N",$Q$2,IF(Shift2!$W40="N",$Q$3,IF(Shift3!$W40="N",$Q$4,IF(Shift4!$W40="N",$Q$5,IF(Shift5!$W40="N",$Q$6)))))</f>
        <v/>
      </c>
      <c r="Z40" s="56" t="str">
        <f>IF(Shift1!$Y40="N",$T$2,IF(Shift2!$Y40="N",$T$3,IF(Shift3!$Y40="N",$T$4,IF(Shift4!$Y40="N",$T$5,IF(Shift5!$Y40="N",$T$6)))))</f>
        <v/>
      </c>
      <c r="AA40" s="56" t="str">
        <f>IF(Shift1!$AA40="N",$W$2,IF(Shift2!$AA40="N",$W$3,IF(Shift3!$AA40="N",$W$4,IF(Shift4!$AA40="N",$W$5,IF(Shift5!$AA40="N",$W$6)))))</f>
        <v/>
      </c>
      <c r="AB40" s="56" t="str">
        <f>IF(Shift1!$AG40="N",$AC$2,IF(Shift2!$AG40="N",$AC$3,IF(Shift3!$AG40="N",$AC$4,IF(Shift4!$AG40="N",$AC$5,IF(Shift5!$AG40="N",$AC$6)))))</f>
        <v/>
      </c>
      <c r="AC40" s="56" t="b">
        <f>IF(Shift1!$AI40="N",$AF$2,IF(Shift2!$AI40="N",$AF$3,IF(Shift3!$AI40="N",$AF$4,IF(Shift4!$AI40="N",$AF$5,IF(Shift5!$AI40="N",$AF$6)))))</f>
        <v>0</v>
      </c>
      <c r="AD40" s="57">
        <f t="shared" si="0"/>
        <v>3</v>
      </c>
      <c r="AE40" s="58">
        <f t="shared" si="1"/>
        <v>4</v>
      </c>
      <c r="AF40" s="59">
        <f t="shared" si="2"/>
        <v>2</v>
      </c>
      <c r="AG40" s="60">
        <f t="shared" si="3"/>
        <v>3</v>
      </c>
      <c r="AH40" s="58">
        <f t="shared" si="4"/>
        <v>3</v>
      </c>
      <c r="AI40" s="59">
        <f t="shared" si="5"/>
        <v>2</v>
      </c>
      <c r="AJ40" s="61">
        <f t="shared" si="6"/>
        <v>3</v>
      </c>
      <c r="AK40" s="58">
        <f t="shared" si="7"/>
        <v>4</v>
      </c>
      <c r="AL40" s="58">
        <f t="shared" si="8"/>
        <v>1</v>
      </c>
    </row>
    <row r="41" spans="1:38" ht="15.75" outlineLevel="1" thickBot="1" x14ac:dyDescent="0.3">
      <c r="A41" s="1"/>
      <c r="B41" s="39">
        <v>31</v>
      </c>
      <c r="C41" s="56" t="str">
        <f>IF(Shift1!O41="AM",$E$2,IF(Shift2!O41="AM",$E$3,IF(Shift3!O41="AM",$E$4,IF(Shift4!O41="AM",$E$5,IF(Shift5!O41="AM",$E$6)))))</f>
        <v/>
      </c>
      <c r="D41" s="56" t="str">
        <f>IF(Shift1!Q41="AM",$H$2,IF(Shift2!Q41="AM",$H$3,IF(Shift3!Q41="AM",$H$4,IF(Shift4!Q41="AM",$H$5,IF(Shift5!Q41="AM",$H$6)))))</f>
        <v/>
      </c>
      <c r="E41" s="56" t="str">
        <f>IF(Shift1!S41="AM",$K$2,IF(Shift2!S41="AM",$K$3,IF(Shift3!S41="AM",$K$4,IF(Shift4!S41="AM",$K$5,IF(Shift5!S41="AM",$K$6)))))</f>
        <v/>
      </c>
      <c r="F41" s="56" t="str">
        <f>IF(Shift1!U41="AM",$N$2,IF(Shift2!U41="AM",$N$3,IF(Shift3!U41="AM",$N$4,IF(Shift4!U41="AM",$N$5,IF(Shift5!U41="AM",$N$6)))))</f>
        <v/>
      </c>
      <c r="G41" s="56" t="str">
        <f>IF(Shift1!W41="AM",$Q$2,IF(Shift2!W41="AM",$Q$3,IF(Shift3!W41="AM",$Q$4,IF(Shift4!W41="AM",$Q$5,IF(Shift5!W41="AM",$Q$6)))))</f>
        <v/>
      </c>
      <c r="H41" s="56" t="str">
        <f>IF(Shift1!Y41="AM",$T$2,IF(Shift2!Y41="AM",$T$3,IF(Shift3!Y41="AM",$T$4,IF(Shift4!Y41="AM",$T$5,IF(Shift5!Y41="AM",$T$6)))))</f>
        <v/>
      </c>
      <c r="I41" s="56" t="str">
        <f>IF(Shift1!AA41="AM",$W$2,IF(Shift2!AA41="AM",$W$3,IF(Shift3!AA41="AM",$W$4,IF(Shift4!AA41="AM",$W$5,IF(Shift5!AA41="AM",$W$6)))))</f>
        <v/>
      </c>
      <c r="J41" s="56" t="str">
        <f>IF(Shift1!AG41="AM",$AC$2,IF(Shift2!AG41="AM",$AC$3,IF(Shift3!AG41="AM",$AC$4,IF(Shift4!AG41="AM",$AC$5,IF(Shift5!AG41="AM",$AC$6)))))</f>
        <v/>
      </c>
      <c r="K41" s="56" t="str">
        <f>IF(Shift1!AI41="AM",$AF$2,IF(Shift2!AI41="AM",$AF$3,IF(Shift3!AI41="AM",$AF$4,IF(Shift4!AI41="AM",$AF$5,IF(Shift5!AI41="AM",$AF$6)))))</f>
        <v/>
      </c>
      <c r="L41" s="56" t="str">
        <f>IF(Shift1!$O41="PM",$E$2,IF(Shift2!$O41="PM",$E$3,IF(Shift3!$O41="PM",$E$4,IF(Shift4!$O41="PM",$E$5,IF(Shift5!$O41="PM",$E$6)))))</f>
        <v/>
      </c>
      <c r="M41" s="56" t="str">
        <f>IF(Shift1!$Q41="PM",$H$2,IF(Shift2!$Q41="PM",$H$3,IF(Shift3!$Q41="PM",$H$4,IF(Shift4!$Q41="PM",$H$5,IF(Shift5!$Q41="PM",$H$6)))))</f>
        <v/>
      </c>
      <c r="N41" s="56" t="str">
        <f>IF(Shift1!$S41="PM",$K$2,IF(Shift2!$S41="PM",$K$3,IF(Shift3!$S41="PM",$K$4,IF(Shift4!$S41="PM",$K$5,IF(Shift5!$S41="PM",$K$6)))))</f>
        <v/>
      </c>
      <c r="O41" s="56" t="str">
        <f>IF(Shift1!$U41="PM",$N$2,IF(Shift2!$U41="PM",$N$3,IF(Shift3!$U41="PM",$N$4,IF(Shift4!$U41="PM",$N$5,IF(Shift5!$U41="PM",$N$6)))))</f>
        <v/>
      </c>
      <c r="P41" s="56" t="b">
        <f>IF(Shift1!$W41="PM",$Q$2,IF(Shift2!$W41="PM",$Q$3,IF(Shift3!$W41="PM",$Q$4,IF(Shift4!$W41="PM",$Q$5,IF(Shift5!$W41="PM",$Q$6)))))</f>
        <v>0</v>
      </c>
      <c r="Q41" s="56" t="str">
        <f>IF(Shift1!$Y41="PM",$T$2,IF(Shift2!$Y41="PM",$T$3,IF(Shift3!$Y41="PM",$T$4,IF(Shift4!$Y41="PM",$T$5,IF(Shift5!$Y41="PM",$T$6)))))</f>
        <v/>
      </c>
      <c r="R41" s="56" t="str">
        <f>IF(Shift1!$AA41="PM",$W$2,IF(Shift2!$AA41="PM",$W$3,IF(Shift3!$AA41="PM",$W$4,IF(Shift4!$AA41="PM",$W$5,IF(Shift5!$AA41="PM",$W$6)))))</f>
        <v/>
      </c>
      <c r="S41" s="56" t="str">
        <f>IF(Shift1!$AG41="PM",$AC$2,IF(Shift2!$AG41="PM",$AC$3,IF(Shift3!$AG41="PM",$AC$4,IF(Shift4!$AG41="PM",$AC$5,IF(Shift5!$AG41="PM",$AC$6)))))</f>
        <v/>
      </c>
      <c r="T41" s="56" t="str">
        <f>IF(Shift1!$AI41="PM",$AF$2,IF(Shift2!$AI41="PM",$AF$3,IF(Shift3!$AI41="PM",$AF$4,IF(Shift4!$AI41="PM",$AF$5,IF(Shift5!$AI41="PM",$AF$6)))))</f>
        <v/>
      </c>
      <c r="U41" s="56" t="str">
        <f>IF(Shift1!$O41="N",$E$2,IF(Shift2!$O41="N",$E$3,IF(Shift3!$O41="N",$E$4,IF(Shift4!$O41="N",$E$5,IF(Shift5!$O41="N",$E$6)))))</f>
        <v/>
      </c>
      <c r="V41" s="56" t="str">
        <f>IF(Shift1!$Q41="N",$H$2,IF(Shift2!$Q41="N",$H$3,IF(Shift3!$Q41="N",$H$4,IF(Shift4!$Q41="N",$H$5,IF(Shift5!$Q41="N",$H$6)))))</f>
        <v/>
      </c>
      <c r="W41" s="56" t="str">
        <f>IF(Shift1!$S41="N",$K$2,IF(Shift2!$S41="N",$K$3,IF(Shift3!$S41="N",$K$4,IF(Shift4!$S41="N",$K$5,IF(Shift5!$S41="N",$K$6)))))</f>
        <v/>
      </c>
      <c r="X41" s="56" t="str">
        <f>IF(Shift1!$U41="N",$N$2,IF(Shift2!$U41="N",$N$3,IF(Shift3!$U41="N",$N$4,IF(Shift4!$U41="N",$N$5,IF(Shift5!$U41="N",$N$6)))))</f>
        <v/>
      </c>
      <c r="Y41" s="56" t="str">
        <f>IF(Shift1!$W41="N",$Q$2,IF(Shift2!$W41="N",$Q$3,IF(Shift3!$W41="N",$Q$4,IF(Shift4!$W41="N",$Q$5,IF(Shift5!$W41="N",$Q$6)))))</f>
        <v/>
      </c>
      <c r="Z41" s="56" t="str">
        <f>IF(Shift1!$Y41="N",$T$2,IF(Shift2!$Y41="N",$T$3,IF(Shift3!$Y41="N",$T$4,IF(Shift4!$Y41="N",$T$5,IF(Shift5!$Y41="N",$T$6)))))</f>
        <v/>
      </c>
      <c r="AA41" s="56" t="str">
        <f>IF(Shift1!$AA41="N",$W$2,IF(Shift2!$AA41="N",$W$3,IF(Shift3!$AA41="N",$W$4,IF(Shift4!$AA41="N",$W$5,IF(Shift5!$AA41="N",$W$6)))))</f>
        <v/>
      </c>
      <c r="AB41" s="56" t="str">
        <f>IF(Shift1!$AG41="N",$AC$2,IF(Shift2!$AG41="N",$AC$3,IF(Shift3!$AG41="N",$AC$4,IF(Shift4!$AG41="N",$AC$5,IF(Shift5!$AG41="N",$AC$6)))))</f>
        <v/>
      </c>
      <c r="AC41" s="56" t="b">
        <f>IF(Shift1!$AI41="N",$AF$2,IF(Shift2!$AI41="N",$AF$3,IF(Shift3!$AI41="N",$AF$4,IF(Shift4!$AI41="N",$AF$5,IF(Shift5!$AI41="N",$AF$6)))))</f>
        <v>0</v>
      </c>
      <c r="AD41" s="62">
        <f t="shared" si="0"/>
        <v>3</v>
      </c>
      <c r="AE41" s="63">
        <f t="shared" si="1"/>
        <v>4</v>
      </c>
      <c r="AF41" s="64">
        <f t="shared" si="2"/>
        <v>2</v>
      </c>
      <c r="AG41" s="65">
        <f t="shared" si="3"/>
        <v>3</v>
      </c>
      <c r="AH41" s="63">
        <f t="shared" si="4"/>
        <v>3</v>
      </c>
      <c r="AI41" s="64">
        <f t="shared" si="5"/>
        <v>2</v>
      </c>
      <c r="AJ41" s="66">
        <f t="shared" si="6"/>
        <v>3</v>
      </c>
      <c r="AK41" s="63">
        <f t="shared" si="7"/>
        <v>4</v>
      </c>
      <c r="AL41" s="63">
        <f t="shared" si="8"/>
        <v>1</v>
      </c>
    </row>
    <row r="42" spans="1:38" outlineLevel="1" x14ac:dyDescent="0.25">
      <c r="A42" s="1"/>
      <c r="B42" s="40">
        <v>1</v>
      </c>
      <c r="C42" s="56" t="str">
        <f>IF(Shift1!O42="AM",$E$2,IF(Shift2!O42="AM",$E$3,IF(Shift3!O42="AM",$E$4,IF(Shift4!O42="AM",$E$5,IF(Shift5!O42="AM",$E$6)))))</f>
        <v/>
      </c>
      <c r="D42" s="56" t="str">
        <f>IF(Shift1!Q42="AM",$H$2,IF(Shift2!Q42="AM",$H$3,IF(Shift3!Q42="AM",$H$4,IF(Shift4!Q42="AM",$H$5,IF(Shift5!Q42="AM",$H$6)))))</f>
        <v/>
      </c>
      <c r="E42" s="56" t="b">
        <f>IF(Shift1!S42="AM",$K$2,IF(Shift2!S42="AM",$K$3,IF(Shift3!S42="AM",$K$4,IF(Shift4!S42="AM",$K$5,IF(Shift5!S42="AM",$K$6)))))</f>
        <v>0</v>
      </c>
      <c r="F42" s="56" t="str">
        <f>IF(Shift1!U42="AM",$N$2,IF(Shift2!U42="AM",$N$3,IF(Shift3!U42="AM",$N$4,IF(Shift4!U42="AM",$N$5,IF(Shift5!U42="AM",$N$6)))))</f>
        <v/>
      </c>
      <c r="G42" s="56" t="str">
        <f>IF(Shift1!W42="AM",$Q$2,IF(Shift2!W42="AM",$Q$3,IF(Shift3!W42="AM",$Q$4,IF(Shift4!W42="AM",$Q$5,IF(Shift5!W42="AM",$Q$6)))))</f>
        <v/>
      </c>
      <c r="H42" s="56" t="str">
        <f>IF(Shift1!Y42="AM",$T$2,IF(Shift2!Y42="AM",$T$3,IF(Shift3!Y42="AM",$T$4,IF(Shift4!Y42="AM",$T$5,IF(Shift5!Y42="AM",$T$6)))))</f>
        <v/>
      </c>
      <c r="I42" s="56" t="str">
        <f>IF(Shift1!AA42="AM",$W$2,IF(Shift2!AA42="AM",$W$3,IF(Shift3!AA42="AM",$W$4,IF(Shift4!AA42="AM",$W$5,IF(Shift5!AA42="AM",$W$6)))))</f>
        <v/>
      </c>
      <c r="J42" s="56" t="str">
        <f>IF(Shift1!AG42="AM",$AC$2,IF(Shift2!AG42="AM",$AC$3,IF(Shift3!AG42="AM",$AC$4,IF(Shift4!AG42="AM",$AC$5,IF(Shift5!AG42="AM",$AC$6)))))</f>
        <v/>
      </c>
      <c r="K42" s="56" t="str">
        <f>IF(Shift1!AI42="AM",$AF$2,IF(Shift2!AI42="AM",$AF$3,IF(Shift3!AI42="AM",$AF$4,IF(Shift4!AI42="AM",$AF$5,IF(Shift5!AI42="AM",$AF$6)))))</f>
        <v/>
      </c>
      <c r="L42" s="56" t="str">
        <f>IF(Shift1!$O42="PM",$E$2,IF(Shift2!$O42="PM",$E$3,IF(Shift3!$O42="PM",$E$4,IF(Shift4!$O42="PM",$E$5,IF(Shift5!$O42="PM",$E$6)))))</f>
        <v/>
      </c>
      <c r="M42" s="56" t="str">
        <f>IF(Shift1!$Q42="PM",$H$2,IF(Shift2!$Q42="PM",$H$3,IF(Shift3!$Q42="PM",$H$4,IF(Shift4!$Q42="PM",$H$5,IF(Shift5!$Q42="PM",$H$6)))))</f>
        <v/>
      </c>
      <c r="N42" s="56" t="str">
        <f>IF(Shift1!$S42="PM",$K$2,IF(Shift2!$S42="PM",$K$3,IF(Shift3!$S42="PM",$K$4,IF(Shift4!$S42="PM",$K$5,IF(Shift5!$S42="PM",$K$6)))))</f>
        <v/>
      </c>
      <c r="O42" s="56" t="str">
        <f>IF(Shift1!$U42="PM",$N$2,IF(Shift2!$U42="PM",$N$3,IF(Shift3!$U42="PM",$N$4,IF(Shift4!$U42="PM",$N$5,IF(Shift5!$U42="PM",$N$6)))))</f>
        <v/>
      </c>
      <c r="P42" s="56" t="b">
        <f>IF(Shift1!$W42="PM",$Q$2,IF(Shift2!$W42="PM",$Q$3,IF(Shift3!$W42="PM",$Q$4,IF(Shift4!$W42="PM",$Q$5,IF(Shift5!$W42="PM",$Q$6)))))</f>
        <v>0</v>
      </c>
      <c r="Q42" s="56" t="str">
        <f>IF(Shift1!$Y42="PM",$T$2,IF(Shift2!$Y42="PM",$T$3,IF(Shift3!$Y42="PM",$T$4,IF(Shift4!$Y42="PM",$T$5,IF(Shift5!$Y42="PM",$T$6)))))</f>
        <v/>
      </c>
      <c r="R42" s="56" t="str">
        <f>IF(Shift1!$AA42="PM",$W$2,IF(Shift2!$AA42="PM",$W$3,IF(Shift3!$AA42="PM",$W$4,IF(Shift4!$AA42="PM",$W$5,IF(Shift5!$AA42="PM",$W$6)))))</f>
        <v/>
      </c>
      <c r="S42" s="56" t="str">
        <f>IF(Shift1!$AG42="PM",$AC$2,IF(Shift2!$AG42="PM",$AC$3,IF(Shift3!$AG42="PM",$AC$4,IF(Shift4!$AG42="PM",$AC$5,IF(Shift5!$AG42="PM",$AC$6)))))</f>
        <v/>
      </c>
      <c r="T42" s="56" t="str">
        <f>IF(Shift1!$AI42="PM",$AF$2,IF(Shift2!$AI42="PM",$AF$3,IF(Shift3!$AI42="PM",$AF$4,IF(Shift4!$AI42="PM",$AF$5,IF(Shift5!$AI42="PM",$AF$6)))))</f>
        <v/>
      </c>
      <c r="U42" s="56" t="str">
        <f>IF(Shift1!$O42="N",$E$2,IF(Shift2!$O42="N",$E$3,IF(Shift3!$O42="N",$E$4,IF(Shift4!$O42="N",$E$5,IF(Shift5!$O42="N",$E$6)))))</f>
        <v/>
      </c>
      <c r="V42" s="56" t="str">
        <f>IF(Shift1!$Q42="N",$H$2,IF(Shift2!$Q42="N",$H$3,IF(Shift3!$Q42="N",$H$4,IF(Shift4!$Q42="N",$H$5,IF(Shift5!$Q42="N",$H$6)))))</f>
        <v/>
      </c>
      <c r="W42" s="56" t="str">
        <f>IF(Shift1!$S42="N",$K$2,IF(Shift2!$S42="N",$K$3,IF(Shift3!$S42="N",$K$4,IF(Shift4!$S42="N",$K$5,IF(Shift5!$S42="N",$K$6)))))</f>
        <v/>
      </c>
      <c r="X42" s="56" t="str">
        <f>IF(Shift1!$U42="N",$N$2,IF(Shift2!$U42="N",$N$3,IF(Shift3!$U42="N",$N$4,IF(Shift4!$U42="N",$N$5,IF(Shift5!$U42="N",$N$6)))))</f>
        <v/>
      </c>
      <c r="Y42" s="56" t="str">
        <f>IF(Shift1!$W42="N",$Q$2,IF(Shift2!$W42="N",$Q$3,IF(Shift3!$W42="N",$Q$4,IF(Shift4!$W42="N",$Q$5,IF(Shift5!$W42="N",$Q$6)))))</f>
        <v/>
      </c>
      <c r="Z42" s="56" t="str">
        <f>IF(Shift1!$Y42="N",$T$2,IF(Shift2!$Y42="N",$T$3,IF(Shift3!$Y42="N",$T$4,IF(Shift4!$Y42="N",$T$5,IF(Shift5!$Y42="N",$T$6)))))</f>
        <v/>
      </c>
      <c r="AA42" s="56" t="b">
        <f>IF(Shift1!$AA42="N",$W$2,IF(Shift2!$AA42="N",$W$3,IF(Shift3!$AA42="N",$W$4,IF(Shift4!$AA42="N",$W$5,IF(Shift5!$AA42="N",$W$6)))))</f>
        <v>0</v>
      </c>
      <c r="AB42" s="56" t="str">
        <f>IF(Shift1!$AG42="N",$AC$2,IF(Shift2!$AG42="N",$AC$3,IF(Shift3!$AG42="N",$AC$4,IF(Shift4!$AG42="N",$AC$5,IF(Shift5!$AG42="N",$AC$6)))))</f>
        <v/>
      </c>
      <c r="AC42" s="56" t="b">
        <f>IF(Shift1!$AI42="N",$AF$2,IF(Shift2!$AI42="N",$AF$3,IF(Shift3!$AI42="N",$AF$4,IF(Shift4!$AI42="N",$AF$5,IF(Shift5!$AI42="N",$AF$6)))))</f>
        <v>0</v>
      </c>
      <c r="AD42" s="57">
        <f t="shared" si="0"/>
        <v>2</v>
      </c>
      <c r="AE42" s="58">
        <f t="shared" si="1"/>
        <v>4</v>
      </c>
      <c r="AF42" s="59">
        <f t="shared" si="2"/>
        <v>2</v>
      </c>
      <c r="AG42" s="60">
        <f t="shared" si="3"/>
        <v>3</v>
      </c>
      <c r="AH42" s="58">
        <f t="shared" si="4"/>
        <v>3</v>
      </c>
      <c r="AI42" s="59">
        <f t="shared" si="5"/>
        <v>2</v>
      </c>
      <c r="AJ42" s="61">
        <f t="shared" si="6"/>
        <v>3</v>
      </c>
      <c r="AK42" s="58">
        <f t="shared" si="7"/>
        <v>3</v>
      </c>
      <c r="AL42" s="58">
        <f t="shared" si="8"/>
        <v>1</v>
      </c>
    </row>
    <row r="43" spans="1:38" outlineLevel="1" x14ac:dyDescent="0.25">
      <c r="A43" s="1"/>
      <c r="B43" s="38">
        <v>2</v>
      </c>
      <c r="C43" s="56" t="str">
        <f>IF(Shift1!O43="AM",$E$2,IF(Shift2!O43="AM",$E$3,IF(Shift3!O43="AM",$E$4,IF(Shift4!O43="AM",$E$5,IF(Shift5!O43="AM",$E$6)))))</f>
        <v/>
      </c>
      <c r="D43" s="56" t="str">
        <f>IF(Shift1!Q43="AM",$H$2,IF(Shift2!Q43="AM",$H$3,IF(Shift3!Q43="AM",$H$4,IF(Shift4!Q43="AM",$H$5,IF(Shift5!Q43="AM",$H$6)))))</f>
        <v/>
      </c>
      <c r="E43" s="56" t="str">
        <f>IF(Shift1!S43="AM",$K$2,IF(Shift2!S43="AM",$K$3,IF(Shift3!S43="AM",$K$4,IF(Shift4!S43="AM",$K$5,IF(Shift5!S43="AM",$K$6)))))</f>
        <v/>
      </c>
      <c r="F43" s="56" t="str">
        <f>IF(Shift1!U43="AM",$N$2,IF(Shift2!U43="AM",$N$3,IF(Shift3!U43="AM",$N$4,IF(Shift4!U43="AM",$N$5,IF(Shift5!U43="AM",$N$6)))))</f>
        <v/>
      </c>
      <c r="G43" s="56" t="str">
        <f>IF(Shift1!W43="AM",$Q$2,IF(Shift2!W43="AM",$Q$3,IF(Shift3!W43="AM",$Q$4,IF(Shift4!W43="AM",$Q$5,IF(Shift5!W43="AM",$Q$6)))))</f>
        <v/>
      </c>
      <c r="H43" s="56" t="str">
        <f>IF(Shift1!Y43="AM",$T$2,IF(Shift2!Y43="AM",$T$3,IF(Shift3!Y43="AM",$T$4,IF(Shift4!Y43="AM",$T$5,IF(Shift5!Y43="AM",$T$6)))))</f>
        <v/>
      </c>
      <c r="I43" s="56" t="str">
        <f>IF(Shift1!AA43="AM",$W$2,IF(Shift2!AA43="AM",$W$3,IF(Shift3!AA43="AM",$W$4,IF(Shift4!AA43="AM",$W$5,IF(Shift5!AA43="AM",$W$6)))))</f>
        <v/>
      </c>
      <c r="J43" s="56" t="str">
        <f>IF(Shift1!AG43="AM",$AC$2,IF(Shift2!AG43="AM",$AC$3,IF(Shift3!AG43="AM",$AC$4,IF(Shift4!AG43="AM",$AC$5,IF(Shift5!AG43="AM",$AC$6)))))</f>
        <v/>
      </c>
      <c r="K43" s="56" t="str">
        <f>IF(Shift1!AI43="AM",$AF$2,IF(Shift2!AI43="AM",$AF$3,IF(Shift3!AI43="AM",$AF$4,IF(Shift4!AI43="AM",$AF$5,IF(Shift5!AI43="AM",$AF$6)))))</f>
        <v/>
      </c>
      <c r="L43" s="56" t="str">
        <f>IF(Shift1!$O43="PM",$E$2,IF(Shift2!$O43="PM",$E$3,IF(Shift3!$O43="PM",$E$4,IF(Shift4!$O43="PM",$E$5,IF(Shift5!$O43="PM",$E$6)))))</f>
        <v/>
      </c>
      <c r="M43" s="56" t="str">
        <f>IF(Shift1!$Q43="PM",$H$2,IF(Shift2!$Q43="PM",$H$3,IF(Shift3!$Q43="PM",$H$4,IF(Shift4!$Q43="PM",$H$5,IF(Shift5!$Q43="PM",$H$6)))))</f>
        <v/>
      </c>
      <c r="N43" s="56" t="str">
        <f>IF(Shift1!$S43="PM",$K$2,IF(Shift2!$S43="PM",$K$3,IF(Shift3!$S43="PM",$K$4,IF(Shift4!$S43="PM",$K$5,IF(Shift5!$S43="PM",$K$6)))))</f>
        <v/>
      </c>
      <c r="O43" s="56" t="str">
        <f>IF(Shift1!$U43="PM",$N$2,IF(Shift2!$U43="PM",$N$3,IF(Shift3!$U43="PM",$N$4,IF(Shift4!$U43="PM",$N$5,IF(Shift5!$U43="PM",$N$6)))))</f>
        <v/>
      </c>
      <c r="P43" s="56" t="str">
        <f>IF(Shift1!$W43="PM",$Q$2,IF(Shift2!$W43="PM",$Q$3,IF(Shift3!$W43="PM",$Q$4,IF(Shift4!$W43="PM",$Q$5,IF(Shift5!$W43="PM",$Q$6)))))</f>
        <v/>
      </c>
      <c r="Q43" s="56" t="str">
        <f>IF(Shift1!$Y43="PM",$T$2,IF(Shift2!$Y43="PM",$T$3,IF(Shift3!$Y43="PM",$T$4,IF(Shift4!$Y43="PM",$T$5,IF(Shift5!$Y43="PM",$T$6)))))</f>
        <v/>
      </c>
      <c r="R43" s="56" t="str">
        <f>IF(Shift1!$AA43="PM",$W$2,IF(Shift2!$AA43="PM",$W$3,IF(Shift3!$AA43="PM",$W$4,IF(Shift4!$AA43="PM",$W$5,IF(Shift5!$AA43="PM",$W$6)))))</f>
        <v/>
      </c>
      <c r="S43" s="56" t="str">
        <f>IF(Shift1!$AG43="PM",$AC$2,IF(Shift2!$AG43="PM",$AC$3,IF(Shift3!$AG43="PM",$AC$4,IF(Shift4!$AG43="PM",$AC$5,IF(Shift5!$AG43="PM",$AC$6)))))</f>
        <v/>
      </c>
      <c r="T43" s="56" t="str">
        <f>IF(Shift1!$AI43="PM",$AF$2,IF(Shift2!$AI43="PM",$AF$3,IF(Shift3!$AI43="PM",$AF$4,IF(Shift4!$AI43="PM",$AF$5,IF(Shift5!$AI43="PM",$AF$6)))))</f>
        <v/>
      </c>
      <c r="U43" s="56" t="str">
        <f>IF(Shift1!$O43="N",$E$2,IF(Shift2!$O43="N",$E$3,IF(Shift3!$O43="N",$E$4,IF(Shift4!$O43="N",$E$5,IF(Shift5!$O43="N",$E$6)))))</f>
        <v/>
      </c>
      <c r="V43" s="56" t="str">
        <f>IF(Shift1!$Q43="N",$H$2,IF(Shift2!$Q43="N",$H$3,IF(Shift3!$Q43="N",$H$4,IF(Shift4!$Q43="N",$H$5,IF(Shift5!$Q43="N",$H$6)))))</f>
        <v/>
      </c>
      <c r="W43" s="56" t="str">
        <f>IF(Shift1!$S43="N",$K$2,IF(Shift2!$S43="N",$K$3,IF(Shift3!$S43="N",$K$4,IF(Shift4!$S43="N",$K$5,IF(Shift5!$S43="N",$K$6)))))</f>
        <v/>
      </c>
      <c r="X43" s="56" t="str">
        <f>IF(Shift1!$U43="N",$N$2,IF(Shift2!$U43="N",$N$3,IF(Shift3!$U43="N",$N$4,IF(Shift4!$U43="N",$N$5,IF(Shift5!$U43="N",$N$6)))))</f>
        <v/>
      </c>
      <c r="Y43" s="56" t="b">
        <f>IF(Shift1!$W43="N",$Q$2,IF(Shift2!$W43="N",$Q$3,IF(Shift3!$W43="N",$Q$4,IF(Shift4!$W43="N",$Q$5,IF(Shift5!$W43="N",$Q$6)))))</f>
        <v>0</v>
      </c>
      <c r="Z43" s="56" t="str">
        <f>IF(Shift1!$Y43="N",$T$2,IF(Shift2!$Y43="N",$T$3,IF(Shift3!$Y43="N",$T$4,IF(Shift4!$Y43="N",$T$5,IF(Shift5!$Y43="N",$T$6)))))</f>
        <v/>
      </c>
      <c r="AA43" s="56" t="str">
        <f>IF(Shift1!$AA43="N",$W$2,IF(Shift2!$AA43="N",$W$3,IF(Shift3!$AA43="N",$W$4,IF(Shift4!$AA43="N",$W$5,IF(Shift5!$AA43="N",$W$6)))))</f>
        <v/>
      </c>
      <c r="AB43" s="56" t="str">
        <f>IF(Shift1!$AG43="N",$AC$2,IF(Shift2!$AG43="N",$AC$3,IF(Shift3!$AG43="N",$AC$4,IF(Shift4!$AG43="N",$AC$5,IF(Shift5!$AG43="N",$AC$6)))))</f>
        <v/>
      </c>
      <c r="AC43" s="56" t="str">
        <f>IF(Shift1!$AI43="N",$AF$2,IF(Shift2!$AI43="N",$AF$3,IF(Shift3!$AI43="N",$AF$4,IF(Shift4!$AI43="N",$AF$5,IF(Shift5!$AI43="N",$AF$6)))))</f>
        <v/>
      </c>
      <c r="AD43" s="57">
        <f t="shared" si="0"/>
        <v>3</v>
      </c>
      <c r="AE43" s="58">
        <f t="shared" si="1"/>
        <v>4</v>
      </c>
      <c r="AF43" s="59">
        <f t="shared" si="2"/>
        <v>2</v>
      </c>
      <c r="AG43" s="60">
        <f t="shared" si="3"/>
        <v>3</v>
      </c>
      <c r="AH43" s="58">
        <f t="shared" si="4"/>
        <v>4</v>
      </c>
      <c r="AI43" s="59">
        <f t="shared" si="5"/>
        <v>2</v>
      </c>
      <c r="AJ43" s="61">
        <f t="shared" si="6"/>
        <v>3</v>
      </c>
      <c r="AK43" s="58">
        <f t="shared" si="7"/>
        <v>3</v>
      </c>
      <c r="AL43" s="58">
        <f t="shared" si="8"/>
        <v>2</v>
      </c>
    </row>
    <row r="44" spans="1:38" outlineLevel="1" x14ac:dyDescent="0.25">
      <c r="A44" s="2" t="s">
        <v>84</v>
      </c>
      <c r="B44" s="38">
        <v>3</v>
      </c>
      <c r="C44" s="56" t="str">
        <f>IF(Shift1!O44="AM",$E$2,IF(Shift2!O44="AM",$E$3,IF(Shift3!O44="AM",$E$4,IF(Shift4!O44="AM",$E$5,IF(Shift5!O44="AM",$E$6)))))</f>
        <v/>
      </c>
      <c r="D44" s="56" t="str">
        <f>IF(Shift1!Q44="AM",$H$2,IF(Shift2!Q44="AM",$H$3,IF(Shift3!Q44="AM",$H$4,IF(Shift4!Q44="AM",$H$5,IF(Shift5!Q44="AM",$H$6)))))</f>
        <v/>
      </c>
      <c r="E44" s="56" t="str">
        <f>IF(Shift1!S44="AM",$K$2,IF(Shift2!S44="AM",$K$3,IF(Shift3!S44="AM",$K$4,IF(Shift4!S44="AM",$K$5,IF(Shift5!S44="AM",$K$6)))))</f>
        <v/>
      </c>
      <c r="F44" s="56" t="str">
        <f>IF(Shift1!U44="AM",$N$2,IF(Shift2!U44="AM",$N$3,IF(Shift3!U44="AM",$N$4,IF(Shift4!U44="AM",$N$5,IF(Shift5!U44="AM",$N$6)))))</f>
        <v/>
      </c>
      <c r="G44" s="56" t="str">
        <f>IF(Shift1!W44="AM",$Q$2,IF(Shift2!W44="AM",$Q$3,IF(Shift3!W44="AM",$Q$4,IF(Shift4!W44="AM",$Q$5,IF(Shift5!W44="AM",$Q$6)))))</f>
        <v/>
      </c>
      <c r="H44" s="56" t="str">
        <f>IF(Shift1!Y44="AM",$T$2,IF(Shift2!Y44="AM",$T$3,IF(Shift3!Y44="AM",$T$4,IF(Shift4!Y44="AM",$T$5,IF(Shift5!Y44="AM",$T$6)))))</f>
        <v/>
      </c>
      <c r="I44" s="56" t="str">
        <f>IF(Shift1!AA44="AM",$W$2,IF(Shift2!AA44="AM",$W$3,IF(Shift3!AA44="AM",$W$4,IF(Shift4!AA44="AM",$W$5,IF(Shift5!AA44="AM",$W$6)))))</f>
        <v/>
      </c>
      <c r="J44" s="56" t="str">
        <f>IF(Shift1!AG44="AM",$AC$2,IF(Shift2!AG44="AM",$AC$3,IF(Shift3!AG44="AM",$AC$4,IF(Shift4!AG44="AM",$AC$5,IF(Shift5!AG44="AM",$AC$6)))))</f>
        <v/>
      </c>
      <c r="K44" s="56" t="str">
        <f>IF(Shift1!AI44="AM",$AF$2,IF(Shift2!AI44="AM",$AF$3,IF(Shift3!AI44="AM",$AF$4,IF(Shift4!AI44="AM",$AF$5,IF(Shift5!AI44="AM",$AF$6)))))</f>
        <v/>
      </c>
      <c r="L44" s="56" t="str">
        <f>IF(Shift1!$O44="PM",$E$2,IF(Shift2!$O44="PM",$E$3,IF(Shift3!$O44="PM",$E$4,IF(Shift4!$O44="PM",$E$5,IF(Shift5!$O44="PM",$E$6)))))</f>
        <v/>
      </c>
      <c r="M44" s="56" t="str">
        <f>IF(Shift1!$Q44="PM",$H$2,IF(Shift2!$Q44="PM",$H$3,IF(Shift3!$Q44="PM",$H$4,IF(Shift4!$Q44="PM",$H$5,IF(Shift5!$Q44="PM",$H$6)))))</f>
        <v/>
      </c>
      <c r="N44" s="56" t="str">
        <f>IF(Shift1!$S44="PM",$K$2,IF(Shift2!$S44="PM",$K$3,IF(Shift3!$S44="PM",$K$4,IF(Shift4!$S44="PM",$K$5,IF(Shift5!$S44="PM",$K$6)))))</f>
        <v/>
      </c>
      <c r="O44" s="56" t="str">
        <f>IF(Shift1!$U44="PM",$N$2,IF(Shift2!$U44="PM",$N$3,IF(Shift3!$U44="PM",$N$4,IF(Shift4!$U44="PM",$N$5,IF(Shift5!$U44="PM",$N$6)))))</f>
        <v/>
      </c>
      <c r="P44" s="56" t="str">
        <f>IF(Shift1!$W44="PM",$Q$2,IF(Shift2!$W44="PM",$Q$3,IF(Shift3!$W44="PM",$Q$4,IF(Shift4!$W44="PM",$Q$5,IF(Shift5!$W44="PM",$Q$6)))))</f>
        <v/>
      </c>
      <c r="Q44" s="56" t="str">
        <f>IF(Shift1!$Y44="PM",$T$2,IF(Shift2!$Y44="PM",$T$3,IF(Shift3!$Y44="PM",$T$4,IF(Shift4!$Y44="PM",$T$5,IF(Shift5!$Y44="PM",$T$6)))))</f>
        <v/>
      </c>
      <c r="R44" s="56" t="str">
        <f>IF(Shift1!$AA44="PM",$W$2,IF(Shift2!$AA44="PM",$W$3,IF(Shift3!$AA44="PM",$W$4,IF(Shift4!$AA44="PM",$W$5,IF(Shift5!$AA44="PM",$W$6)))))</f>
        <v/>
      </c>
      <c r="S44" s="56" t="str">
        <f>IF(Shift1!$AG44="PM",$AC$2,IF(Shift2!$AG44="PM",$AC$3,IF(Shift3!$AG44="PM",$AC$4,IF(Shift4!$AG44="PM",$AC$5,IF(Shift5!$AG44="PM",$AC$6)))))</f>
        <v/>
      </c>
      <c r="T44" s="56" t="str">
        <f>IF(Shift1!$AI44="PM",$AF$2,IF(Shift2!$AI44="PM",$AF$3,IF(Shift3!$AI44="PM",$AF$4,IF(Shift4!$AI44="PM",$AF$5,IF(Shift5!$AI44="PM",$AF$6)))))</f>
        <v/>
      </c>
      <c r="U44" s="56" t="str">
        <f>IF(Shift1!$O44="N",$E$2,IF(Shift2!$O44="N",$E$3,IF(Shift3!$O44="N",$E$4,IF(Shift4!$O44="N",$E$5,IF(Shift5!$O44="N",$E$6)))))</f>
        <v/>
      </c>
      <c r="V44" s="56" t="str">
        <f>IF(Shift1!$Q44="N",$H$2,IF(Shift2!$Q44="N",$H$3,IF(Shift3!$Q44="N",$H$4,IF(Shift4!$Q44="N",$H$5,IF(Shift5!$Q44="N",$H$6)))))</f>
        <v/>
      </c>
      <c r="W44" s="56" t="str">
        <f>IF(Shift1!$S44="N",$K$2,IF(Shift2!$S44="N",$K$3,IF(Shift3!$S44="N",$K$4,IF(Shift4!$S44="N",$K$5,IF(Shift5!$S44="N",$K$6)))))</f>
        <v/>
      </c>
      <c r="X44" s="56" t="str">
        <f>IF(Shift1!$U44="N",$N$2,IF(Shift2!$U44="N",$N$3,IF(Shift3!$U44="N",$N$4,IF(Shift4!$U44="N",$N$5,IF(Shift5!$U44="N",$N$6)))))</f>
        <v/>
      </c>
      <c r="Y44" s="56" t="b">
        <f>IF(Shift1!$W44="N",$Q$2,IF(Shift2!$W44="N",$Q$3,IF(Shift3!$W44="N",$Q$4,IF(Shift4!$W44="N",$Q$5,IF(Shift5!$W44="N",$Q$6)))))</f>
        <v>0</v>
      </c>
      <c r="Z44" s="56" t="str">
        <f>IF(Shift1!$Y44="N",$T$2,IF(Shift2!$Y44="N",$T$3,IF(Shift3!$Y44="N",$T$4,IF(Shift4!$Y44="N",$T$5,IF(Shift5!$Y44="N",$T$6)))))</f>
        <v/>
      </c>
      <c r="AA44" s="56" t="str">
        <f>IF(Shift1!$AA44="N",$W$2,IF(Shift2!$AA44="N",$W$3,IF(Shift3!$AA44="N",$W$4,IF(Shift4!$AA44="N",$W$5,IF(Shift5!$AA44="N",$W$6)))))</f>
        <v/>
      </c>
      <c r="AB44" s="56" t="str">
        <f>IF(Shift1!$AG44="N",$AC$2,IF(Shift2!$AG44="N",$AC$3,IF(Shift3!$AG44="N",$AC$4,IF(Shift4!$AG44="N",$AC$5,IF(Shift5!$AG44="N",$AC$6)))))</f>
        <v/>
      </c>
      <c r="AC44" s="56" t="str">
        <f>IF(Shift1!$AI44="N",$AF$2,IF(Shift2!$AI44="N",$AF$3,IF(Shift3!$AI44="N",$AF$4,IF(Shift4!$AI44="N",$AF$5,IF(Shift5!$AI44="N",$AF$6)))))</f>
        <v/>
      </c>
      <c r="AD44" s="57">
        <f t="shared" si="0"/>
        <v>3</v>
      </c>
      <c r="AE44" s="58">
        <f t="shared" si="1"/>
        <v>4</v>
      </c>
      <c r="AF44" s="59">
        <f t="shared" si="2"/>
        <v>2</v>
      </c>
      <c r="AG44" s="60">
        <f t="shared" si="3"/>
        <v>3</v>
      </c>
      <c r="AH44" s="58">
        <f t="shared" si="4"/>
        <v>4</v>
      </c>
      <c r="AI44" s="59">
        <f t="shared" si="5"/>
        <v>2</v>
      </c>
      <c r="AJ44" s="61">
        <f t="shared" si="6"/>
        <v>3</v>
      </c>
      <c r="AK44" s="58">
        <f t="shared" si="7"/>
        <v>3</v>
      </c>
      <c r="AL44" s="58">
        <f t="shared" si="8"/>
        <v>2</v>
      </c>
    </row>
    <row r="45" spans="1:38" outlineLevel="1" x14ac:dyDescent="0.25">
      <c r="A45" s="2" t="s">
        <v>97</v>
      </c>
      <c r="B45" s="40">
        <v>4</v>
      </c>
      <c r="C45" s="56" t="str">
        <f>IF(Shift1!O45="AM",$E$2,IF(Shift2!O45="AM",$E$3,IF(Shift3!O45="AM",$E$4,IF(Shift4!O45="AM",$E$5,IF(Shift5!O45="AM",$E$6)))))</f>
        <v/>
      </c>
      <c r="D45" s="56" t="str">
        <f>IF(Shift1!Q45="AM",$H$2,IF(Shift2!Q45="AM",$H$3,IF(Shift3!Q45="AM",$H$4,IF(Shift4!Q45="AM",$H$5,IF(Shift5!Q45="AM",$H$6)))))</f>
        <v/>
      </c>
      <c r="E45" s="56" t="str">
        <f>IF(Shift1!S45="AM",$K$2,IF(Shift2!S45="AM",$K$3,IF(Shift3!S45="AM",$K$4,IF(Shift4!S45="AM",$K$5,IF(Shift5!S45="AM",$K$6)))))</f>
        <v/>
      </c>
      <c r="F45" s="56" t="str">
        <f>IF(Shift1!U45="AM",$N$2,IF(Shift2!U45="AM",$N$3,IF(Shift3!U45="AM",$N$4,IF(Shift4!U45="AM",$N$5,IF(Shift5!U45="AM",$N$6)))))</f>
        <v/>
      </c>
      <c r="G45" s="56" t="str">
        <f>IF(Shift1!W45="AM",$Q$2,IF(Shift2!W45="AM",$Q$3,IF(Shift3!W45="AM",$Q$4,IF(Shift4!W45="AM",$Q$5,IF(Shift5!W45="AM",$Q$6)))))</f>
        <v/>
      </c>
      <c r="H45" s="56" t="str">
        <f>IF(Shift1!Y45="AM",$T$2,IF(Shift2!Y45="AM",$T$3,IF(Shift3!Y45="AM",$T$4,IF(Shift4!Y45="AM",$T$5,IF(Shift5!Y45="AM",$T$6)))))</f>
        <v/>
      </c>
      <c r="I45" s="56" t="str">
        <f>IF(Shift1!AA45="AM",$W$2,IF(Shift2!AA45="AM",$W$3,IF(Shift3!AA45="AM",$W$4,IF(Shift4!AA45="AM",$W$5,IF(Shift5!AA45="AM",$W$6)))))</f>
        <v/>
      </c>
      <c r="J45" s="56" t="str">
        <f>IF(Shift1!AG45="AM",$AC$2,IF(Shift2!AG45="AM",$AC$3,IF(Shift3!AG45="AM",$AC$4,IF(Shift4!AG45="AM",$AC$5,IF(Shift5!AG45="AM",$AC$6)))))</f>
        <v/>
      </c>
      <c r="K45" s="56" t="b">
        <f>IF(Shift1!AI45="AM",$AF$2,IF(Shift2!AI45="AM",$AF$3,IF(Shift3!AI45="AM",$AF$4,IF(Shift4!AI45="AM",$AF$5,IF(Shift5!AI45="AM",$AF$6)))))</f>
        <v>0</v>
      </c>
      <c r="L45" s="56" t="str">
        <f>IF(Shift1!$O45="PM",$E$2,IF(Shift2!$O45="PM",$E$3,IF(Shift3!$O45="PM",$E$4,IF(Shift4!$O45="PM",$E$5,IF(Shift5!$O45="PM",$E$6)))))</f>
        <v/>
      </c>
      <c r="M45" s="56" t="str">
        <f>IF(Shift1!$Q45="PM",$H$2,IF(Shift2!$Q45="PM",$H$3,IF(Shift3!$Q45="PM",$H$4,IF(Shift4!$Q45="PM",$H$5,IF(Shift5!$Q45="PM",$H$6)))))</f>
        <v/>
      </c>
      <c r="N45" s="56" t="b">
        <f>IF(Shift1!$S45="PM",$K$2,IF(Shift2!$S45="PM",$K$3,IF(Shift3!$S45="PM",$K$4,IF(Shift4!$S45="PM",$K$5,IF(Shift5!$S45="PM",$K$6)))))</f>
        <v>0</v>
      </c>
      <c r="O45" s="56" t="str">
        <f>IF(Shift1!$U45="PM",$N$2,IF(Shift2!$U45="PM",$N$3,IF(Shift3!$U45="PM",$N$4,IF(Shift4!$U45="PM",$N$5,IF(Shift5!$U45="PM",$N$6)))))</f>
        <v/>
      </c>
      <c r="P45" s="56" t="str">
        <f>IF(Shift1!$W45="PM",$Q$2,IF(Shift2!$W45="PM",$Q$3,IF(Shift3!$W45="PM",$Q$4,IF(Shift4!$W45="PM",$Q$5,IF(Shift5!$W45="PM",$Q$6)))))</f>
        <v/>
      </c>
      <c r="Q45" s="56" t="str">
        <f>IF(Shift1!$Y45="PM",$T$2,IF(Shift2!$Y45="PM",$T$3,IF(Shift3!$Y45="PM",$T$4,IF(Shift4!$Y45="PM",$T$5,IF(Shift5!$Y45="PM",$T$6)))))</f>
        <v/>
      </c>
      <c r="R45" s="56" t="str">
        <f>IF(Shift1!$AA45="PM",$W$2,IF(Shift2!$AA45="PM",$W$3,IF(Shift3!$AA45="PM",$W$4,IF(Shift4!$AA45="PM",$W$5,IF(Shift5!$AA45="PM",$W$6)))))</f>
        <v/>
      </c>
      <c r="S45" s="56" t="str">
        <f>IF(Shift1!$AG45="PM",$AC$2,IF(Shift2!$AG45="PM",$AC$3,IF(Shift3!$AG45="PM",$AC$4,IF(Shift4!$AG45="PM",$AC$5,IF(Shift5!$AG45="PM",$AC$6)))))</f>
        <v/>
      </c>
      <c r="T45" s="56" t="str">
        <f>IF(Shift1!$AI45="PM",$AF$2,IF(Shift2!$AI45="PM",$AF$3,IF(Shift3!$AI45="PM",$AF$4,IF(Shift4!$AI45="PM",$AF$5,IF(Shift5!$AI45="PM",$AF$6)))))</f>
        <v/>
      </c>
      <c r="U45" s="56" t="str">
        <f>IF(Shift1!$O45="N",$E$2,IF(Shift2!$O45="N",$E$3,IF(Shift3!$O45="N",$E$4,IF(Shift4!$O45="N",$E$5,IF(Shift5!$O45="N",$E$6)))))</f>
        <v/>
      </c>
      <c r="V45" s="56" t="str">
        <f>IF(Shift1!$Q45="N",$H$2,IF(Shift2!$Q45="N",$H$3,IF(Shift3!$Q45="N",$H$4,IF(Shift4!$Q45="N",$H$5,IF(Shift5!$Q45="N",$H$6)))))</f>
        <v/>
      </c>
      <c r="W45" s="56" t="str">
        <f>IF(Shift1!$S45="N",$K$2,IF(Shift2!$S45="N",$K$3,IF(Shift3!$S45="N",$K$4,IF(Shift4!$S45="N",$K$5,IF(Shift5!$S45="N",$K$6)))))</f>
        <v/>
      </c>
      <c r="X45" s="56" t="str">
        <f>IF(Shift1!$U45="N",$N$2,IF(Shift2!$U45="N",$N$3,IF(Shift3!$U45="N",$N$4,IF(Shift4!$U45="N",$N$5,IF(Shift5!$U45="N",$N$6)))))</f>
        <v/>
      </c>
      <c r="Y45" s="56" t="str">
        <f>IF(Shift1!$W45="N",$Q$2,IF(Shift2!$W45="N",$Q$3,IF(Shift3!$W45="N",$Q$4,IF(Shift4!$W45="N",$Q$5,IF(Shift5!$W45="N",$Q$6)))))</f>
        <v/>
      </c>
      <c r="Z45" s="56" t="str">
        <f>IF(Shift1!$Y45="N",$T$2,IF(Shift2!$Y45="N",$T$3,IF(Shift3!$Y45="N",$T$4,IF(Shift4!$Y45="N",$T$5,IF(Shift5!$Y45="N",$T$6)))))</f>
        <v/>
      </c>
      <c r="AA45" s="56" t="str">
        <f>IF(Shift1!$AA45="N",$W$2,IF(Shift2!$AA45="N",$W$3,IF(Shift3!$AA45="N",$W$4,IF(Shift4!$AA45="N",$W$5,IF(Shift5!$AA45="N",$W$6)))))</f>
        <v/>
      </c>
      <c r="AB45" s="56" t="str">
        <f>IF(Shift1!$AG45="N",$AC$2,IF(Shift2!$AG45="N",$AC$3,IF(Shift3!$AG45="N",$AC$4,IF(Shift4!$AG45="N",$AC$5,IF(Shift5!$AG45="N",$AC$6)))))</f>
        <v/>
      </c>
      <c r="AC45" s="56" t="str">
        <f>IF(Shift1!$AI45="N",$AF$2,IF(Shift2!$AI45="N",$AF$3,IF(Shift3!$AI45="N",$AF$4,IF(Shift4!$AI45="N",$AF$5,IF(Shift5!$AI45="N",$AF$6)))))</f>
        <v/>
      </c>
      <c r="AD45" s="57">
        <f t="shared" si="0"/>
        <v>3</v>
      </c>
      <c r="AE45" s="58">
        <f t="shared" si="1"/>
        <v>4</v>
      </c>
      <c r="AF45" s="59">
        <f t="shared" si="2"/>
        <v>1</v>
      </c>
      <c r="AG45" s="60">
        <f t="shared" si="3"/>
        <v>2</v>
      </c>
      <c r="AH45" s="58">
        <f t="shared" si="4"/>
        <v>4</v>
      </c>
      <c r="AI45" s="59">
        <f t="shared" si="5"/>
        <v>2</v>
      </c>
      <c r="AJ45" s="61">
        <f t="shared" si="6"/>
        <v>3</v>
      </c>
      <c r="AK45" s="58">
        <f t="shared" si="7"/>
        <v>4</v>
      </c>
      <c r="AL45" s="58">
        <f t="shared" si="8"/>
        <v>2</v>
      </c>
    </row>
    <row r="46" spans="1:38" outlineLevel="1" x14ac:dyDescent="0.25">
      <c r="A46" s="2" t="s">
        <v>95</v>
      </c>
      <c r="B46" s="40">
        <v>5</v>
      </c>
      <c r="C46" s="56" t="str">
        <f>IF(Shift1!O46="AM",$E$2,IF(Shift2!O46="AM",$E$3,IF(Shift3!O46="AM",$E$4,IF(Shift4!O46="AM",$E$5,IF(Shift5!O46="AM",$E$6)))))</f>
        <v/>
      </c>
      <c r="D46" s="56" t="str">
        <f>IF(Shift1!Q46="AM",$H$2,IF(Shift2!Q46="AM",$H$3,IF(Shift3!Q46="AM",$H$4,IF(Shift4!Q46="AM",$H$5,IF(Shift5!Q46="AM",$H$6)))))</f>
        <v/>
      </c>
      <c r="E46" s="56" t="str">
        <f>IF(Shift1!S46="AM",$K$2,IF(Shift2!S46="AM",$K$3,IF(Shift3!S46="AM",$K$4,IF(Shift4!S46="AM",$K$5,IF(Shift5!S46="AM",$K$6)))))</f>
        <v/>
      </c>
      <c r="F46" s="56" t="str">
        <f>IF(Shift1!U46="AM",$N$2,IF(Shift2!U46="AM",$N$3,IF(Shift3!U46="AM",$N$4,IF(Shift4!U46="AM",$N$5,IF(Shift5!U46="AM",$N$6)))))</f>
        <v/>
      </c>
      <c r="G46" s="56" t="str">
        <f>IF(Shift1!W46="AM",$Q$2,IF(Shift2!W46="AM",$Q$3,IF(Shift3!W46="AM",$Q$4,IF(Shift4!W46="AM",$Q$5,IF(Shift5!W46="AM",$Q$6)))))</f>
        <v/>
      </c>
      <c r="H46" s="56" t="str">
        <f>IF(Shift1!Y46="AM",$T$2,IF(Shift2!Y46="AM",$T$3,IF(Shift3!Y46="AM",$T$4,IF(Shift4!Y46="AM",$T$5,IF(Shift5!Y46="AM",$T$6)))))</f>
        <v/>
      </c>
      <c r="I46" s="56" t="str">
        <f>IF(Shift1!AA46="AM",$W$2,IF(Shift2!AA46="AM",$W$3,IF(Shift3!AA46="AM",$W$4,IF(Shift4!AA46="AM",$W$5,IF(Shift5!AA46="AM",$W$6)))))</f>
        <v/>
      </c>
      <c r="J46" s="56" t="str">
        <f>IF(Shift1!AG46="AM",$AC$2,IF(Shift2!AG46="AM",$AC$3,IF(Shift3!AG46="AM",$AC$4,IF(Shift4!AG46="AM",$AC$5,IF(Shift5!AG46="AM",$AC$6)))))</f>
        <v/>
      </c>
      <c r="K46" s="56" t="b">
        <f>IF(Shift1!AI46="AM",$AF$2,IF(Shift2!AI46="AM",$AF$3,IF(Shift3!AI46="AM",$AF$4,IF(Shift4!AI46="AM",$AF$5,IF(Shift5!AI46="AM",$AF$6)))))</f>
        <v>0</v>
      </c>
      <c r="L46" s="56" t="str">
        <f>IF(Shift1!$O46="PM",$E$2,IF(Shift2!$O46="PM",$E$3,IF(Shift3!$O46="PM",$E$4,IF(Shift4!$O46="PM",$E$5,IF(Shift5!$O46="PM",$E$6)))))</f>
        <v/>
      </c>
      <c r="M46" s="56" t="str">
        <f>IF(Shift1!$Q46="PM",$H$2,IF(Shift2!$Q46="PM",$H$3,IF(Shift3!$Q46="PM",$H$4,IF(Shift4!$Q46="PM",$H$5,IF(Shift5!$Q46="PM",$H$6)))))</f>
        <v/>
      </c>
      <c r="N46" s="56" t="b">
        <f>IF(Shift1!$S46="PM",$K$2,IF(Shift2!$S46="PM",$K$3,IF(Shift3!$S46="PM",$K$4,IF(Shift4!$S46="PM",$K$5,IF(Shift5!$S46="PM",$K$6)))))</f>
        <v>0</v>
      </c>
      <c r="O46" s="56" t="str">
        <f>IF(Shift1!$U46="PM",$N$2,IF(Shift2!$U46="PM",$N$3,IF(Shift3!$U46="PM",$N$4,IF(Shift4!$U46="PM",$N$5,IF(Shift5!$U46="PM",$N$6)))))</f>
        <v/>
      </c>
      <c r="P46" s="56" t="str">
        <f>IF(Shift1!$W46="PM",$Q$2,IF(Shift2!$W46="PM",$Q$3,IF(Shift3!$W46="PM",$Q$4,IF(Shift4!$W46="PM",$Q$5,IF(Shift5!$W46="PM",$Q$6)))))</f>
        <v/>
      </c>
      <c r="Q46" s="56" t="str">
        <f>IF(Shift1!$Y46="PM",$T$2,IF(Shift2!$Y46="PM",$T$3,IF(Shift3!$Y46="PM",$T$4,IF(Shift4!$Y46="PM",$T$5,IF(Shift5!$Y46="PM",$T$6)))))</f>
        <v/>
      </c>
      <c r="R46" s="56" t="str">
        <f>IF(Shift1!$AA46="PM",$W$2,IF(Shift2!$AA46="PM",$W$3,IF(Shift3!$AA46="PM",$W$4,IF(Shift4!$AA46="PM",$W$5,IF(Shift5!$AA46="PM",$W$6)))))</f>
        <v/>
      </c>
      <c r="S46" s="56" t="str">
        <f>IF(Shift1!$AG46="PM",$AC$2,IF(Shift2!$AG46="PM",$AC$3,IF(Shift3!$AG46="PM",$AC$4,IF(Shift4!$AG46="PM",$AC$5,IF(Shift5!$AG46="PM",$AC$6)))))</f>
        <v/>
      </c>
      <c r="T46" s="56" t="str">
        <f>IF(Shift1!$AI46="PM",$AF$2,IF(Shift2!$AI46="PM",$AF$3,IF(Shift3!$AI46="PM",$AF$4,IF(Shift4!$AI46="PM",$AF$5,IF(Shift5!$AI46="PM",$AF$6)))))</f>
        <v/>
      </c>
      <c r="U46" s="56" t="str">
        <f>IF(Shift1!$O46="N",$E$2,IF(Shift2!$O46="N",$E$3,IF(Shift3!$O46="N",$E$4,IF(Shift4!$O46="N",$E$5,IF(Shift5!$O46="N",$E$6)))))</f>
        <v/>
      </c>
      <c r="V46" s="56" t="str">
        <f>IF(Shift1!$Q46="N",$H$2,IF(Shift2!$Q46="N",$H$3,IF(Shift3!$Q46="N",$H$4,IF(Shift4!$Q46="N",$H$5,IF(Shift5!$Q46="N",$H$6)))))</f>
        <v/>
      </c>
      <c r="W46" s="56" t="str">
        <f>IF(Shift1!$S46="N",$K$2,IF(Shift2!$S46="N",$K$3,IF(Shift3!$S46="N",$K$4,IF(Shift4!$S46="N",$K$5,IF(Shift5!$S46="N",$K$6)))))</f>
        <v/>
      </c>
      <c r="X46" s="56" t="str">
        <f>IF(Shift1!$U46="N",$N$2,IF(Shift2!$U46="N",$N$3,IF(Shift3!$U46="N",$N$4,IF(Shift4!$U46="N",$N$5,IF(Shift5!$U46="N",$N$6)))))</f>
        <v/>
      </c>
      <c r="Y46" s="56" t="str">
        <f>IF(Shift1!$W46="N",$Q$2,IF(Shift2!$W46="N",$Q$3,IF(Shift3!$W46="N",$Q$4,IF(Shift4!$W46="N",$Q$5,IF(Shift5!$W46="N",$Q$6)))))</f>
        <v/>
      </c>
      <c r="Z46" s="56" t="str">
        <f>IF(Shift1!$Y46="N",$T$2,IF(Shift2!$Y46="N",$T$3,IF(Shift3!$Y46="N",$T$4,IF(Shift4!$Y46="N",$T$5,IF(Shift5!$Y46="N",$T$6)))))</f>
        <v/>
      </c>
      <c r="AA46" s="56" t="str">
        <f>IF(Shift1!$AA46="N",$W$2,IF(Shift2!$AA46="N",$W$3,IF(Shift3!$AA46="N",$W$4,IF(Shift4!$AA46="N",$W$5,IF(Shift5!$AA46="N",$W$6)))))</f>
        <v/>
      </c>
      <c r="AB46" s="56" t="str">
        <f>IF(Shift1!$AG46="N",$AC$2,IF(Shift2!$AG46="N",$AC$3,IF(Shift3!$AG46="N",$AC$4,IF(Shift4!$AG46="N",$AC$5,IF(Shift5!$AG46="N",$AC$6)))))</f>
        <v/>
      </c>
      <c r="AC46" s="56" t="str">
        <f>IF(Shift1!$AI46="N",$AF$2,IF(Shift2!$AI46="N",$AF$3,IF(Shift3!$AI46="N",$AF$4,IF(Shift4!$AI46="N",$AF$5,IF(Shift5!$AI46="N",$AF$6)))))</f>
        <v/>
      </c>
      <c r="AD46" s="57">
        <f t="shared" si="0"/>
        <v>3</v>
      </c>
      <c r="AE46" s="58">
        <f t="shared" si="1"/>
        <v>4</v>
      </c>
      <c r="AF46" s="59">
        <f t="shared" si="2"/>
        <v>1</v>
      </c>
      <c r="AG46" s="60">
        <f t="shared" si="3"/>
        <v>2</v>
      </c>
      <c r="AH46" s="58">
        <f t="shared" si="4"/>
        <v>4</v>
      </c>
      <c r="AI46" s="59">
        <f t="shared" si="5"/>
        <v>2</v>
      </c>
      <c r="AJ46" s="61">
        <f t="shared" si="6"/>
        <v>3</v>
      </c>
      <c r="AK46" s="58">
        <f t="shared" si="7"/>
        <v>4</v>
      </c>
      <c r="AL46" s="58">
        <f t="shared" si="8"/>
        <v>2</v>
      </c>
    </row>
    <row r="47" spans="1:38" outlineLevel="1" x14ac:dyDescent="0.25">
      <c r="A47" s="2" t="s">
        <v>86</v>
      </c>
      <c r="B47" s="40">
        <v>6</v>
      </c>
      <c r="C47" s="56" t="str">
        <f>IF(Shift1!O47="AM",$E$2,IF(Shift2!O47="AM",$E$3,IF(Shift3!O47="AM",$E$4,IF(Shift4!O47="AM",$E$5,IF(Shift5!O47="AM",$E$6)))))</f>
        <v/>
      </c>
      <c r="D47" s="56" t="str">
        <f>IF(Shift1!Q47="AM",$H$2,IF(Shift2!Q47="AM",$H$3,IF(Shift3!Q47="AM",$H$4,IF(Shift4!Q47="AM",$H$5,IF(Shift5!Q47="AM",$H$6)))))</f>
        <v/>
      </c>
      <c r="E47" s="56" t="str">
        <f>IF(Shift1!S47="AM",$K$2,IF(Shift2!S47="AM",$K$3,IF(Shift3!S47="AM",$K$4,IF(Shift4!S47="AM",$K$5,IF(Shift5!S47="AM",$K$6)))))</f>
        <v/>
      </c>
      <c r="F47" s="56" t="str">
        <f>IF(Shift1!U47="AM",$N$2,IF(Shift2!U47="AM",$N$3,IF(Shift3!U47="AM",$N$4,IF(Shift4!U47="AM",$N$5,IF(Shift5!U47="AM",$N$6)))))</f>
        <v/>
      </c>
      <c r="G47" s="56" t="b">
        <f>IF(Shift1!W47="AM",$Q$2,IF(Shift2!W47="AM",$Q$3,IF(Shift3!W47="AM",$Q$4,IF(Shift4!W47="AM",$Q$5,IF(Shift5!W47="AM",$Q$6)))))</f>
        <v>0</v>
      </c>
      <c r="H47" s="56" t="str">
        <f>IF(Shift1!Y47="AM",$T$2,IF(Shift2!Y47="AM",$T$3,IF(Shift3!Y47="AM",$T$4,IF(Shift4!Y47="AM",$T$5,IF(Shift5!Y47="AM",$T$6)))))</f>
        <v/>
      </c>
      <c r="I47" s="56" t="str">
        <f>IF(Shift1!AA47="AM",$W$2,IF(Shift2!AA47="AM",$W$3,IF(Shift3!AA47="AM",$W$4,IF(Shift4!AA47="AM",$W$5,IF(Shift5!AA47="AM",$W$6)))))</f>
        <v/>
      </c>
      <c r="J47" s="56" t="str">
        <f>IF(Shift1!AG47="AM",$AC$2,IF(Shift2!AG47="AM",$AC$3,IF(Shift3!AG47="AM",$AC$4,IF(Shift4!AG47="AM",$AC$5,IF(Shift5!AG47="AM",$AC$6)))))</f>
        <v/>
      </c>
      <c r="K47" s="56" t="str">
        <f>IF(Shift1!AI47="AM",$AF$2,IF(Shift2!AI47="AM",$AF$3,IF(Shift3!AI47="AM",$AF$4,IF(Shift4!AI47="AM",$AF$5,IF(Shift5!AI47="AM",$AF$6)))))</f>
        <v/>
      </c>
      <c r="L47" s="56" t="str">
        <f>IF(Shift1!$O47="PM",$E$2,IF(Shift2!$O47="PM",$E$3,IF(Shift3!$O47="PM",$E$4,IF(Shift4!$O47="PM",$E$5,IF(Shift5!$O47="PM",$E$6)))))</f>
        <v/>
      </c>
      <c r="M47" s="56" t="str">
        <f>IF(Shift1!$Q47="PM",$H$2,IF(Shift2!$Q47="PM",$H$3,IF(Shift3!$Q47="PM",$H$4,IF(Shift4!$Q47="PM",$H$5,IF(Shift5!$Q47="PM",$H$6)))))</f>
        <v/>
      </c>
      <c r="N47" s="56" t="b">
        <f>IF(Shift1!$S47="PM",$K$2,IF(Shift2!$S47="PM",$K$3,IF(Shift3!$S47="PM",$K$4,IF(Shift4!$S47="PM",$K$5,IF(Shift5!$S47="PM",$K$6)))))</f>
        <v>0</v>
      </c>
      <c r="O47" s="56" t="str">
        <f>IF(Shift1!$U47="PM",$N$2,IF(Shift2!$U47="PM",$N$3,IF(Shift3!$U47="PM",$N$4,IF(Shift4!$U47="PM",$N$5,IF(Shift5!$U47="PM",$N$6)))))</f>
        <v/>
      </c>
      <c r="P47" s="56" t="str">
        <f>IF(Shift1!$W47="PM",$Q$2,IF(Shift2!$W47="PM",$Q$3,IF(Shift3!$W47="PM",$Q$4,IF(Shift4!$W47="PM",$Q$5,IF(Shift5!$W47="PM",$Q$6)))))</f>
        <v/>
      </c>
      <c r="Q47" s="56" t="str">
        <f>IF(Shift1!$Y47="PM",$T$2,IF(Shift2!$Y47="PM",$T$3,IF(Shift3!$Y47="PM",$T$4,IF(Shift4!$Y47="PM",$T$5,IF(Shift5!$Y47="PM",$T$6)))))</f>
        <v/>
      </c>
      <c r="R47" s="56" t="str">
        <f>IF(Shift1!$AA47="PM",$W$2,IF(Shift2!$AA47="PM",$W$3,IF(Shift3!$AA47="PM",$W$4,IF(Shift4!$AA47="PM",$W$5,IF(Shift5!$AA47="PM",$W$6)))))</f>
        <v/>
      </c>
      <c r="S47" s="56" t="str">
        <f>IF(Shift1!$AG47="PM",$AC$2,IF(Shift2!$AG47="PM",$AC$3,IF(Shift3!$AG47="PM",$AC$4,IF(Shift4!$AG47="PM",$AC$5,IF(Shift5!$AG47="PM",$AC$6)))))</f>
        <v/>
      </c>
      <c r="T47" s="56" t="b">
        <f>IF(Shift1!$AI47="PM",$AF$2,IF(Shift2!$AI47="PM",$AF$3,IF(Shift3!$AI47="PM",$AF$4,IF(Shift4!$AI47="PM",$AF$5,IF(Shift5!$AI47="PM",$AF$6)))))</f>
        <v>0</v>
      </c>
      <c r="U47" s="56" t="str">
        <f>IF(Shift1!$O47="N",$E$2,IF(Shift2!$O47="N",$E$3,IF(Shift3!$O47="N",$E$4,IF(Shift4!$O47="N",$E$5,IF(Shift5!$O47="N",$E$6)))))</f>
        <v/>
      </c>
      <c r="V47" s="56" t="str">
        <f>IF(Shift1!$Q47="N",$H$2,IF(Shift2!$Q47="N",$H$3,IF(Shift3!$Q47="N",$H$4,IF(Shift4!$Q47="N",$H$5,IF(Shift5!$Q47="N",$H$6)))))</f>
        <v/>
      </c>
      <c r="W47" s="56" t="b">
        <f>IF(Shift1!$S47="N",$K$2,IF(Shift2!$S47="N",$K$3,IF(Shift3!$S47="N",$K$4,IF(Shift4!$S47="N",$K$5,IF(Shift5!$S47="N",$K$6)))))</f>
        <v>0</v>
      </c>
      <c r="X47" s="56" t="str">
        <f>IF(Shift1!$U47="N",$N$2,IF(Shift2!$U47="N",$N$3,IF(Shift3!$U47="N",$N$4,IF(Shift4!$U47="N",$N$5,IF(Shift5!$U47="N",$N$6)))))</f>
        <v/>
      </c>
      <c r="Y47" s="56" t="str">
        <f>IF(Shift1!$W47="N",$Q$2,IF(Shift2!$W47="N",$Q$3,IF(Shift3!$W47="N",$Q$4,IF(Shift4!$W47="N",$Q$5,IF(Shift5!$W47="N",$Q$6)))))</f>
        <v/>
      </c>
      <c r="Z47" s="56" t="str">
        <f>IF(Shift1!$Y47="N",$T$2,IF(Shift2!$Y47="N",$T$3,IF(Shift3!$Y47="N",$T$4,IF(Shift4!$Y47="N",$T$5,IF(Shift5!$Y47="N",$T$6)))))</f>
        <v/>
      </c>
      <c r="AA47" s="56" t="str">
        <f>IF(Shift1!$AA47="N",$W$2,IF(Shift2!$AA47="N",$W$3,IF(Shift3!$AA47="N",$W$4,IF(Shift4!$AA47="N",$W$5,IF(Shift5!$AA47="N",$W$6)))))</f>
        <v/>
      </c>
      <c r="AB47" s="56" t="str">
        <f>IF(Shift1!$AG47="N",$AC$2,IF(Shift2!$AG47="N",$AC$3,IF(Shift3!$AG47="N",$AC$4,IF(Shift4!$AG47="N",$AC$5,IF(Shift5!$AG47="N",$AC$6)))))</f>
        <v/>
      </c>
      <c r="AC47" s="56" t="str">
        <f>IF(Shift1!$AI47="N",$AF$2,IF(Shift2!$AI47="N",$AF$3,IF(Shift3!$AI47="N",$AF$4,IF(Shift4!$AI47="N",$AF$5,IF(Shift5!$AI47="N",$AF$6)))))</f>
        <v/>
      </c>
      <c r="AD47" s="57">
        <f t="shared" si="0"/>
        <v>3</v>
      </c>
      <c r="AE47" s="58">
        <f t="shared" si="1"/>
        <v>3</v>
      </c>
      <c r="AF47" s="59">
        <f t="shared" si="2"/>
        <v>2</v>
      </c>
      <c r="AG47" s="60">
        <f t="shared" si="3"/>
        <v>2</v>
      </c>
      <c r="AH47" s="58">
        <f t="shared" si="4"/>
        <v>4</v>
      </c>
      <c r="AI47" s="59">
        <f t="shared" si="5"/>
        <v>1</v>
      </c>
      <c r="AJ47" s="61">
        <f t="shared" si="6"/>
        <v>2</v>
      </c>
      <c r="AK47" s="58">
        <f t="shared" si="7"/>
        <v>4</v>
      </c>
      <c r="AL47" s="58">
        <f t="shared" si="8"/>
        <v>2</v>
      </c>
    </row>
    <row r="48" spans="1:38" outlineLevel="1" x14ac:dyDescent="0.25">
      <c r="A48" s="2" t="s">
        <v>96</v>
      </c>
      <c r="B48" s="40">
        <v>7</v>
      </c>
      <c r="C48" s="56" t="str">
        <f>IF(Shift1!O48="AM",$E$2,IF(Shift2!O48="AM",$E$3,IF(Shift3!O48="AM",$E$4,IF(Shift4!O48="AM",$E$5,IF(Shift5!O48="AM",$E$6)))))</f>
        <v/>
      </c>
      <c r="D48" s="56" t="str">
        <f>IF(Shift1!Q48="AM",$H$2,IF(Shift2!Q48="AM",$H$3,IF(Shift3!Q48="AM",$H$4,IF(Shift4!Q48="AM",$H$5,IF(Shift5!Q48="AM",$H$6)))))</f>
        <v/>
      </c>
      <c r="E48" s="56" t="str">
        <f>IF(Shift1!S48="AM",$K$2,IF(Shift2!S48="AM",$K$3,IF(Shift3!S48="AM",$K$4,IF(Shift4!S48="AM",$K$5,IF(Shift5!S48="AM",$K$6)))))</f>
        <v/>
      </c>
      <c r="F48" s="56" t="str">
        <f>IF(Shift1!U48="AM",$N$2,IF(Shift2!U48="AM",$N$3,IF(Shift3!U48="AM",$N$4,IF(Shift4!U48="AM",$N$5,IF(Shift5!U48="AM",$N$6)))))</f>
        <v/>
      </c>
      <c r="G48" s="56" t="b">
        <f>IF(Shift1!W48="AM",$Q$2,IF(Shift2!W48="AM",$Q$3,IF(Shift3!W48="AM",$Q$4,IF(Shift4!W48="AM",$Q$5,IF(Shift5!W48="AM",$Q$6)))))</f>
        <v>0</v>
      </c>
      <c r="H48" s="56" t="str">
        <f>IF(Shift1!Y48="AM",$T$2,IF(Shift2!Y48="AM",$T$3,IF(Shift3!Y48="AM",$T$4,IF(Shift4!Y48="AM",$T$5,IF(Shift5!Y48="AM",$T$6)))))</f>
        <v/>
      </c>
      <c r="I48" s="56" t="str">
        <f>IF(Shift1!AA48="AM",$W$2,IF(Shift2!AA48="AM",$W$3,IF(Shift3!AA48="AM",$W$4,IF(Shift4!AA48="AM",$W$5,IF(Shift5!AA48="AM",$W$6)))))</f>
        <v/>
      </c>
      <c r="J48" s="56" t="str">
        <f>IF(Shift1!AG48="AM",$AC$2,IF(Shift2!AG48="AM",$AC$3,IF(Shift3!AG48="AM",$AC$4,IF(Shift4!AG48="AM",$AC$5,IF(Shift5!AG48="AM",$AC$6)))))</f>
        <v/>
      </c>
      <c r="K48" s="56" t="str">
        <f>IF(Shift1!AI48="AM",$AF$2,IF(Shift2!AI48="AM",$AF$3,IF(Shift3!AI48="AM",$AF$4,IF(Shift4!AI48="AM",$AF$5,IF(Shift5!AI48="AM",$AF$6)))))</f>
        <v/>
      </c>
      <c r="L48" s="56" t="str">
        <f>IF(Shift1!$O48="PM",$E$2,IF(Shift2!$O48="PM",$E$3,IF(Shift3!$O48="PM",$E$4,IF(Shift4!$O48="PM",$E$5,IF(Shift5!$O48="PM",$E$6)))))</f>
        <v/>
      </c>
      <c r="M48" s="56" t="str">
        <f>IF(Shift1!$Q48="PM",$H$2,IF(Shift2!$Q48="PM",$H$3,IF(Shift3!$Q48="PM",$H$4,IF(Shift4!$Q48="PM",$H$5,IF(Shift5!$Q48="PM",$H$6)))))</f>
        <v/>
      </c>
      <c r="N48" s="56" t="str">
        <f>IF(Shift1!$S48="PM",$K$2,IF(Shift2!$S48="PM",$K$3,IF(Shift3!$S48="PM",$K$4,IF(Shift4!$S48="PM",$K$5,IF(Shift5!$S48="PM",$K$6)))))</f>
        <v/>
      </c>
      <c r="O48" s="56" t="str">
        <f>IF(Shift1!$U48="PM",$N$2,IF(Shift2!$U48="PM",$N$3,IF(Shift3!$U48="PM",$N$4,IF(Shift4!$U48="PM",$N$5,IF(Shift5!$U48="PM",$N$6)))))</f>
        <v/>
      </c>
      <c r="P48" s="56" t="str">
        <f>IF(Shift1!$W48="PM",$Q$2,IF(Shift2!$W48="PM",$Q$3,IF(Shift3!$W48="PM",$Q$4,IF(Shift4!$W48="PM",$Q$5,IF(Shift5!$W48="PM",$Q$6)))))</f>
        <v/>
      </c>
      <c r="Q48" s="56" t="str">
        <f>IF(Shift1!$Y48="PM",$T$2,IF(Shift2!$Y48="PM",$T$3,IF(Shift3!$Y48="PM",$T$4,IF(Shift4!$Y48="PM",$T$5,IF(Shift5!$Y48="PM",$T$6)))))</f>
        <v/>
      </c>
      <c r="R48" s="56" t="str">
        <f>IF(Shift1!$AA48="PM",$W$2,IF(Shift2!$AA48="PM",$W$3,IF(Shift3!$AA48="PM",$W$4,IF(Shift4!$AA48="PM",$W$5,IF(Shift5!$AA48="PM",$W$6)))))</f>
        <v/>
      </c>
      <c r="S48" s="56" t="str">
        <f>IF(Shift1!$AG48="PM",$AC$2,IF(Shift2!$AG48="PM",$AC$3,IF(Shift3!$AG48="PM",$AC$4,IF(Shift4!$AG48="PM",$AC$5,IF(Shift5!$AG48="PM",$AC$6)))))</f>
        <v/>
      </c>
      <c r="T48" s="56" t="b">
        <f>IF(Shift1!$AI48="PM",$AF$2,IF(Shift2!$AI48="PM",$AF$3,IF(Shift3!$AI48="PM",$AF$4,IF(Shift4!$AI48="PM",$AF$5,IF(Shift5!$AI48="PM",$AF$6)))))</f>
        <v>0</v>
      </c>
      <c r="U48" s="56" t="str">
        <f>IF(Shift1!$O48="N",$E$2,IF(Shift2!$O48="N",$E$3,IF(Shift3!$O48="N",$E$4,IF(Shift4!$O48="N",$E$5,IF(Shift5!$O48="N",$E$6)))))</f>
        <v/>
      </c>
      <c r="V48" s="56" t="str">
        <f>IF(Shift1!$Q48="N",$H$2,IF(Shift2!$Q48="N",$H$3,IF(Shift3!$Q48="N",$H$4,IF(Shift4!$Q48="N",$H$5,IF(Shift5!$Q48="N",$H$6)))))</f>
        <v/>
      </c>
      <c r="W48" s="56" t="str">
        <f>IF(Shift1!$S48="N",$K$2,IF(Shift2!$S48="N",$K$3,IF(Shift3!$S48="N",$K$4,IF(Shift4!$S48="N",$K$5,IF(Shift5!$S48="N",$K$6)))))</f>
        <v/>
      </c>
      <c r="X48" s="56" t="str">
        <f>IF(Shift1!$U48="N",$N$2,IF(Shift2!$U48="N",$N$3,IF(Shift3!$U48="N",$N$4,IF(Shift4!$U48="N",$N$5,IF(Shift5!$U48="N",$N$6)))))</f>
        <v/>
      </c>
      <c r="Y48" s="56" t="str">
        <f>IF(Shift1!$W48="N",$Q$2,IF(Shift2!$W48="N",$Q$3,IF(Shift3!$W48="N",$Q$4,IF(Shift4!$W48="N",$Q$5,IF(Shift5!$W48="N",$Q$6)))))</f>
        <v/>
      </c>
      <c r="Z48" s="56" t="str">
        <f>IF(Shift1!$Y48="N",$T$2,IF(Shift2!$Y48="N",$T$3,IF(Shift3!$Y48="N",$T$4,IF(Shift4!$Y48="N",$T$5,IF(Shift5!$Y48="N",$T$6)))))</f>
        <v/>
      </c>
      <c r="AA48" s="56" t="str">
        <f>IF(Shift1!$AA48="N",$W$2,IF(Shift2!$AA48="N",$W$3,IF(Shift3!$AA48="N",$W$4,IF(Shift4!$AA48="N",$W$5,IF(Shift5!$AA48="N",$W$6)))))</f>
        <v/>
      </c>
      <c r="AB48" s="56" t="str">
        <f>IF(Shift1!$AG48="N",$AC$2,IF(Shift2!$AG48="N",$AC$3,IF(Shift3!$AG48="N",$AC$4,IF(Shift4!$AG48="N",$AC$5,IF(Shift5!$AG48="N",$AC$6)))))</f>
        <v/>
      </c>
      <c r="AC48" s="56" t="str">
        <f>IF(Shift1!$AI48="N",$AF$2,IF(Shift2!$AI48="N",$AF$3,IF(Shift3!$AI48="N",$AF$4,IF(Shift4!$AI48="N",$AF$5,IF(Shift5!$AI48="N",$AF$6)))))</f>
        <v/>
      </c>
      <c r="AD48" s="57">
        <f t="shared" si="0"/>
        <v>3</v>
      </c>
      <c r="AE48" s="58">
        <f t="shared" si="1"/>
        <v>3</v>
      </c>
      <c r="AF48" s="59">
        <f t="shared" si="2"/>
        <v>2</v>
      </c>
      <c r="AG48" s="60">
        <f t="shared" si="3"/>
        <v>3</v>
      </c>
      <c r="AH48" s="58">
        <f t="shared" si="4"/>
        <v>4</v>
      </c>
      <c r="AI48" s="59">
        <f t="shared" si="5"/>
        <v>1</v>
      </c>
      <c r="AJ48" s="61">
        <f t="shared" si="6"/>
        <v>3</v>
      </c>
      <c r="AK48" s="58">
        <f t="shared" si="7"/>
        <v>4</v>
      </c>
      <c r="AL48" s="58">
        <f t="shared" si="8"/>
        <v>2</v>
      </c>
    </row>
    <row r="49" spans="1:38" outlineLevel="1" x14ac:dyDescent="0.25">
      <c r="A49" s="2" t="s">
        <v>97</v>
      </c>
      <c r="B49" s="40">
        <v>8</v>
      </c>
      <c r="C49" s="56" t="str">
        <f>IF(Shift1!O49="AM",$E$2,IF(Shift2!O49="AM",$E$3,IF(Shift3!O49="AM",$E$4,IF(Shift4!O49="AM",$E$5,IF(Shift5!O49="AM",$E$6)))))</f>
        <v/>
      </c>
      <c r="D49" s="56" t="str">
        <f>IF(Shift1!Q49="AM",$H$2,IF(Shift2!Q49="AM",$H$3,IF(Shift3!Q49="AM",$H$4,IF(Shift4!Q49="AM",$H$5,IF(Shift5!Q49="AM",$H$6)))))</f>
        <v/>
      </c>
      <c r="E49" s="56" t="str">
        <f>IF(Shift1!S49="AM",$K$2,IF(Shift2!S49="AM",$K$3,IF(Shift3!S49="AM",$K$4,IF(Shift4!S49="AM",$K$5,IF(Shift5!S49="AM",$K$6)))))</f>
        <v/>
      </c>
      <c r="F49" s="56" t="str">
        <f>IF(Shift1!U49="AM",$N$2,IF(Shift2!U49="AM",$N$3,IF(Shift3!U49="AM",$N$4,IF(Shift4!U49="AM",$N$5,IF(Shift5!U49="AM",$N$6)))))</f>
        <v/>
      </c>
      <c r="G49" s="56" t="b">
        <f>IF(Shift1!W49="AM",$Q$2,IF(Shift2!W49="AM",$Q$3,IF(Shift3!W49="AM",$Q$4,IF(Shift4!W49="AM",$Q$5,IF(Shift5!W49="AM",$Q$6)))))</f>
        <v>0</v>
      </c>
      <c r="H49" s="56" t="str">
        <f>IF(Shift1!Y49="AM",$T$2,IF(Shift2!Y49="AM",$T$3,IF(Shift3!Y49="AM",$T$4,IF(Shift4!Y49="AM",$T$5,IF(Shift5!Y49="AM",$T$6)))))</f>
        <v/>
      </c>
      <c r="I49" s="56" t="str">
        <f>IF(Shift1!AA49="AM",$W$2,IF(Shift2!AA49="AM",$W$3,IF(Shift3!AA49="AM",$W$4,IF(Shift4!AA49="AM",$W$5,IF(Shift5!AA49="AM",$W$6)))))</f>
        <v/>
      </c>
      <c r="J49" s="56" t="str">
        <f>IF(Shift1!AG49="AM",$AC$2,IF(Shift2!AG49="AM",$AC$3,IF(Shift3!AG49="AM",$AC$4,IF(Shift4!AG49="AM",$AC$5,IF(Shift5!AG49="AM",$AC$6)))))</f>
        <v/>
      </c>
      <c r="K49" s="56" t="str">
        <f>IF(Shift1!AI49="AM",$AF$2,IF(Shift2!AI49="AM",$AF$3,IF(Shift3!AI49="AM",$AF$4,IF(Shift4!AI49="AM",$AF$5,IF(Shift5!AI49="AM",$AF$6)))))</f>
        <v/>
      </c>
      <c r="L49" s="56" t="str">
        <f>IF(Shift1!$O49="PM",$E$2,IF(Shift2!$O49="PM",$E$3,IF(Shift3!$O49="PM",$E$4,IF(Shift4!$O49="PM",$E$5,IF(Shift5!$O49="PM",$E$6)))))</f>
        <v/>
      </c>
      <c r="M49" s="56" t="str">
        <f>IF(Shift1!$Q49="PM",$H$2,IF(Shift2!$Q49="PM",$H$3,IF(Shift3!$Q49="PM",$H$4,IF(Shift4!$Q49="PM",$H$5,IF(Shift5!$Q49="PM",$H$6)))))</f>
        <v/>
      </c>
      <c r="N49" s="56" t="str">
        <f>IF(Shift1!$S49="PM",$K$2,IF(Shift2!$S49="PM",$K$3,IF(Shift3!$S49="PM",$K$4,IF(Shift4!$S49="PM",$K$5,IF(Shift5!$S49="PM",$K$6)))))</f>
        <v/>
      </c>
      <c r="O49" s="56" t="str">
        <f>IF(Shift1!$U49="PM",$N$2,IF(Shift2!$U49="PM",$N$3,IF(Shift3!$U49="PM",$N$4,IF(Shift4!$U49="PM",$N$5,IF(Shift5!$U49="PM",$N$6)))))</f>
        <v/>
      </c>
      <c r="P49" s="56" t="str">
        <f>IF(Shift1!$W49="PM",$Q$2,IF(Shift2!$W49="PM",$Q$3,IF(Shift3!$W49="PM",$Q$4,IF(Shift4!$W49="PM",$Q$5,IF(Shift5!$W49="PM",$Q$6)))))</f>
        <v/>
      </c>
      <c r="Q49" s="56" t="str">
        <f>IF(Shift1!$Y49="PM",$T$2,IF(Shift2!$Y49="PM",$T$3,IF(Shift3!$Y49="PM",$T$4,IF(Shift4!$Y49="PM",$T$5,IF(Shift5!$Y49="PM",$T$6)))))</f>
        <v/>
      </c>
      <c r="R49" s="56" t="str">
        <f>IF(Shift1!$AA49="PM",$W$2,IF(Shift2!$AA49="PM",$W$3,IF(Shift3!$AA49="PM",$W$4,IF(Shift4!$AA49="PM",$W$5,IF(Shift5!$AA49="PM",$W$6)))))</f>
        <v/>
      </c>
      <c r="S49" s="56" t="str">
        <f>IF(Shift1!$AG49="PM",$AC$2,IF(Shift2!$AG49="PM",$AC$3,IF(Shift3!$AG49="PM",$AC$4,IF(Shift4!$AG49="PM",$AC$5,IF(Shift5!$AG49="PM",$AC$6)))))</f>
        <v/>
      </c>
      <c r="T49" s="56" t="b">
        <f>IF(Shift1!$AI49="PM",$AF$2,IF(Shift2!$AI49="PM",$AF$3,IF(Shift3!$AI49="PM",$AF$4,IF(Shift4!$AI49="PM",$AF$5,IF(Shift5!$AI49="PM",$AF$6)))))</f>
        <v>0</v>
      </c>
      <c r="U49" s="56" t="str">
        <f>IF(Shift1!$O49="N",$E$2,IF(Shift2!$O49="N",$E$3,IF(Shift3!$O49="N",$E$4,IF(Shift4!$O49="N",$E$5,IF(Shift5!$O49="N",$E$6)))))</f>
        <v/>
      </c>
      <c r="V49" s="56" t="str">
        <f>IF(Shift1!$Q49="N",$H$2,IF(Shift2!$Q49="N",$H$3,IF(Shift3!$Q49="N",$H$4,IF(Shift4!$Q49="N",$H$5,IF(Shift5!$Q49="N",$H$6)))))</f>
        <v/>
      </c>
      <c r="W49" s="56" t="str">
        <f>IF(Shift1!$S49="N",$K$2,IF(Shift2!$S49="N",$K$3,IF(Shift3!$S49="N",$K$4,IF(Shift4!$S49="N",$K$5,IF(Shift5!$S49="N",$K$6)))))</f>
        <v/>
      </c>
      <c r="X49" s="56" t="b">
        <f>IF(Shift1!$U49="N",$N$2,IF(Shift2!$U49="N",$N$3,IF(Shift3!$U49="N",$N$4,IF(Shift4!$U49="N",$N$5,IF(Shift5!$U49="N",$N$6)))))</f>
        <v>0</v>
      </c>
      <c r="Y49" s="56" t="str">
        <f>IF(Shift1!$W49="N",$Q$2,IF(Shift2!$W49="N",$Q$3,IF(Shift3!$W49="N",$Q$4,IF(Shift4!$W49="N",$Q$5,IF(Shift5!$W49="N",$Q$6)))))</f>
        <v/>
      </c>
      <c r="Z49" s="56" t="str">
        <f>IF(Shift1!$Y49="N",$T$2,IF(Shift2!$Y49="N",$T$3,IF(Shift3!$Y49="N",$T$4,IF(Shift4!$Y49="N",$T$5,IF(Shift5!$Y49="N",$T$6)))))</f>
        <v/>
      </c>
      <c r="AA49" s="56" t="str">
        <f>IF(Shift1!$AA49="N",$W$2,IF(Shift2!$AA49="N",$W$3,IF(Shift3!$AA49="N",$W$4,IF(Shift4!$AA49="N",$W$5,IF(Shift5!$AA49="N",$W$6)))))</f>
        <v/>
      </c>
      <c r="AB49" s="56" t="str">
        <f>IF(Shift1!$AG49="N",$AC$2,IF(Shift2!$AG49="N",$AC$3,IF(Shift3!$AG49="N",$AC$4,IF(Shift4!$AG49="N",$AC$5,IF(Shift5!$AG49="N",$AC$6)))))</f>
        <v/>
      </c>
      <c r="AC49" s="56" t="str">
        <f>IF(Shift1!$AI49="N",$AF$2,IF(Shift2!$AI49="N",$AF$3,IF(Shift3!$AI49="N",$AF$4,IF(Shift4!$AI49="N",$AF$5,IF(Shift5!$AI49="N",$AF$6)))))</f>
        <v/>
      </c>
      <c r="AD49" s="57">
        <f t="shared" si="0"/>
        <v>3</v>
      </c>
      <c r="AE49" s="58">
        <f t="shared" si="1"/>
        <v>3</v>
      </c>
      <c r="AF49" s="59">
        <f t="shared" si="2"/>
        <v>2</v>
      </c>
      <c r="AG49" s="60">
        <f t="shared" si="3"/>
        <v>3</v>
      </c>
      <c r="AH49" s="58">
        <f t="shared" si="4"/>
        <v>4</v>
      </c>
      <c r="AI49" s="59">
        <f t="shared" si="5"/>
        <v>1</v>
      </c>
      <c r="AJ49" s="61">
        <f t="shared" si="6"/>
        <v>3</v>
      </c>
      <c r="AK49" s="58">
        <f t="shared" si="7"/>
        <v>3</v>
      </c>
      <c r="AL49" s="58">
        <f t="shared" si="8"/>
        <v>2</v>
      </c>
    </row>
    <row r="50" spans="1:38" outlineLevel="1" x14ac:dyDescent="0.25">
      <c r="A50" s="2" t="s">
        <v>86</v>
      </c>
      <c r="B50" s="38">
        <v>9</v>
      </c>
      <c r="C50" s="56" t="b">
        <f>IF(Shift1!O50="AM",$E$2,IF(Shift2!O50="AM",$E$3,IF(Shift3!O50="AM",$E$4,IF(Shift4!O50="AM",$E$5,IF(Shift5!O50="AM",$E$6)))))</f>
        <v>0</v>
      </c>
      <c r="D50" s="56" t="str">
        <f>IF(Shift1!Q50="AM",$H$2,IF(Shift2!Q50="AM",$H$3,IF(Shift3!Q50="AM",$H$4,IF(Shift4!Q50="AM",$H$5,IF(Shift5!Q50="AM",$H$6)))))</f>
        <v/>
      </c>
      <c r="E50" s="56" t="b">
        <f>IF(Shift1!S50="AM",$K$2,IF(Shift2!S50="AM",$K$3,IF(Shift3!S50="AM",$K$4,IF(Shift4!S50="AM",$K$5,IF(Shift5!S50="AM",$K$6)))))</f>
        <v>0</v>
      </c>
      <c r="F50" s="56" t="str">
        <f>IF(Shift1!U50="AM",$N$2,IF(Shift2!U50="AM",$N$3,IF(Shift3!U50="AM",$N$4,IF(Shift4!U50="AM",$N$5,IF(Shift5!U50="AM",$N$6)))))</f>
        <v/>
      </c>
      <c r="G50" s="56" t="b">
        <f>IF(Shift1!W50="AM",$Q$2,IF(Shift2!W50="AM",$Q$3,IF(Shift3!W50="AM",$Q$4,IF(Shift4!W50="AM",$Q$5,IF(Shift5!W50="AM",$Q$6)))))</f>
        <v>0</v>
      </c>
      <c r="H50" s="56" t="str">
        <f>IF(Shift1!Y50="AM",$T$2,IF(Shift2!Y50="AM",$T$3,IF(Shift3!Y50="AM",$T$4,IF(Shift4!Y50="AM",$T$5,IF(Shift5!Y50="AM",$T$6)))))</f>
        <v/>
      </c>
      <c r="I50" s="56" t="str">
        <f>IF(Shift1!AA50="AM",$W$2,IF(Shift2!AA50="AM",$W$3,IF(Shift3!AA50="AM",$W$4,IF(Shift4!AA50="AM",$W$5,IF(Shift5!AA50="AM",$W$6)))))</f>
        <v/>
      </c>
      <c r="J50" s="56" t="str">
        <f>IF(Shift1!AG50="AM",$AC$2,IF(Shift2!AG50="AM",$AC$3,IF(Shift3!AG50="AM",$AC$4,IF(Shift4!AG50="AM",$AC$5,IF(Shift5!AG50="AM",$AC$6)))))</f>
        <v/>
      </c>
      <c r="K50" s="56" t="str">
        <f>IF(Shift1!AI50="AM",$AF$2,IF(Shift2!AI50="AM",$AF$3,IF(Shift3!AI50="AM",$AF$4,IF(Shift4!AI50="AM",$AF$5,IF(Shift5!AI50="AM",$AF$6)))))</f>
        <v/>
      </c>
      <c r="L50" s="56" t="str">
        <f>IF(Shift1!$O50="PM",$E$2,IF(Shift2!$O50="PM",$E$3,IF(Shift3!$O50="PM",$E$4,IF(Shift4!$O50="PM",$E$5,IF(Shift5!$O50="PM",$E$6)))))</f>
        <v/>
      </c>
      <c r="M50" s="56" t="b">
        <f>IF(Shift1!$Q50="PM",$H$2,IF(Shift2!$Q50="PM",$H$3,IF(Shift3!$Q50="PM",$H$4,IF(Shift4!$Q50="PM",$H$5,IF(Shift5!$Q50="PM",$H$6)))))</f>
        <v>0</v>
      </c>
      <c r="N50" s="56" t="str">
        <f>IF(Shift1!$S50="PM",$K$2,IF(Shift2!$S50="PM",$K$3,IF(Shift3!$S50="PM",$K$4,IF(Shift4!$S50="PM",$K$5,IF(Shift5!$S50="PM",$K$6)))))</f>
        <v/>
      </c>
      <c r="O50" s="56" t="str">
        <f>IF(Shift1!$U50="PM",$N$2,IF(Shift2!$U50="PM",$N$3,IF(Shift3!$U50="PM",$N$4,IF(Shift4!$U50="PM",$N$5,IF(Shift5!$U50="PM",$N$6)))))</f>
        <v/>
      </c>
      <c r="P50" s="56" t="b">
        <f>IF(Shift1!$W50="PM",$Q$2,IF(Shift2!$W50="PM",$Q$3,IF(Shift3!$W50="PM",$Q$4,IF(Shift4!$W50="PM",$Q$5,IF(Shift5!$W50="PM",$Q$6)))))</f>
        <v>0</v>
      </c>
      <c r="Q50" s="56" t="str">
        <f>IF(Shift1!$Y50="PM",$T$2,IF(Shift2!$Y50="PM",$T$3,IF(Shift3!$Y50="PM",$T$4,IF(Shift4!$Y50="PM",$T$5,IF(Shift5!$Y50="PM",$T$6)))))</f>
        <v/>
      </c>
      <c r="R50" s="56" t="b">
        <f>IF(Shift1!$AA50="PM",$W$2,IF(Shift2!$AA50="PM",$W$3,IF(Shift3!$AA50="PM",$W$4,IF(Shift4!$AA50="PM",$W$5,IF(Shift5!$AA50="PM",$W$6)))))</f>
        <v>0</v>
      </c>
      <c r="S50" s="56" t="str">
        <f>IF(Shift1!$AG50="PM",$AC$2,IF(Shift2!$AG50="PM",$AC$3,IF(Shift3!$AG50="PM",$AC$4,IF(Shift4!$AG50="PM",$AC$5,IF(Shift5!$AG50="PM",$AC$6)))))</f>
        <v/>
      </c>
      <c r="T50" s="56" t="str">
        <f>IF(Shift1!$AI50="PM",$AF$2,IF(Shift2!$AI50="PM",$AF$3,IF(Shift3!$AI50="PM",$AF$4,IF(Shift4!$AI50="PM",$AF$5,IF(Shift5!$AI50="PM",$AF$6)))))</f>
        <v/>
      </c>
      <c r="U50" s="56" t="str">
        <f>IF(Shift1!$O50="N",$E$2,IF(Shift2!$O50="N",$E$3,IF(Shift3!$O50="N",$E$4,IF(Shift4!$O50="N",$E$5,IF(Shift5!$O50="N",$E$6)))))</f>
        <v/>
      </c>
      <c r="V50" s="56" t="str">
        <f>IF(Shift1!$Q50="N",$H$2,IF(Shift2!$Q50="N",$H$3,IF(Shift3!$Q50="N",$H$4,IF(Shift4!$Q50="N",$H$5,IF(Shift5!$Q50="N",$H$6)))))</f>
        <v/>
      </c>
      <c r="W50" s="56" t="str">
        <f>IF(Shift1!$S50="N",$K$2,IF(Shift2!$S50="N",$K$3,IF(Shift3!$S50="N",$K$4,IF(Shift4!$S50="N",$K$5,IF(Shift5!$S50="N",$K$6)))))</f>
        <v/>
      </c>
      <c r="X50" s="56" t="str">
        <f>IF(Shift1!$U50="N",$N$2,IF(Shift2!$U50="N",$N$3,IF(Shift3!$U50="N",$N$4,IF(Shift4!$U50="N",$N$5,IF(Shift5!$U50="N",$N$6)))))</f>
        <v/>
      </c>
      <c r="Y50" s="56" t="str">
        <f>IF(Shift1!$W50="N",$Q$2,IF(Shift2!$W50="N",$Q$3,IF(Shift3!$W50="N",$Q$4,IF(Shift4!$W50="N",$Q$5,IF(Shift5!$W50="N",$Q$6)))))</f>
        <v/>
      </c>
      <c r="Z50" s="56" t="b">
        <f>IF(Shift1!$Y50="N",$T$2,IF(Shift2!$Y50="N",$T$3,IF(Shift3!$Y50="N",$T$4,IF(Shift4!$Y50="N",$T$5,IF(Shift5!$Y50="N",$T$6)))))</f>
        <v>0</v>
      </c>
      <c r="AA50" s="56" t="str">
        <f>IF(Shift1!$AA50="N",$W$2,IF(Shift2!$AA50="N",$W$3,IF(Shift3!$AA50="N",$W$4,IF(Shift4!$AA50="N",$W$5,IF(Shift5!$AA50="N",$W$6)))))</f>
        <v/>
      </c>
      <c r="AB50" s="56" t="str">
        <f>IF(Shift1!$AG50="N",$AC$2,IF(Shift2!$AG50="N",$AC$3,IF(Shift3!$AG50="N",$AC$4,IF(Shift4!$AG50="N",$AC$5,IF(Shift5!$AG50="N",$AC$6)))))</f>
        <v/>
      </c>
      <c r="AC50" s="56" t="b">
        <f>IF(Shift1!$AI50="N",$AF$2,IF(Shift2!$AI50="N",$AF$3,IF(Shift3!$AI50="N",$AF$4,IF(Shift4!$AI50="N",$AF$5,IF(Shift5!$AI50="N",$AF$6)))))</f>
        <v>0</v>
      </c>
      <c r="AD50" s="57">
        <f t="shared" si="0"/>
        <v>1</v>
      </c>
      <c r="AE50" s="58">
        <f t="shared" si="1"/>
        <v>3</v>
      </c>
      <c r="AF50" s="59">
        <f t="shared" si="2"/>
        <v>2</v>
      </c>
      <c r="AG50" s="60">
        <f t="shared" si="3"/>
        <v>2</v>
      </c>
      <c r="AH50" s="58">
        <f t="shared" si="4"/>
        <v>2</v>
      </c>
      <c r="AI50" s="59">
        <f t="shared" si="5"/>
        <v>2</v>
      </c>
      <c r="AJ50" s="61">
        <f t="shared" si="6"/>
        <v>3</v>
      </c>
      <c r="AK50" s="58">
        <f t="shared" si="7"/>
        <v>3</v>
      </c>
      <c r="AL50" s="58">
        <f t="shared" si="8"/>
        <v>1</v>
      </c>
    </row>
    <row r="51" spans="1:38" outlineLevel="1" x14ac:dyDescent="0.25">
      <c r="A51" s="1"/>
      <c r="B51" s="38">
        <v>10</v>
      </c>
      <c r="C51" s="56" t="b">
        <f>IF(Shift1!O51="AM",$E$2,IF(Shift2!O51="AM",$E$3,IF(Shift3!O51="AM",$E$4,IF(Shift4!O51="AM",$E$5,IF(Shift5!O51="AM",$E$6)))))</f>
        <v>0</v>
      </c>
      <c r="D51" s="56" t="b">
        <f>IF(Shift1!Q51="AM",$H$2,IF(Shift2!Q51="AM",$H$3,IF(Shift3!Q51="AM",$H$4,IF(Shift4!Q51="AM",$H$5,IF(Shift5!Q51="AM",$H$6)))))</f>
        <v>0</v>
      </c>
      <c r="E51" s="56" t="str">
        <f>IF(Shift1!S51="AM",$K$2,IF(Shift2!S51="AM",$K$3,IF(Shift3!S51="AM",$K$4,IF(Shift4!S51="AM",$K$5,IF(Shift5!S51="AM",$K$6)))))</f>
        <v/>
      </c>
      <c r="F51" s="56" t="str">
        <f>IF(Shift1!U51="AM",$N$2,IF(Shift2!U51="AM",$N$3,IF(Shift3!U51="AM",$N$4,IF(Shift4!U51="AM",$N$5,IF(Shift5!U51="AM",$N$6)))))</f>
        <v/>
      </c>
      <c r="G51" s="56" t="b">
        <f>IF(Shift1!W51="AM",$Q$2,IF(Shift2!W51="AM",$Q$3,IF(Shift3!W51="AM",$Q$4,IF(Shift4!W51="AM",$Q$5,IF(Shift5!W51="AM",$Q$6)))))</f>
        <v>0</v>
      </c>
      <c r="H51" s="56" t="str">
        <f>IF(Shift1!Y51="AM",$T$2,IF(Shift2!Y51="AM",$T$3,IF(Shift3!Y51="AM",$T$4,IF(Shift4!Y51="AM",$T$5,IF(Shift5!Y51="AM",$T$6)))))</f>
        <v/>
      </c>
      <c r="I51" s="56" t="str">
        <f>IF(Shift1!AA51="AM",$W$2,IF(Shift2!AA51="AM",$W$3,IF(Shift3!AA51="AM",$W$4,IF(Shift4!AA51="AM",$W$5,IF(Shift5!AA51="AM",$W$6)))))</f>
        <v/>
      </c>
      <c r="J51" s="56" t="str">
        <f>IF(Shift1!AG51="AM",$AC$2,IF(Shift2!AG51="AM",$AC$3,IF(Shift3!AG51="AM",$AC$4,IF(Shift4!AG51="AM",$AC$5,IF(Shift5!AG51="AM",$AC$6)))))</f>
        <v/>
      </c>
      <c r="K51" s="56" t="str">
        <f>IF(Shift1!AI51="AM",$AF$2,IF(Shift2!AI51="AM",$AF$3,IF(Shift3!AI51="AM",$AF$4,IF(Shift4!AI51="AM",$AF$5,IF(Shift5!AI51="AM",$AF$6)))))</f>
        <v/>
      </c>
      <c r="L51" s="56" t="str">
        <f>IF(Shift1!$O51="PM",$E$2,IF(Shift2!$O51="PM",$E$3,IF(Shift3!$O51="PM",$E$4,IF(Shift4!$O51="PM",$E$5,IF(Shift5!$O51="PM",$E$6)))))</f>
        <v/>
      </c>
      <c r="M51" s="56" t="str">
        <f>IF(Shift1!$Q51="PM",$H$2,IF(Shift2!$Q51="PM",$H$3,IF(Shift3!$Q51="PM",$H$4,IF(Shift4!$Q51="PM",$H$5,IF(Shift5!$Q51="PM",$H$6)))))</f>
        <v/>
      </c>
      <c r="N51" s="56" t="str">
        <f>IF(Shift1!$S51="PM",$K$2,IF(Shift2!$S51="PM",$K$3,IF(Shift3!$S51="PM",$K$4,IF(Shift4!$S51="PM",$K$5,IF(Shift5!$S51="PM",$K$6)))))</f>
        <v/>
      </c>
      <c r="O51" s="56" t="b">
        <f>IF(Shift1!$U51="PM",$N$2,IF(Shift2!$U51="PM",$N$3,IF(Shift3!$U51="PM",$N$4,IF(Shift4!$U51="PM",$N$5,IF(Shift5!$U51="PM",$N$6)))))</f>
        <v>0</v>
      </c>
      <c r="P51" s="56" t="b">
        <f>IF(Shift1!$W51="PM",$Q$2,IF(Shift2!$W51="PM",$Q$3,IF(Shift3!$W51="PM",$Q$4,IF(Shift4!$W51="PM",$Q$5,IF(Shift5!$W51="PM",$Q$6)))))</f>
        <v>0</v>
      </c>
      <c r="Q51" s="56" t="str">
        <f>IF(Shift1!$Y51="PM",$T$2,IF(Shift2!$Y51="PM",$T$3,IF(Shift3!$Y51="PM",$T$4,IF(Shift4!$Y51="PM",$T$5,IF(Shift5!$Y51="PM",$T$6)))))</f>
        <v/>
      </c>
      <c r="R51" s="56" t="str">
        <f>IF(Shift1!$AA51="PM",$W$2,IF(Shift2!$AA51="PM",$W$3,IF(Shift3!$AA51="PM",$W$4,IF(Shift4!$AA51="PM",$W$5,IF(Shift5!$AA51="PM",$W$6)))))</f>
        <v/>
      </c>
      <c r="S51" s="56" t="str">
        <f>IF(Shift1!$AG51="PM",$AC$2,IF(Shift2!$AG51="PM",$AC$3,IF(Shift3!$AG51="PM",$AC$4,IF(Shift4!$AG51="PM",$AC$5,IF(Shift5!$AG51="PM",$AC$6)))))</f>
        <v/>
      </c>
      <c r="T51" s="56" t="str">
        <f>IF(Shift1!$AI51="PM",$AF$2,IF(Shift2!$AI51="PM",$AF$3,IF(Shift3!$AI51="PM",$AF$4,IF(Shift4!$AI51="PM",$AF$5,IF(Shift5!$AI51="PM",$AF$6)))))</f>
        <v/>
      </c>
      <c r="U51" s="56" t="str">
        <f>IF(Shift1!$O51="N",$E$2,IF(Shift2!$O51="N",$E$3,IF(Shift3!$O51="N",$E$4,IF(Shift4!$O51="N",$E$5,IF(Shift5!$O51="N",$E$6)))))</f>
        <v/>
      </c>
      <c r="V51" s="56" t="str">
        <f>IF(Shift1!$Q51="N",$H$2,IF(Shift2!$Q51="N",$H$3,IF(Shift3!$Q51="N",$H$4,IF(Shift4!$Q51="N",$H$5,IF(Shift5!$Q51="N",$H$6)))))</f>
        <v/>
      </c>
      <c r="W51" s="56" t="str">
        <f>IF(Shift1!$S51="N",$K$2,IF(Shift2!$S51="N",$K$3,IF(Shift3!$S51="N",$K$4,IF(Shift4!$S51="N",$K$5,IF(Shift5!$S51="N",$K$6)))))</f>
        <v/>
      </c>
      <c r="X51" s="56" t="str">
        <f>IF(Shift1!$U51="N",$N$2,IF(Shift2!$U51="N",$N$3,IF(Shift3!$U51="N",$N$4,IF(Shift4!$U51="N",$N$5,IF(Shift5!$U51="N",$N$6)))))</f>
        <v/>
      </c>
      <c r="Y51" s="56" t="str">
        <f>IF(Shift1!$W51="N",$Q$2,IF(Shift2!$W51="N",$Q$3,IF(Shift3!$W51="N",$Q$4,IF(Shift4!$W51="N",$Q$5,IF(Shift5!$W51="N",$Q$6)))))</f>
        <v/>
      </c>
      <c r="Z51" s="56" t="b">
        <f>IF(Shift1!$Y51="N",$T$2,IF(Shift2!$Y51="N",$T$3,IF(Shift3!$Y51="N",$T$4,IF(Shift4!$Y51="N",$T$5,IF(Shift5!$Y51="N",$T$6)))))</f>
        <v>0</v>
      </c>
      <c r="AA51" s="56" t="b">
        <f>IF(Shift1!$AA51="N",$W$2,IF(Shift2!$AA51="N",$W$3,IF(Shift3!$AA51="N",$W$4,IF(Shift4!$AA51="N",$W$5,IF(Shift5!$AA51="N",$W$6)))))</f>
        <v>0</v>
      </c>
      <c r="AB51" s="56" t="str">
        <f>IF(Shift1!$AG51="N",$AC$2,IF(Shift2!$AG51="N",$AC$3,IF(Shift3!$AG51="N",$AC$4,IF(Shift4!$AG51="N",$AC$5,IF(Shift5!$AG51="N",$AC$6)))))</f>
        <v/>
      </c>
      <c r="AC51" s="56" t="b">
        <f>IF(Shift1!$AI51="N",$AF$2,IF(Shift2!$AI51="N",$AF$3,IF(Shift3!$AI51="N",$AF$4,IF(Shift4!$AI51="N",$AF$5,IF(Shift5!$AI51="N",$AF$6)))))</f>
        <v>0</v>
      </c>
      <c r="AD51" s="57">
        <f t="shared" si="0"/>
        <v>1</v>
      </c>
      <c r="AE51" s="58">
        <f t="shared" si="1"/>
        <v>3</v>
      </c>
      <c r="AF51" s="59">
        <f t="shared" si="2"/>
        <v>2</v>
      </c>
      <c r="AG51" s="60">
        <f t="shared" si="3"/>
        <v>3</v>
      </c>
      <c r="AH51" s="58">
        <f t="shared" si="4"/>
        <v>2</v>
      </c>
      <c r="AI51" s="59">
        <f t="shared" si="5"/>
        <v>2</v>
      </c>
      <c r="AJ51" s="61">
        <f t="shared" si="6"/>
        <v>3</v>
      </c>
      <c r="AK51" s="58">
        <f t="shared" si="7"/>
        <v>2</v>
      </c>
      <c r="AL51" s="58">
        <f t="shared" si="8"/>
        <v>1</v>
      </c>
    </row>
    <row r="52" spans="1:38" outlineLevel="1" x14ac:dyDescent="0.25">
      <c r="A52" s="1"/>
      <c r="B52" s="40">
        <v>11</v>
      </c>
      <c r="C52" s="56" t="str">
        <f>IF(Shift1!O52="AM",$E$2,IF(Shift2!O52="AM",$E$3,IF(Shift3!O52="AM",$E$4,IF(Shift4!O52="AM",$E$5,IF(Shift5!O52="AM",$E$6)))))</f>
        <v/>
      </c>
      <c r="D52" s="56" t="str">
        <f>IF(Shift1!Q52="AM",$H$2,IF(Shift2!Q52="AM",$H$3,IF(Shift3!Q52="AM",$H$4,IF(Shift4!Q52="AM",$H$5,IF(Shift5!Q52="AM",$H$6)))))</f>
        <v/>
      </c>
      <c r="E52" s="56" t="str">
        <f>IF(Shift1!S52="AM",$K$2,IF(Shift2!S52="AM",$K$3,IF(Shift3!S52="AM",$K$4,IF(Shift4!S52="AM",$K$5,IF(Shift5!S52="AM",$K$6)))))</f>
        <v/>
      </c>
      <c r="F52" s="56" t="str">
        <f>IF(Shift1!U52="AM",$N$2,IF(Shift2!U52="AM",$N$3,IF(Shift3!U52="AM",$N$4,IF(Shift4!U52="AM",$N$5,IF(Shift5!U52="AM",$N$6)))))</f>
        <v/>
      </c>
      <c r="G52" s="56" t="str">
        <f>IF(Shift1!W52="AM",$Q$2,IF(Shift2!W52="AM",$Q$3,IF(Shift3!W52="AM",$Q$4,IF(Shift4!W52="AM",$Q$5,IF(Shift5!W52="AM",$Q$6)))))</f>
        <v/>
      </c>
      <c r="H52" s="56" t="str">
        <f>IF(Shift1!Y52="AM",$T$2,IF(Shift2!Y52="AM",$T$3,IF(Shift3!Y52="AM",$T$4,IF(Shift4!Y52="AM",$T$5,IF(Shift5!Y52="AM",$T$6)))))</f>
        <v/>
      </c>
      <c r="I52" s="56" t="str">
        <f>IF(Shift1!AA52="AM",$W$2,IF(Shift2!AA52="AM",$W$3,IF(Shift3!AA52="AM",$W$4,IF(Shift4!AA52="AM",$W$5,IF(Shift5!AA52="AM",$W$6)))))</f>
        <v/>
      </c>
      <c r="J52" s="56" t="str">
        <f>IF(Shift1!AG52="AM",$AC$2,IF(Shift2!AG52="AM",$AC$3,IF(Shift3!AG52="AM",$AC$4,IF(Shift4!AG52="AM",$AC$5,IF(Shift5!AG52="AM",$AC$6)))))</f>
        <v/>
      </c>
      <c r="K52" s="56" t="str">
        <f>IF(Shift1!AI52="AM",$AF$2,IF(Shift2!AI52="AM",$AF$3,IF(Shift3!AI52="AM",$AF$4,IF(Shift4!AI52="AM",$AF$5,IF(Shift5!AI52="AM",$AF$6)))))</f>
        <v/>
      </c>
      <c r="L52" s="56" t="str">
        <f>IF(Shift1!$O52="PM",$E$2,IF(Shift2!$O52="PM",$E$3,IF(Shift3!$O52="PM",$E$4,IF(Shift4!$O52="PM",$E$5,IF(Shift5!$O52="PM",$E$6)))))</f>
        <v/>
      </c>
      <c r="M52" s="56" t="b">
        <f>IF(Shift1!$Q52="PM",$H$2,IF(Shift2!$Q52="PM",$H$3,IF(Shift3!$Q52="PM",$H$4,IF(Shift4!$Q52="PM",$H$5,IF(Shift5!$Q52="PM",$H$6)))))</f>
        <v>0</v>
      </c>
      <c r="N52" s="56" t="str">
        <f>IF(Shift1!$S52="PM",$K$2,IF(Shift2!$S52="PM",$K$3,IF(Shift3!$S52="PM",$K$4,IF(Shift4!$S52="PM",$K$5,IF(Shift5!$S52="PM",$K$6)))))</f>
        <v/>
      </c>
      <c r="O52" s="56" t="str">
        <f>IF(Shift1!$U52="PM",$N$2,IF(Shift2!$U52="PM",$N$3,IF(Shift3!$U52="PM",$N$4,IF(Shift4!$U52="PM",$N$5,IF(Shift5!$U52="PM",$N$6)))))</f>
        <v/>
      </c>
      <c r="P52" s="56" t="b">
        <f>IF(Shift1!$W52="PM",$Q$2,IF(Shift2!$W52="PM",$Q$3,IF(Shift3!$W52="PM",$Q$4,IF(Shift4!$W52="PM",$Q$5,IF(Shift5!$W52="PM",$Q$6)))))</f>
        <v>0</v>
      </c>
      <c r="Q52" s="56" t="str">
        <f>IF(Shift1!$Y52="PM",$T$2,IF(Shift2!$Y52="PM",$T$3,IF(Shift3!$Y52="PM",$T$4,IF(Shift4!$Y52="PM",$T$5,IF(Shift5!$Y52="PM",$T$6)))))</f>
        <v/>
      </c>
      <c r="R52" s="56" t="str">
        <f>IF(Shift1!$AA52="PM",$W$2,IF(Shift2!$AA52="PM",$W$3,IF(Shift3!$AA52="PM",$W$4,IF(Shift4!$AA52="PM",$W$5,IF(Shift5!$AA52="PM",$W$6)))))</f>
        <v/>
      </c>
      <c r="S52" s="56" t="str">
        <f>IF(Shift1!$AG52="PM",$AC$2,IF(Shift2!$AG52="PM",$AC$3,IF(Shift3!$AG52="PM",$AC$4,IF(Shift4!$AG52="PM",$AC$5,IF(Shift5!$AG52="PM",$AC$6)))))</f>
        <v/>
      </c>
      <c r="T52" s="56" t="str">
        <f>IF(Shift1!$AI52="PM",$AF$2,IF(Shift2!$AI52="PM",$AF$3,IF(Shift3!$AI52="PM",$AF$4,IF(Shift4!$AI52="PM",$AF$5,IF(Shift5!$AI52="PM",$AF$6)))))</f>
        <v/>
      </c>
      <c r="U52" s="56" t="b">
        <f>IF(Shift1!$O52="N",$E$2,IF(Shift2!$O52="N",$E$3,IF(Shift3!$O52="N",$E$4,IF(Shift4!$O52="N",$E$5,IF(Shift5!$O52="N",$E$6)))))</f>
        <v>0</v>
      </c>
      <c r="V52" s="56" t="str">
        <f>IF(Shift1!$Q52="N",$H$2,IF(Shift2!$Q52="N",$H$3,IF(Shift3!$Q52="N",$H$4,IF(Shift4!$Q52="N",$H$5,IF(Shift5!$Q52="N",$H$6)))))</f>
        <v/>
      </c>
      <c r="W52" s="56" t="str">
        <f>IF(Shift1!$S52="N",$K$2,IF(Shift2!$S52="N",$K$3,IF(Shift3!$S52="N",$K$4,IF(Shift4!$S52="N",$K$5,IF(Shift5!$S52="N",$K$6)))))</f>
        <v/>
      </c>
      <c r="X52" s="56" t="str">
        <f>IF(Shift1!$U52="N",$N$2,IF(Shift2!$U52="N",$N$3,IF(Shift3!$U52="N",$N$4,IF(Shift4!$U52="N",$N$5,IF(Shift5!$U52="N",$N$6)))))</f>
        <v/>
      </c>
      <c r="Y52" s="56" t="b">
        <f>IF(Shift1!$W52="N",$Q$2,IF(Shift2!$W52="N",$Q$3,IF(Shift3!$W52="N",$Q$4,IF(Shift4!$W52="N",$Q$5,IF(Shift5!$W52="N",$Q$6)))))</f>
        <v>0</v>
      </c>
      <c r="Z52" s="56" t="str">
        <f>IF(Shift1!$Y52="N",$T$2,IF(Shift2!$Y52="N",$T$3,IF(Shift3!$Y52="N",$T$4,IF(Shift4!$Y52="N",$T$5,IF(Shift5!$Y52="N",$T$6)))))</f>
        <v/>
      </c>
      <c r="AA52" s="56" t="str">
        <f>IF(Shift1!$AA52="N",$W$2,IF(Shift2!$AA52="N",$W$3,IF(Shift3!$AA52="N",$W$4,IF(Shift4!$AA52="N",$W$5,IF(Shift5!$AA52="N",$W$6)))))</f>
        <v/>
      </c>
      <c r="AB52" s="56" t="str">
        <f>IF(Shift1!$AG52="N",$AC$2,IF(Shift2!$AG52="N",$AC$3,IF(Shift3!$AG52="N",$AC$4,IF(Shift4!$AG52="N",$AC$5,IF(Shift5!$AG52="N",$AC$6)))))</f>
        <v/>
      </c>
      <c r="AC52" s="56" t="str">
        <f>IF(Shift1!$AI52="N",$AF$2,IF(Shift2!$AI52="N",$AF$3,IF(Shift3!$AI52="N",$AF$4,IF(Shift4!$AI52="N",$AF$5,IF(Shift5!$AI52="N",$AF$6)))))</f>
        <v/>
      </c>
      <c r="AD52" s="57">
        <f t="shared" si="0"/>
        <v>3</v>
      </c>
      <c r="AE52" s="58">
        <f t="shared" si="1"/>
        <v>4</v>
      </c>
      <c r="AF52" s="59">
        <f t="shared" si="2"/>
        <v>2</v>
      </c>
      <c r="AG52" s="60">
        <f t="shared" si="3"/>
        <v>2</v>
      </c>
      <c r="AH52" s="58">
        <f t="shared" si="4"/>
        <v>3</v>
      </c>
      <c r="AI52" s="59">
        <f t="shared" si="5"/>
        <v>2</v>
      </c>
      <c r="AJ52" s="61">
        <f t="shared" si="6"/>
        <v>2</v>
      </c>
      <c r="AK52" s="58">
        <f t="shared" si="7"/>
        <v>3</v>
      </c>
      <c r="AL52" s="58">
        <f t="shared" si="8"/>
        <v>2</v>
      </c>
    </row>
    <row r="53" spans="1:38" outlineLevel="1" x14ac:dyDescent="0.25">
      <c r="A53" s="1"/>
      <c r="B53" s="40">
        <v>12</v>
      </c>
      <c r="C53" s="56" t="str">
        <f>IF(Shift1!O53="AM",$E$2,IF(Shift2!O53="AM",$E$3,IF(Shift3!O53="AM",$E$4,IF(Shift4!O53="AM",$E$5,IF(Shift5!O53="AM",$E$6)))))</f>
        <v/>
      </c>
      <c r="D53" s="56" t="str">
        <f>IF(Shift1!Q53="AM",$H$2,IF(Shift2!Q53="AM",$H$3,IF(Shift3!Q53="AM",$H$4,IF(Shift4!Q53="AM",$H$5,IF(Shift5!Q53="AM",$H$6)))))</f>
        <v/>
      </c>
      <c r="E53" s="56" t="str">
        <f>IF(Shift1!S53="AM",$K$2,IF(Shift2!S53="AM",$K$3,IF(Shift3!S53="AM",$K$4,IF(Shift4!S53="AM",$K$5,IF(Shift5!S53="AM",$K$6)))))</f>
        <v/>
      </c>
      <c r="F53" s="56" t="str">
        <f>IF(Shift1!U53="AM",$N$2,IF(Shift2!U53="AM",$N$3,IF(Shift3!U53="AM",$N$4,IF(Shift4!U53="AM",$N$5,IF(Shift5!U53="AM",$N$6)))))</f>
        <v/>
      </c>
      <c r="G53" s="56" t="str">
        <f>IF(Shift1!W53="AM",$Q$2,IF(Shift2!W53="AM",$Q$3,IF(Shift3!W53="AM",$Q$4,IF(Shift4!W53="AM",$Q$5,IF(Shift5!W53="AM",$Q$6)))))</f>
        <v/>
      </c>
      <c r="H53" s="56" t="str">
        <f>IF(Shift1!Y53="AM",$T$2,IF(Shift2!Y53="AM",$T$3,IF(Shift3!Y53="AM",$T$4,IF(Shift4!Y53="AM",$T$5,IF(Shift5!Y53="AM",$T$6)))))</f>
        <v/>
      </c>
      <c r="I53" s="56" t="str">
        <f>IF(Shift1!AA53="AM",$W$2,IF(Shift2!AA53="AM",$W$3,IF(Shift3!AA53="AM",$W$4,IF(Shift4!AA53="AM",$W$5,IF(Shift5!AA53="AM",$W$6)))))</f>
        <v/>
      </c>
      <c r="J53" s="56" t="str">
        <f>IF(Shift1!AG53="AM",$AC$2,IF(Shift2!AG53="AM",$AC$3,IF(Shift3!AG53="AM",$AC$4,IF(Shift4!AG53="AM",$AC$5,IF(Shift5!AG53="AM",$AC$6)))))</f>
        <v/>
      </c>
      <c r="K53" s="56" t="str">
        <f>IF(Shift1!AI53="AM",$AF$2,IF(Shift2!AI53="AM",$AF$3,IF(Shift3!AI53="AM",$AF$4,IF(Shift4!AI53="AM",$AF$5,IF(Shift5!AI53="AM",$AF$6)))))</f>
        <v/>
      </c>
      <c r="L53" s="56" t="b">
        <f>IF(Shift1!$O53="PM",$E$2,IF(Shift2!$O53="PM",$E$3,IF(Shift3!$O53="PM",$E$4,IF(Shift4!$O53="PM",$E$5,IF(Shift5!$O53="PM",$E$6)))))</f>
        <v>0</v>
      </c>
      <c r="M53" s="56" t="b">
        <f>IF(Shift1!$Q53="PM",$H$2,IF(Shift2!$Q53="PM",$H$3,IF(Shift3!$Q53="PM",$H$4,IF(Shift4!$Q53="PM",$H$5,IF(Shift5!$Q53="PM",$H$6)))))</f>
        <v>0</v>
      </c>
      <c r="N53" s="56" t="str">
        <f>IF(Shift1!$S53="PM",$K$2,IF(Shift2!$S53="PM",$K$3,IF(Shift3!$S53="PM",$K$4,IF(Shift4!$S53="PM",$K$5,IF(Shift5!$S53="PM",$K$6)))))</f>
        <v/>
      </c>
      <c r="O53" s="56" t="str">
        <f>IF(Shift1!$U53="PM",$N$2,IF(Shift2!$U53="PM",$N$3,IF(Shift3!$U53="PM",$N$4,IF(Shift4!$U53="PM",$N$5,IF(Shift5!$U53="PM",$N$6)))))</f>
        <v/>
      </c>
      <c r="P53" s="56" t="b">
        <f>IF(Shift1!$W53="PM",$Q$2,IF(Shift2!$W53="PM",$Q$3,IF(Shift3!$W53="PM",$Q$4,IF(Shift4!$W53="PM",$Q$5,IF(Shift5!$W53="PM",$Q$6)))))</f>
        <v>0</v>
      </c>
      <c r="Q53" s="56" t="str">
        <f>IF(Shift1!$Y53="PM",$T$2,IF(Shift2!$Y53="PM",$T$3,IF(Shift3!$Y53="PM",$T$4,IF(Shift4!$Y53="PM",$T$5,IF(Shift5!$Y53="PM",$T$6)))))</f>
        <v/>
      </c>
      <c r="R53" s="56" t="str">
        <f>IF(Shift1!$AA53="PM",$W$2,IF(Shift2!$AA53="PM",$W$3,IF(Shift3!$AA53="PM",$W$4,IF(Shift4!$AA53="PM",$W$5,IF(Shift5!$AA53="PM",$W$6)))))</f>
        <v/>
      </c>
      <c r="S53" s="56" t="str">
        <f>IF(Shift1!$AG53="PM",$AC$2,IF(Shift2!$AG53="PM",$AC$3,IF(Shift3!$AG53="PM",$AC$4,IF(Shift4!$AG53="PM",$AC$5,IF(Shift5!$AG53="PM",$AC$6)))))</f>
        <v/>
      </c>
      <c r="T53" s="56" t="str">
        <f>IF(Shift1!$AI53="PM",$AF$2,IF(Shift2!$AI53="PM",$AF$3,IF(Shift3!$AI53="PM",$AF$4,IF(Shift4!$AI53="PM",$AF$5,IF(Shift5!$AI53="PM",$AF$6)))))</f>
        <v/>
      </c>
      <c r="U53" s="56" t="str">
        <f>IF(Shift1!$O53="N",$E$2,IF(Shift2!$O53="N",$E$3,IF(Shift3!$O53="N",$E$4,IF(Shift4!$O53="N",$E$5,IF(Shift5!$O53="N",$E$6)))))</f>
        <v/>
      </c>
      <c r="V53" s="56" t="str">
        <f>IF(Shift1!$Q53="N",$H$2,IF(Shift2!$Q53="N",$H$3,IF(Shift3!$Q53="N",$H$4,IF(Shift4!$Q53="N",$H$5,IF(Shift5!$Q53="N",$H$6)))))</f>
        <v/>
      </c>
      <c r="W53" s="56" t="str">
        <f>IF(Shift1!$S53="N",$K$2,IF(Shift2!$S53="N",$K$3,IF(Shift3!$S53="N",$K$4,IF(Shift4!$S53="N",$K$5,IF(Shift5!$S53="N",$K$6)))))</f>
        <v/>
      </c>
      <c r="X53" s="56" t="str">
        <f>IF(Shift1!$U53="N",$N$2,IF(Shift2!$U53="N",$N$3,IF(Shift3!$U53="N",$N$4,IF(Shift4!$U53="N",$N$5,IF(Shift5!$U53="N",$N$6)))))</f>
        <v/>
      </c>
      <c r="Y53" s="56" t="b">
        <f>IF(Shift1!$W53="N",$Q$2,IF(Shift2!$W53="N",$Q$3,IF(Shift3!$W53="N",$Q$4,IF(Shift4!$W53="N",$Q$5,IF(Shift5!$W53="N",$Q$6)))))</f>
        <v>0</v>
      </c>
      <c r="Z53" s="56" t="str">
        <f>IF(Shift1!$Y53="N",$T$2,IF(Shift2!$Y53="N",$T$3,IF(Shift3!$Y53="N",$T$4,IF(Shift4!$Y53="N",$T$5,IF(Shift5!$Y53="N",$T$6)))))</f>
        <v/>
      </c>
      <c r="AA53" s="56" t="str">
        <f>IF(Shift1!$AA53="N",$W$2,IF(Shift2!$AA53="N",$W$3,IF(Shift3!$AA53="N",$W$4,IF(Shift4!$AA53="N",$W$5,IF(Shift5!$AA53="N",$W$6)))))</f>
        <v/>
      </c>
      <c r="AB53" s="56" t="str">
        <f>IF(Shift1!$AG53="N",$AC$2,IF(Shift2!$AG53="N",$AC$3,IF(Shift3!$AG53="N",$AC$4,IF(Shift4!$AG53="N",$AC$5,IF(Shift5!$AG53="N",$AC$6)))))</f>
        <v/>
      </c>
      <c r="AC53" s="56" t="str">
        <f>IF(Shift1!$AI53="N",$AF$2,IF(Shift2!$AI53="N",$AF$3,IF(Shift3!$AI53="N",$AF$4,IF(Shift4!$AI53="N",$AF$5,IF(Shift5!$AI53="N",$AF$6)))))</f>
        <v/>
      </c>
      <c r="AD53" s="57">
        <f t="shared" si="0"/>
        <v>3</v>
      </c>
      <c r="AE53" s="58">
        <f t="shared" si="1"/>
        <v>4</v>
      </c>
      <c r="AF53" s="59">
        <f t="shared" si="2"/>
        <v>2</v>
      </c>
      <c r="AG53" s="60">
        <f t="shared" si="3"/>
        <v>1</v>
      </c>
      <c r="AH53" s="58">
        <f t="shared" si="4"/>
        <v>3</v>
      </c>
      <c r="AI53" s="59">
        <f t="shared" si="5"/>
        <v>2</v>
      </c>
      <c r="AJ53" s="61">
        <f t="shared" si="6"/>
        <v>3</v>
      </c>
      <c r="AK53" s="58">
        <f t="shared" si="7"/>
        <v>3</v>
      </c>
      <c r="AL53" s="58">
        <f t="shared" si="8"/>
        <v>2</v>
      </c>
    </row>
    <row r="54" spans="1:38" outlineLevel="1" x14ac:dyDescent="0.25">
      <c r="A54" s="1"/>
      <c r="B54" s="40">
        <v>13</v>
      </c>
      <c r="C54" s="56" t="str">
        <f>IF(Shift1!O54="AM",$E$2,IF(Shift2!O54="AM",$E$3,IF(Shift3!O54="AM",$E$4,IF(Shift4!O54="AM",$E$5,IF(Shift5!O54="AM",$E$6)))))</f>
        <v/>
      </c>
      <c r="D54" s="56" t="str">
        <f>IF(Shift1!Q54="AM",$H$2,IF(Shift2!Q54="AM",$H$3,IF(Shift3!Q54="AM",$H$4,IF(Shift4!Q54="AM",$H$5,IF(Shift5!Q54="AM",$H$6)))))</f>
        <v/>
      </c>
      <c r="E54" s="56" t="str">
        <f>IF(Shift1!S54="AM",$K$2,IF(Shift2!S54="AM",$K$3,IF(Shift3!S54="AM",$K$4,IF(Shift4!S54="AM",$K$5,IF(Shift5!S54="AM",$K$6)))))</f>
        <v/>
      </c>
      <c r="F54" s="56" t="str">
        <f>IF(Shift1!U54="AM",$N$2,IF(Shift2!U54="AM",$N$3,IF(Shift3!U54="AM",$N$4,IF(Shift4!U54="AM",$N$5,IF(Shift5!U54="AM",$N$6)))))</f>
        <v/>
      </c>
      <c r="G54" s="56" t="str">
        <f>IF(Shift1!W54="AM",$Q$2,IF(Shift2!W54="AM",$Q$3,IF(Shift3!W54="AM",$Q$4,IF(Shift4!W54="AM",$Q$5,IF(Shift5!W54="AM",$Q$6)))))</f>
        <v/>
      </c>
      <c r="H54" s="56" t="b">
        <f>IF(Shift1!Y54="AM",$T$2,IF(Shift2!Y54="AM",$T$3,IF(Shift3!Y54="AM",$T$4,IF(Shift4!Y54="AM",$T$5,IF(Shift5!Y54="AM",$T$6)))))</f>
        <v>0</v>
      </c>
      <c r="I54" s="56" t="str">
        <f>IF(Shift1!AA54="AM",$W$2,IF(Shift2!AA54="AM",$W$3,IF(Shift3!AA54="AM",$W$4,IF(Shift4!AA54="AM",$W$5,IF(Shift5!AA54="AM",$W$6)))))</f>
        <v/>
      </c>
      <c r="J54" s="56" t="str">
        <f>IF(Shift1!AG54="AM",$AC$2,IF(Shift2!AG54="AM",$AC$3,IF(Shift3!AG54="AM",$AC$4,IF(Shift4!AG54="AM",$AC$5,IF(Shift5!AG54="AM",$AC$6)))))</f>
        <v/>
      </c>
      <c r="K54" s="56" t="b">
        <f>IF(Shift1!AI54="AM",$AF$2,IF(Shift2!AI54="AM",$AF$3,IF(Shift3!AI54="AM",$AF$4,IF(Shift4!AI54="AM",$AF$5,IF(Shift5!AI54="AM",$AF$6)))))</f>
        <v>0</v>
      </c>
      <c r="L54" s="56" t="str">
        <f>IF(Shift1!$O54="PM",$E$2,IF(Shift2!$O54="PM",$E$3,IF(Shift3!$O54="PM",$E$4,IF(Shift4!$O54="PM",$E$5,IF(Shift5!$O54="PM",$E$6)))))</f>
        <v/>
      </c>
      <c r="M54" s="56" t="str">
        <f>IF(Shift1!$Q54="PM",$H$2,IF(Shift2!$Q54="PM",$H$3,IF(Shift3!$Q54="PM",$H$4,IF(Shift4!$Q54="PM",$H$5,IF(Shift5!$Q54="PM",$H$6)))))</f>
        <v/>
      </c>
      <c r="N54" s="56" t="str">
        <f>IF(Shift1!$S54="PM",$K$2,IF(Shift2!$S54="PM",$K$3,IF(Shift3!$S54="PM",$K$4,IF(Shift4!$S54="PM",$K$5,IF(Shift5!$S54="PM",$K$6)))))</f>
        <v/>
      </c>
      <c r="O54" s="56" t="str">
        <f>IF(Shift1!$U54="PM",$N$2,IF(Shift2!$U54="PM",$N$3,IF(Shift3!$U54="PM",$N$4,IF(Shift4!$U54="PM",$N$5,IF(Shift5!$U54="PM",$N$6)))))</f>
        <v/>
      </c>
      <c r="P54" s="56" t="str">
        <f>IF(Shift1!$W54="PM",$Q$2,IF(Shift2!$W54="PM",$Q$3,IF(Shift3!$W54="PM",$Q$4,IF(Shift4!$W54="PM",$Q$5,IF(Shift5!$W54="PM",$Q$6)))))</f>
        <v/>
      </c>
      <c r="Q54" s="56" t="str">
        <f>IF(Shift1!$Y54="PM",$T$2,IF(Shift2!$Y54="PM",$T$3,IF(Shift3!$Y54="PM",$T$4,IF(Shift4!$Y54="PM",$T$5,IF(Shift5!$Y54="PM",$T$6)))))</f>
        <v/>
      </c>
      <c r="R54" s="56" t="str">
        <f>IF(Shift1!$AA54="PM",$W$2,IF(Shift2!$AA54="PM",$W$3,IF(Shift3!$AA54="PM",$W$4,IF(Shift4!$AA54="PM",$W$5,IF(Shift5!$AA54="PM",$W$6)))))</f>
        <v/>
      </c>
      <c r="S54" s="56" t="str">
        <f>IF(Shift1!$AG54="PM",$AC$2,IF(Shift2!$AG54="PM",$AC$3,IF(Shift3!$AG54="PM",$AC$4,IF(Shift4!$AG54="PM",$AC$5,IF(Shift5!$AG54="PM",$AC$6)))))</f>
        <v/>
      </c>
      <c r="T54" s="56" t="str">
        <f>IF(Shift1!$AI54="PM",$AF$2,IF(Shift2!$AI54="PM",$AF$3,IF(Shift3!$AI54="PM",$AF$4,IF(Shift4!$AI54="PM",$AF$5,IF(Shift5!$AI54="PM",$AF$6)))))</f>
        <v/>
      </c>
      <c r="U54" s="56" t="b">
        <f>IF(Shift1!$O54="N",$E$2,IF(Shift2!$O54="N",$E$3,IF(Shift3!$O54="N",$E$4,IF(Shift4!$O54="N",$E$5,IF(Shift5!$O54="N",$E$6)))))</f>
        <v>0</v>
      </c>
      <c r="V54" s="56" t="b">
        <f>IF(Shift1!$Q54="N",$H$2,IF(Shift2!$Q54="N",$H$3,IF(Shift3!$Q54="N",$H$4,IF(Shift4!$Q54="N",$H$5,IF(Shift5!$Q54="N",$H$6)))))</f>
        <v>0</v>
      </c>
      <c r="W54" s="56" t="str">
        <f>IF(Shift1!$S54="N",$K$2,IF(Shift2!$S54="N",$K$3,IF(Shift3!$S54="N",$K$4,IF(Shift4!$S54="N",$K$5,IF(Shift5!$S54="N",$K$6)))))</f>
        <v/>
      </c>
      <c r="X54" s="56" t="str">
        <f>IF(Shift1!$U54="N",$N$2,IF(Shift2!$U54="N",$N$3,IF(Shift3!$U54="N",$N$4,IF(Shift4!$U54="N",$N$5,IF(Shift5!$U54="N",$N$6)))))</f>
        <v/>
      </c>
      <c r="Y54" s="56" t="b">
        <f>IF(Shift1!$W54="N",$Q$2,IF(Shift2!$W54="N",$Q$3,IF(Shift3!$W54="N",$Q$4,IF(Shift4!$W54="N",$Q$5,IF(Shift5!$W54="N",$Q$6)))))</f>
        <v>0</v>
      </c>
      <c r="Z54" s="56" t="str">
        <f>IF(Shift1!$Y54="N",$T$2,IF(Shift2!$Y54="N",$T$3,IF(Shift3!$Y54="N",$T$4,IF(Shift4!$Y54="N",$T$5,IF(Shift5!$Y54="N",$T$6)))))</f>
        <v/>
      </c>
      <c r="AA54" s="56" t="str">
        <f>IF(Shift1!$AA54="N",$W$2,IF(Shift2!$AA54="N",$W$3,IF(Shift3!$AA54="N",$W$4,IF(Shift4!$AA54="N",$W$5,IF(Shift5!$AA54="N",$W$6)))))</f>
        <v/>
      </c>
      <c r="AB54" s="56" t="str">
        <f>IF(Shift1!$AG54="N",$AC$2,IF(Shift2!$AG54="N",$AC$3,IF(Shift3!$AG54="N",$AC$4,IF(Shift4!$AG54="N",$AC$5,IF(Shift5!$AG54="N",$AC$6)))))</f>
        <v/>
      </c>
      <c r="AC54" s="56" t="str">
        <f>IF(Shift1!$AI54="N",$AF$2,IF(Shift2!$AI54="N",$AF$3,IF(Shift3!$AI54="N",$AF$4,IF(Shift4!$AI54="N",$AF$5,IF(Shift5!$AI54="N",$AF$6)))))</f>
        <v/>
      </c>
      <c r="AD54" s="57">
        <f t="shared" si="0"/>
        <v>3</v>
      </c>
      <c r="AE54" s="58">
        <f t="shared" si="1"/>
        <v>3</v>
      </c>
      <c r="AF54" s="59">
        <f t="shared" si="2"/>
        <v>1</v>
      </c>
      <c r="AG54" s="60">
        <f t="shared" si="3"/>
        <v>3</v>
      </c>
      <c r="AH54" s="58">
        <f t="shared" si="4"/>
        <v>4</v>
      </c>
      <c r="AI54" s="59">
        <f t="shared" si="5"/>
        <v>2</v>
      </c>
      <c r="AJ54" s="61">
        <f t="shared" si="6"/>
        <v>1</v>
      </c>
      <c r="AK54" s="58">
        <f t="shared" si="7"/>
        <v>3</v>
      </c>
      <c r="AL54" s="58">
        <f t="shared" si="8"/>
        <v>2</v>
      </c>
    </row>
    <row r="55" spans="1:38" outlineLevel="1" x14ac:dyDescent="0.25">
      <c r="A55" s="2">
        <v>2</v>
      </c>
      <c r="B55" s="40">
        <v>14</v>
      </c>
      <c r="C55" s="56" t="str">
        <f>IF(Shift1!O55="AM",$E$2,IF(Shift2!O55="AM",$E$3,IF(Shift3!O55="AM",$E$4,IF(Shift4!O55="AM",$E$5,IF(Shift5!O55="AM",$E$6)))))</f>
        <v/>
      </c>
      <c r="D55" s="56" t="str">
        <f>IF(Shift1!Q55="AM",$H$2,IF(Shift2!Q55="AM",$H$3,IF(Shift3!Q55="AM",$H$4,IF(Shift4!Q55="AM",$H$5,IF(Shift5!Q55="AM",$H$6)))))</f>
        <v/>
      </c>
      <c r="E55" s="56" t="str">
        <f>IF(Shift1!S55="AM",$K$2,IF(Shift2!S55="AM",$K$3,IF(Shift3!S55="AM",$K$4,IF(Shift4!S55="AM",$K$5,IF(Shift5!S55="AM",$K$6)))))</f>
        <v/>
      </c>
      <c r="F55" s="56" t="str">
        <f>IF(Shift1!U55="AM",$N$2,IF(Shift2!U55="AM",$N$3,IF(Shift3!U55="AM",$N$4,IF(Shift4!U55="AM",$N$5,IF(Shift5!U55="AM",$N$6)))))</f>
        <v/>
      </c>
      <c r="G55" s="56" t="str">
        <f>IF(Shift1!W55="AM",$Q$2,IF(Shift2!W55="AM",$Q$3,IF(Shift3!W55="AM",$Q$4,IF(Shift4!W55="AM",$Q$5,IF(Shift5!W55="AM",$Q$6)))))</f>
        <v/>
      </c>
      <c r="H55" s="56" t="b">
        <f>IF(Shift1!Y55="AM",$T$2,IF(Shift2!Y55="AM",$T$3,IF(Shift3!Y55="AM",$T$4,IF(Shift4!Y55="AM",$T$5,IF(Shift5!Y55="AM",$T$6)))))</f>
        <v>0</v>
      </c>
      <c r="I55" s="56" t="str">
        <f>IF(Shift1!AA55="AM",$W$2,IF(Shift2!AA55="AM",$W$3,IF(Shift3!AA55="AM",$W$4,IF(Shift4!AA55="AM",$W$5,IF(Shift5!AA55="AM",$W$6)))))</f>
        <v/>
      </c>
      <c r="J55" s="56" t="str">
        <f>IF(Shift1!AG55="AM",$AC$2,IF(Shift2!AG55="AM",$AC$3,IF(Shift3!AG55="AM",$AC$4,IF(Shift4!AG55="AM",$AC$5,IF(Shift5!AG55="AM",$AC$6)))))</f>
        <v/>
      </c>
      <c r="K55" s="56" t="b">
        <f>IF(Shift1!AI55="AM",$AF$2,IF(Shift2!AI55="AM",$AF$3,IF(Shift3!AI55="AM",$AF$4,IF(Shift4!AI55="AM",$AF$5,IF(Shift5!AI55="AM",$AF$6)))))</f>
        <v>0</v>
      </c>
      <c r="L55" s="56" t="str">
        <f>IF(Shift1!$O55="PM",$E$2,IF(Shift2!$O55="PM",$E$3,IF(Shift3!$O55="PM",$E$4,IF(Shift4!$O55="PM",$E$5,IF(Shift5!$O55="PM",$E$6)))))</f>
        <v/>
      </c>
      <c r="M55" s="56" t="str">
        <f>IF(Shift1!$Q55="PM",$H$2,IF(Shift2!$Q55="PM",$H$3,IF(Shift3!$Q55="PM",$H$4,IF(Shift4!$Q55="PM",$H$5,IF(Shift5!$Q55="PM",$H$6)))))</f>
        <v/>
      </c>
      <c r="N55" s="56" t="str">
        <f>IF(Shift1!$S55="PM",$K$2,IF(Shift2!$S55="PM",$K$3,IF(Shift3!$S55="PM",$K$4,IF(Shift4!$S55="PM",$K$5,IF(Shift5!$S55="PM",$K$6)))))</f>
        <v/>
      </c>
      <c r="O55" s="56" t="str">
        <f>IF(Shift1!$U55="PM",$N$2,IF(Shift2!$U55="PM",$N$3,IF(Shift3!$U55="PM",$N$4,IF(Shift4!$U55="PM",$N$5,IF(Shift5!$U55="PM",$N$6)))))</f>
        <v/>
      </c>
      <c r="P55" s="56" t="str">
        <f>IF(Shift1!$W55="PM",$Q$2,IF(Shift2!$W55="PM",$Q$3,IF(Shift3!$W55="PM",$Q$4,IF(Shift4!$W55="PM",$Q$5,IF(Shift5!$W55="PM",$Q$6)))))</f>
        <v/>
      </c>
      <c r="Q55" s="56" t="str">
        <f>IF(Shift1!$Y55="PM",$T$2,IF(Shift2!$Y55="PM",$T$3,IF(Shift3!$Y55="PM",$T$4,IF(Shift4!$Y55="PM",$T$5,IF(Shift5!$Y55="PM",$T$6)))))</f>
        <v/>
      </c>
      <c r="R55" s="56" t="str">
        <f>IF(Shift1!$AA55="PM",$W$2,IF(Shift2!$AA55="PM",$W$3,IF(Shift3!$AA55="PM",$W$4,IF(Shift4!$AA55="PM",$W$5,IF(Shift5!$AA55="PM",$W$6)))))</f>
        <v/>
      </c>
      <c r="S55" s="56" t="str">
        <f>IF(Shift1!$AG55="PM",$AC$2,IF(Shift2!$AG55="PM",$AC$3,IF(Shift3!$AG55="PM",$AC$4,IF(Shift4!$AG55="PM",$AC$5,IF(Shift5!$AG55="PM",$AC$6)))))</f>
        <v/>
      </c>
      <c r="T55" s="56" t="str">
        <f>IF(Shift1!$AI55="PM",$AF$2,IF(Shift2!$AI55="PM",$AF$3,IF(Shift3!$AI55="PM",$AF$4,IF(Shift4!$AI55="PM",$AF$5,IF(Shift5!$AI55="PM",$AF$6)))))</f>
        <v/>
      </c>
      <c r="U55" s="56" t="b">
        <f>IF(Shift1!$O55="N",$E$2,IF(Shift2!$O55="N",$E$3,IF(Shift3!$O55="N",$E$4,IF(Shift4!$O55="N",$E$5,IF(Shift5!$O55="N",$E$6)))))</f>
        <v>0</v>
      </c>
      <c r="V55" s="56" t="b">
        <f>IF(Shift1!$Q55="N",$H$2,IF(Shift2!$Q55="N",$H$3,IF(Shift3!$Q55="N",$H$4,IF(Shift4!$Q55="N",$H$5,IF(Shift5!$Q55="N",$H$6)))))</f>
        <v>0</v>
      </c>
      <c r="W55" s="56" t="str">
        <f>IF(Shift1!$S55="N",$K$2,IF(Shift2!$S55="N",$K$3,IF(Shift3!$S55="N",$K$4,IF(Shift4!$S55="N",$K$5,IF(Shift5!$S55="N",$K$6)))))</f>
        <v/>
      </c>
      <c r="X55" s="56" t="str">
        <f>IF(Shift1!$U55="N",$N$2,IF(Shift2!$U55="N",$N$3,IF(Shift3!$U55="N",$N$4,IF(Shift4!$U55="N",$N$5,IF(Shift5!$U55="N",$N$6)))))</f>
        <v/>
      </c>
      <c r="Y55" s="56" t="b">
        <f>IF(Shift1!$W55="N",$Q$2,IF(Shift2!$W55="N",$Q$3,IF(Shift3!$W55="N",$Q$4,IF(Shift4!$W55="N",$Q$5,IF(Shift5!$W55="N",$Q$6)))))</f>
        <v>0</v>
      </c>
      <c r="Z55" s="56" t="str">
        <f>IF(Shift1!$Y55="N",$T$2,IF(Shift2!$Y55="N",$T$3,IF(Shift3!$Y55="N",$T$4,IF(Shift4!$Y55="N",$T$5,IF(Shift5!$Y55="N",$T$6)))))</f>
        <v/>
      </c>
      <c r="AA55" s="56" t="str">
        <f>IF(Shift1!$AA55="N",$W$2,IF(Shift2!$AA55="N",$W$3,IF(Shift3!$AA55="N",$W$4,IF(Shift4!$AA55="N",$W$5,IF(Shift5!$AA55="N",$W$6)))))</f>
        <v/>
      </c>
      <c r="AB55" s="56" t="str">
        <f>IF(Shift1!$AG55="N",$AC$2,IF(Shift2!$AG55="N",$AC$3,IF(Shift3!$AG55="N",$AC$4,IF(Shift4!$AG55="N",$AC$5,IF(Shift5!$AG55="N",$AC$6)))))</f>
        <v/>
      </c>
      <c r="AC55" s="56" t="str">
        <f>IF(Shift1!$AI55="N",$AF$2,IF(Shift2!$AI55="N",$AF$3,IF(Shift3!$AI55="N",$AF$4,IF(Shift4!$AI55="N",$AF$5,IF(Shift5!$AI55="N",$AF$6)))))</f>
        <v/>
      </c>
      <c r="AD55" s="57">
        <f t="shared" si="0"/>
        <v>3</v>
      </c>
      <c r="AE55" s="58">
        <f t="shared" si="1"/>
        <v>3</v>
      </c>
      <c r="AF55" s="59">
        <f t="shared" si="2"/>
        <v>1</v>
      </c>
      <c r="AG55" s="60">
        <f t="shared" si="3"/>
        <v>3</v>
      </c>
      <c r="AH55" s="58">
        <f t="shared" si="4"/>
        <v>4</v>
      </c>
      <c r="AI55" s="59">
        <f t="shared" si="5"/>
        <v>2</v>
      </c>
      <c r="AJ55" s="61">
        <f t="shared" si="6"/>
        <v>1</v>
      </c>
      <c r="AK55" s="58">
        <f t="shared" si="7"/>
        <v>3</v>
      </c>
      <c r="AL55" s="58">
        <f t="shared" si="8"/>
        <v>2</v>
      </c>
    </row>
    <row r="56" spans="1:38" outlineLevel="1" x14ac:dyDescent="0.25">
      <c r="A56" s="2">
        <v>0</v>
      </c>
      <c r="B56" s="40">
        <v>15</v>
      </c>
      <c r="C56" s="56" t="str">
        <f>IF(Shift1!O56="AM",$E$2,IF(Shift2!O56="AM",$E$3,IF(Shift3!O56="AM",$E$4,IF(Shift4!O56="AM",$E$5,IF(Shift5!O56="AM",$E$6)))))</f>
        <v/>
      </c>
      <c r="D56" s="56" t="str">
        <f>IF(Shift1!Q56="AM",$H$2,IF(Shift2!Q56="AM",$H$3,IF(Shift3!Q56="AM",$H$4,IF(Shift4!Q56="AM",$H$5,IF(Shift5!Q56="AM",$H$6)))))</f>
        <v/>
      </c>
      <c r="E56" s="56" t="str">
        <f>IF(Shift1!S56="AM",$K$2,IF(Shift2!S56="AM",$K$3,IF(Shift3!S56="AM",$K$4,IF(Shift4!S56="AM",$K$5,IF(Shift5!S56="AM",$K$6)))))</f>
        <v/>
      </c>
      <c r="F56" s="56" t="str">
        <f>IF(Shift1!U56="AM",$N$2,IF(Shift2!U56="AM",$N$3,IF(Shift3!U56="AM",$N$4,IF(Shift4!U56="AM",$N$5,IF(Shift5!U56="AM",$N$6)))))</f>
        <v/>
      </c>
      <c r="G56" s="56" t="str">
        <f>IF(Shift1!W56="AM",$Q$2,IF(Shift2!W56="AM",$Q$3,IF(Shift3!W56="AM",$Q$4,IF(Shift4!W56="AM",$Q$5,IF(Shift5!W56="AM",$Q$6)))))</f>
        <v/>
      </c>
      <c r="H56" s="56" t="str">
        <f>IF(Shift1!Y56="AM",$T$2,IF(Shift2!Y56="AM",$T$3,IF(Shift3!Y56="AM",$T$4,IF(Shift4!Y56="AM",$T$5,IF(Shift5!Y56="AM",$T$6)))))</f>
        <v/>
      </c>
      <c r="I56" s="56" t="str">
        <f>IF(Shift1!AA56="AM",$W$2,IF(Shift2!AA56="AM",$W$3,IF(Shift3!AA56="AM",$W$4,IF(Shift4!AA56="AM",$W$5,IF(Shift5!AA56="AM",$W$6)))))</f>
        <v/>
      </c>
      <c r="J56" s="56" t="str">
        <f>IF(Shift1!AG56="AM",$AC$2,IF(Shift2!AG56="AM",$AC$3,IF(Shift3!AG56="AM",$AC$4,IF(Shift4!AG56="AM",$AC$5,IF(Shift5!AG56="AM",$AC$6)))))</f>
        <v/>
      </c>
      <c r="K56" s="56" t="b">
        <f>IF(Shift1!AI56="AM",$AF$2,IF(Shift2!AI56="AM",$AF$3,IF(Shift3!AI56="AM",$AF$4,IF(Shift4!AI56="AM",$AF$5,IF(Shift5!AI56="AM",$AF$6)))))</f>
        <v>0</v>
      </c>
      <c r="L56" s="56" t="str">
        <f>IF(Shift1!$O56="PM",$E$2,IF(Shift2!$O56="PM",$E$3,IF(Shift3!$O56="PM",$E$4,IF(Shift4!$O56="PM",$E$5,IF(Shift5!$O56="PM",$E$6)))))</f>
        <v/>
      </c>
      <c r="M56" s="56" t="str">
        <f>IF(Shift1!$Q56="PM",$H$2,IF(Shift2!$Q56="PM",$H$3,IF(Shift3!$Q56="PM",$H$4,IF(Shift4!$Q56="PM",$H$5,IF(Shift5!$Q56="PM",$H$6)))))</f>
        <v/>
      </c>
      <c r="N56" s="56" t="str">
        <f>IF(Shift1!$S56="PM",$K$2,IF(Shift2!$S56="PM",$K$3,IF(Shift3!$S56="PM",$K$4,IF(Shift4!$S56="PM",$K$5,IF(Shift5!$S56="PM",$K$6)))))</f>
        <v/>
      </c>
      <c r="O56" s="56" t="str">
        <f>IF(Shift1!$U56="PM",$N$2,IF(Shift2!$U56="PM",$N$3,IF(Shift3!$U56="PM",$N$4,IF(Shift4!$U56="PM",$N$5,IF(Shift5!$U56="PM",$N$6)))))</f>
        <v/>
      </c>
      <c r="P56" s="56" t="str">
        <f>IF(Shift1!$W56="PM",$Q$2,IF(Shift2!$W56="PM",$Q$3,IF(Shift3!$W56="PM",$Q$4,IF(Shift4!$W56="PM",$Q$5,IF(Shift5!$W56="PM",$Q$6)))))</f>
        <v/>
      </c>
      <c r="Q56" s="56" t="b">
        <f>IF(Shift1!$Y56="PM",$T$2,IF(Shift2!$Y56="PM",$T$3,IF(Shift3!$Y56="PM",$T$4,IF(Shift4!$Y56="PM",$T$5,IF(Shift5!$Y56="PM",$T$6)))))</f>
        <v>0</v>
      </c>
      <c r="R56" s="56" t="str">
        <f>IF(Shift1!$AA56="PM",$W$2,IF(Shift2!$AA56="PM",$W$3,IF(Shift3!$AA56="PM",$W$4,IF(Shift4!$AA56="PM",$W$5,IF(Shift5!$AA56="PM",$W$6)))))</f>
        <v/>
      </c>
      <c r="S56" s="56" t="str">
        <f>IF(Shift1!$AG56="PM",$AC$2,IF(Shift2!$AG56="PM",$AC$3,IF(Shift3!$AG56="PM",$AC$4,IF(Shift4!$AG56="PM",$AC$5,IF(Shift5!$AG56="PM",$AC$6)))))</f>
        <v/>
      </c>
      <c r="T56" s="56" t="str">
        <f>IF(Shift1!$AI56="PM",$AF$2,IF(Shift2!$AI56="PM",$AF$3,IF(Shift3!$AI56="PM",$AF$4,IF(Shift4!$AI56="PM",$AF$5,IF(Shift5!$AI56="PM",$AF$6)))))</f>
        <v/>
      </c>
      <c r="U56" s="56" t="b">
        <f>IF(Shift1!$O56="N",$E$2,IF(Shift2!$O56="N",$E$3,IF(Shift3!$O56="N",$E$4,IF(Shift4!$O56="N",$E$5,IF(Shift5!$O56="N",$E$6)))))</f>
        <v>0</v>
      </c>
      <c r="V56" s="56" t="b">
        <f>IF(Shift1!$Q56="N",$H$2,IF(Shift2!$Q56="N",$H$3,IF(Shift3!$Q56="N",$H$4,IF(Shift4!$Q56="N",$H$5,IF(Shift5!$Q56="N",$H$6)))))</f>
        <v>0</v>
      </c>
      <c r="W56" s="56" t="str">
        <f>IF(Shift1!$S56="N",$K$2,IF(Shift2!$S56="N",$K$3,IF(Shift3!$S56="N",$K$4,IF(Shift4!$S56="N",$K$5,IF(Shift5!$S56="N",$K$6)))))</f>
        <v/>
      </c>
      <c r="X56" s="56" t="str">
        <f>IF(Shift1!$U56="N",$N$2,IF(Shift2!$U56="N",$N$3,IF(Shift3!$U56="N",$N$4,IF(Shift4!$U56="N",$N$5,IF(Shift5!$U56="N",$N$6)))))</f>
        <v/>
      </c>
      <c r="Y56" s="56" t="b">
        <f>IF(Shift1!$W56="N",$Q$2,IF(Shift2!$W56="N",$Q$3,IF(Shift3!$W56="N",$Q$4,IF(Shift4!$W56="N",$Q$5,IF(Shift5!$W56="N",$Q$6)))))</f>
        <v>0</v>
      </c>
      <c r="Z56" s="56" t="str">
        <f>IF(Shift1!$Y56="N",$T$2,IF(Shift2!$Y56="N",$T$3,IF(Shift3!$Y56="N",$T$4,IF(Shift4!$Y56="N",$T$5,IF(Shift5!$Y56="N",$T$6)))))</f>
        <v/>
      </c>
      <c r="AA56" s="56" t="str">
        <f>IF(Shift1!$AA56="N",$W$2,IF(Shift2!$AA56="N",$W$3,IF(Shift3!$AA56="N",$W$4,IF(Shift4!$AA56="N",$W$5,IF(Shift5!$AA56="N",$W$6)))))</f>
        <v/>
      </c>
      <c r="AB56" s="56" t="str">
        <f>IF(Shift1!$AG56="N",$AC$2,IF(Shift2!$AG56="N",$AC$3,IF(Shift3!$AG56="N",$AC$4,IF(Shift4!$AG56="N",$AC$5,IF(Shift5!$AG56="N",$AC$6)))))</f>
        <v/>
      </c>
      <c r="AC56" s="56" t="str">
        <f>IF(Shift1!$AI56="N",$AF$2,IF(Shift2!$AI56="N",$AF$3,IF(Shift3!$AI56="N",$AF$4,IF(Shift4!$AI56="N",$AF$5,IF(Shift5!$AI56="N",$AF$6)))))</f>
        <v/>
      </c>
      <c r="AD56" s="57">
        <f t="shared" si="0"/>
        <v>3</v>
      </c>
      <c r="AE56" s="58">
        <f t="shared" si="1"/>
        <v>4</v>
      </c>
      <c r="AF56" s="59">
        <f t="shared" si="2"/>
        <v>1</v>
      </c>
      <c r="AG56" s="60">
        <f t="shared" si="3"/>
        <v>3</v>
      </c>
      <c r="AH56" s="58">
        <f t="shared" si="4"/>
        <v>3</v>
      </c>
      <c r="AI56" s="59">
        <f t="shared" si="5"/>
        <v>2</v>
      </c>
      <c r="AJ56" s="61">
        <f t="shared" si="6"/>
        <v>1</v>
      </c>
      <c r="AK56" s="58">
        <f t="shared" si="7"/>
        <v>3</v>
      </c>
      <c r="AL56" s="58">
        <f t="shared" si="8"/>
        <v>2</v>
      </c>
    </row>
    <row r="57" spans="1:38" outlineLevel="1" x14ac:dyDescent="0.25">
      <c r="A57" s="2">
        <v>1</v>
      </c>
      <c r="B57" s="38">
        <v>16</v>
      </c>
      <c r="C57" s="56" t="str">
        <f>IF(Shift1!O57="AM",$E$2,IF(Shift2!O57="AM",$E$3,IF(Shift3!O57="AM",$E$4,IF(Shift4!O57="AM",$E$5,IF(Shift5!O57="AM",$E$6)))))</f>
        <v/>
      </c>
      <c r="D57" s="56" t="str">
        <f>IF(Shift1!Q57="AM",$H$2,IF(Shift2!Q57="AM",$H$3,IF(Shift3!Q57="AM",$H$4,IF(Shift4!Q57="AM",$H$5,IF(Shift5!Q57="AM",$H$6)))))</f>
        <v/>
      </c>
      <c r="E57" s="56" t="str">
        <f>IF(Shift1!S57="AM",$K$2,IF(Shift2!S57="AM",$K$3,IF(Shift3!S57="AM",$K$4,IF(Shift4!S57="AM",$K$5,IF(Shift5!S57="AM",$K$6)))))</f>
        <v/>
      </c>
      <c r="F57" s="56" t="str">
        <f>IF(Shift1!U57="AM",$N$2,IF(Shift2!U57="AM",$N$3,IF(Shift3!U57="AM",$N$4,IF(Shift4!U57="AM",$N$5,IF(Shift5!U57="AM",$N$6)))))</f>
        <v/>
      </c>
      <c r="G57" s="56" t="str">
        <f>IF(Shift1!W57="AM",$Q$2,IF(Shift2!W57="AM",$Q$3,IF(Shift3!W57="AM",$Q$4,IF(Shift4!W57="AM",$Q$5,IF(Shift5!W57="AM",$Q$6)))))</f>
        <v/>
      </c>
      <c r="H57" s="56" t="str">
        <f>IF(Shift1!Y57="AM",$T$2,IF(Shift2!Y57="AM",$T$3,IF(Shift3!Y57="AM",$T$4,IF(Shift4!Y57="AM",$T$5,IF(Shift5!Y57="AM",$T$6)))))</f>
        <v/>
      </c>
      <c r="I57" s="56" t="str">
        <f>IF(Shift1!AA57="AM",$W$2,IF(Shift2!AA57="AM",$W$3,IF(Shift3!AA57="AM",$W$4,IF(Shift4!AA57="AM",$W$5,IF(Shift5!AA57="AM",$W$6)))))</f>
        <v/>
      </c>
      <c r="J57" s="56" t="str">
        <f>IF(Shift1!AG57="AM",$AC$2,IF(Shift2!AG57="AM",$AC$3,IF(Shift3!AG57="AM",$AC$4,IF(Shift4!AG57="AM",$AC$5,IF(Shift5!AG57="AM",$AC$6)))))</f>
        <v/>
      </c>
      <c r="K57" s="56" t="str">
        <f>IF(Shift1!AI57="AM",$AF$2,IF(Shift2!AI57="AM",$AF$3,IF(Shift3!AI57="AM",$AF$4,IF(Shift4!AI57="AM",$AF$5,IF(Shift5!AI57="AM",$AF$6)))))</f>
        <v/>
      </c>
      <c r="L57" s="56" t="str">
        <f>IF(Shift1!$O57="PM",$E$2,IF(Shift2!$O57="PM",$E$3,IF(Shift3!$O57="PM",$E$4,IF(Shift4!$O57="PM",$E$5,IF(Shift5!$O57="PM",$E$6)))))</f>
        <v/>
      </c>
      <c r="M57" s="56" t="str">
        <f>IF(Shift1!$Q57="PM",$H$2,IF(Shift2!$Q57="PM",$H$3,IF(Shift3!$Q57="PM",$H$4,IF(Shift4!$Q57="PM",$H$5,IF(Shift5!$Q57="PM",$H$6)))))</f>
        <v/>
      </c>
      <c r="N57" s="56" t="str">
        <f>IF(Shift1!$S57="PM",$K$2,IF(Shift2!$S57="PM",$K$3,IF(Shift3!$S57="PM",$K$4,IF(Shift4!$S57="PM",$K$5,IF(Shift5!$S57="PM",$K$6)))))</f>
        <v/>
      </c>
      <c r="O57" s="56" t="str">
        <f>IF(Shift1!$U57="PM",$N$2,IF(Shift2!$U57="PM",$N$3,IF(Shift3!$U57="PM",$N$4,IF(Shift4!$U57="PM",$N$5,IF(Shift5!$U57="PM",$N$6)))))</f>
        <v/>
      </c>
      <c r="P57" s="56" t="str">
        <f>IF(Shift1!$W57="PM",$Q$2,IF(Shift2!$W57="PM",$Q$3,IF(Shift3!$W57="PM",$Q$4,IF(Shift4!$W57="PM",$Q$5,IF(Shift5!$W57="PM",$Q$6)))))</f>
        <v/>
      </c>
      <c r="Q57" s="56" t="b">
        <f>IF(Shift1!$Y57="PM",$T$2,IF(Shift2!$Y57="PM",$T$3,IF(Shift3!$Y57="PM",$T$4,IF(Shift4!$Y57="PM",$T$5,IF(Shift5!$Y57="PM",$T$6)))))</f>
        <v>0</v>
      </c>
      <c r="R57" s="56" t="str">
        <f>IF(Shift1!$AA57="PM",$W$2,IF(Shift2!$AA57="PM",$W$3,IF(Shift3!$AA57="PM",$W$4,IF(Shift4!$AA57="PM",$W$5,IF(Shift5!$AA57="PM",$W$6)))))</f>
        <v/>
      </c>
      <c r="S57" s="56" t="str">
        <f>IF(Shift1!$AG57="PM",$AC$2,IF(Shift2!$AG57="PM",$AC$3,IF(Shift3!$AG57="PM",$AC$4,IF(Shift4!$AG57="PM",$AC$5,IF(Shift5!$AG57="PM",$AC$6)))))</f>
        <v/>
      </c>
      <c r="T57" s="56" t="str">
        <f>IF(Shift1!$AI57="PM",$AF$2,IF(Shift2!$AI57="PM",$AF$3,IF(Shift3!$AI57="PM",$AF$4,IF(Shift4!$AI57="PM",$AF$5,IF(Shift5!$AI57="PM",$AF$6)))))</f>
        <v/>
      </c>
      <c r="U57" s="56" t="str">
        <f>IF(Shift1!$O57="N",$E$2,IF(Shift2!$O57="N",$E$3,IF(Shift3!$O57="N",$E$4,IF(Shift4!$O57="N",$E$5,IF(Shift5!$O57="N",$E$6)))))</f>
        <v/>
      </c>
      <c r="V57" s="56" t="b">
        <f>IF(Shift1!$Q57="N",$H$2,IF(Shift2!$Q57="N",$H$3,IF(Shift3!$Q57="N",$H$4,IF(Shift4!$Q57="N",$H$5,IF(Shift5!$Q57="N",$H$6)))))</f>
        <v>0</v>
      </c>
      <c r="W57" s="56" t="str">
        <f>IF(Shift1!$S57="N",$K$2,IF(Shift2!$S57="N",$K$3,IF(Shift3!$S57="N",$K$4,IF(Shift4!$S57="N",$K$5,IF(Shift5!$S57="N",$K$6)))))</f>
        <v/>
      </c>
      <c r="X57" s="56" t="str">
        <f>IF(Shift1!$U57="N",$N$2,IF(Shift2!$U57="N",$N$3,IF(Shift3!$U57="N",$N$4,IF(Shift4!$U57="N",$N$5,IF(Shift5!$U57="N",$N$6)))))</f>
        <v/>
      </c>
      <c r="Y57" s="56" t="str">
        <f>IF(Shift1!$W57="N",$Q$2,IF(Shift2!$W57="N",$Q$3,IF(Shift3!$W57="N",$Q$4,IF(Shift4!$W57="N",$Q$5,IF(Shift5!$W57="N",$Q$6)))))</f>
        <v/>
      </c>
      <c r="Z57" s="56" t="str">
        <f>IF(Shift1!$Y57="N",$T$2,IF(Shift2!$Y57="N",$T$3,IF(Shift3!$Y57="N",$T$4,IF(Shift4!$Y57="N",$T$5,IF(Shift5!$Y57="N",$T$6)))))</f>
        <v/>
      </c>
      <c r="AA57" s="56" t="str">
        <f>IF(Shift1!$AA57="N",$W$2,IF(Shift2!$AA57="N",$W$3,IF(Shift3!$AA57="N",$W$4,IF(Shift4!$AA57="N",$W$5,IF(Shift5!$AA57="N",$W$6)))))</f>
        <v/>
      </c>
      <c r="AB57" s="56" t="str">
        <f>IF(Shift1!$AG57="N",$AC$2,IF(Shift2!$AG57="N",$AC$3,IF(Shift3!$AG57="N",$AC$4,IF(Shift4!$AG57="N",$AC$5,IF(Shift5!$AG57="N",$AC$6)))))</f>
        <v/>
      </c>
      <c r="AC57" s="56" t="str">
        <f>IF(Shift1!$AI57="N",$AF$2,IF(Shift2!$AI57="N",$AF$3,IF(Shift3!$AI57="N",$AF$4,IF(Shift4!$AI57="N",$AF$5,IF(Shift5!$AI57="N",$AF$6)))))</f>
        <v/>
      </c>
      <c r="AD57" s="57">
        <f t="shared" si="0"/>
        <v>3</v>
      </c>
      <c r="AE57" s="58">
        <f t="shared" si="1"/>
        <v>4</v>
      </c>
      <c r="AF57" s="59">
        <f t="shared" si="2"/>
        <v>2</v>
      </c>
      <c r="AG57" s="60">
        <f t="shared" si="3"/>
        <v>3</v>
      </c>
      <c r="AH57" s="58">
        <f t="shared" si="4"/>
        <v>3</v>
      </c>
      <c r="AI57" s="59">
        <f t="shared" si="5"/>
        <v>2</v>
      </c>
      <c r="AJ57" s="61">
        <f t="shared" si="6"/>
        <v>2</v>
      </c>
      <c r="AK57" s="58">
        <f t="shared" si="7"/>
        <v>4</v>
      </c>
      <c r="AL57" s="58">
        <f t="shared" si="8"/>
        <v>2</v>
      </c>
    </row>
    <row r="58" spans="1:38" outlineLevel="1" x14ac:dyDescent="0.25">
      <c r="A58" s="2">
        <v>9</v>
      </c>
      <c r="B58" s="38">
        <v>17</v>
      </c>
      <c r="C58" s="56" t="str">
        <f>IF(Shift1!O58="AM",$E$2,IF(Shift2!O58="AM",$E$3,IF(Shift3!O58="AM",$E$4,IF(Shift4!O58="AM",$E$5,IF(Shift5!O58="AM",$E$6)))))</f>
        <v/>
      </c>
      <c r="D58" s="56" t="str">
        <f>IF(Shift1!Q58="AM",$H$2,IF(Shift2!Q58="AM",$H$3,IF(Shift3!Q58="AM",$H$4,IF(Shift4!Q58="AM",$H$5,IF(Shift5!Q58="AM",$H$6)))))</f>
        <v/>
      </c>
      <c r="E58" s="56" t="b">
        <f>IF(Shift1!S58="AM",$K$2,IF(Shift2!S58="AM",$K$3,IF(Shift3!S58="AM",$K$4,IF(Shift4!S58="AM",$K$5,IF(Shift5!S58="AM",$K$6)))))</f>
        <v>0</v>
      </c>
      <c r="F58" s="56" t="str">
        <f>IF(Shift1!U58="AM",$N$2,IF(Shift2!U58="AM",$N$3,IF(Shift3!U58="AM",$N$4,IF(Shift4!U58="AM",$N$5,IF(Shift5!U58="AM",$N$6)))))</f>
        <v/>
      </c>
      <c r="G58" s="56" t="str">
        <f>IF(Shift1!W58="AM",$Q$2,IF(Shift2!W58="AM",$Q$3,IF(Shift3!W58="AM",$Q$4,IF(Shift4!W58="AM",$Q$5,IF(Shift5!W58="AM",$Q$6)))))</f>
        <v/>
      </c>
      <c r="H58" s="56" t="str">
        <f>IF(Shift1!Y58="AM",$T$2,IF(Shift2!Y58="AM",$T$3,IF(Shift3!Y58="AM",$T$4,IF(Shift4!Y58="AM",$T$5,IF(Shift5!Y58="AM",$T$6)))))</f>
        <v/>
      </c>
      <c r="I58" s="56" t="str">
        <f>IF(Shift1!AA58="AM",$W$2,IF(Shift2!AA58="AM",$W$3,IF(Shift3!AA58="AM",$W$4,IF(Shift4!AA58="AM",$W$5,IF(Shift5!AA58="AM",$W$6)))))</f>
        <v/>
      </c>
      <c r="J58" s="56" t="str">
        <f>IF(Shift1!AG58="AM",$AC$2,IF(Shift2!AG58="AM",$AC$3,IF(Shift3!AG58="AM",$AC$4,IF(Shift4!AG58="AM",$AC$5,IF(Shift5!AG58="AM",$AC$6)))))</f>
        <v/>
      </c>
      <c r="K58" s="56" t="str">
        <f>IF(Shift1!AI58="AM",$AF$2,IF(Shift2!AI58="AM",$AF$3,IF(Shift3!AI58="AM",$AF$4,IF(Shift4!AI58="AM",$AF$5,IF(Shift5!AI58="AM",$AF$6)))))</f>
        <v/>
      </c>
      <c r="L58" s="56" t="str">
        <f>IF(Shift1!$O58="PM",$E$2,IF(Shift2!$O58="PM",$E$3,IF(Shift3!$O58="PM",$E$4,IF(Shift4!$O58="PM",$E$5,IF(Shift5!$O58="PM",$E$6)))))</f>
        <v/>
      </c>
      <c r="M58" s="56" t="str">
        <f>IF(Shift1!$Q58="PM",$H$2,IF(Shift2!$Q58="PM",$H$3,IF(Shift3!$Q58="PM",$H$4,IF(Shift4!$Q58="PM",$H$5,IF(Shift5!$Q58="PM",$H$6)))))</f>
        <v/>
      </c>
      <c r="N58" s="56" t="str">
        <f>IF(Shift1!$S58="PM",$K$2,IF(Shift2!$S58="PM",$K$3,IF(Shift3!$S58="PM",$K$4,IF(Shift4!$S58="PM",$K$5,IF(Shift5!$S58="PM",$K$6)))))</f>
        <v/>
      </c>
      <c r="O58" s="56" t="str">
        <f>IF(Shift1!$U58="PM",$N$2,IF(Shift2!$U58="PM",$N$3,IF(Shift3!$U58="PM",$N$4,IF(Shift4!$U58="PM",$N$5,IF(Shift5!$U58="PM",$N$6)))))</f>
        <v/>
      </c>
      <c r="P58" s="56" t="str">
        <f>IF(Shift1!$W58="PM",$Q$2,IF(Shift2!$W58="PM",$Q$3,IF(Shift3!$W58="PM",$Q$4,IF(Shift4!$W58="PM",$Q$5,IF(Shift5!$W58="PM",$Q$6)))))</f>
        <v/>
      </c>
      <c r="Q58" s="56" t="b">
        <f>IF(Shift1!$Y58="PM",$T$2,IF(Shift2!$Y58="PM",$T$3,IF(Shift3!$Y58="PM",$T$4,IF(Shift4!$Y58="PM",$T$5,IF(Shift5!$Y58="PM",$T$6)))))</f>
        <v>0</v>
      </c>
      <c r="R58" s="56" t="b">
        <f>IF(Shift1!$AA58="PM",$W$2,IF(Shift2!$AA58="PM",$W$3,IF(Shift3!$AA58="PM",$W$4,IF(Shift4!$AA58="PM",$W$5,IF(Shift5!$AA58="PM",$W$6)))))</f>
        <v>0</v>
      </c>
      <c r="S58" s="56" t="str">
        <f>IF(Shift1!$AG58="PM",$AC$2,IF(Shift2!$AG58="PM",$AC$3,IF(Shift3!$AG58="PM",$AC$4,IF(Shift4!$AG58="PM",$AC$5,IF(Shift5!$AG58="PM",$AC$6)))))</f>
        <v/>
      </c>
      <c r="T58" s="56" t="str">
        <f>IF(Shift1!$AI58="PM",$AF$2,IF(Shift2!$AI58="PM",$AF$3,IF(Shift3!$AI58="PM",$AF$4,IF(Shift4!$AI58="PM",$AF$5,IF(Shift5!$AI58="PM",$AF$6)))))</f>
        <v/>
      </c>
      <c r="U58" s="56" t="str">
        <f>IF(Shift1!$O58="N",$E$2,IF(Shift2!$O58="N",$E$3,IF(Shift3!$O58="N",$E$4,IF(Shift4!$O58="N",$E$5,IF(Shift5!$O58="N",$E$6)))))</f>
        <v/>
      </c>
      <c r="V58" s="56" t="str">
        <f>IF(Shift1!$Q58="N",$H$2,IF(Shift2!$Q58="N",$H$3,IF(Shift3!$Q58="N",$H$4,IF(Shift4!$Q58="N",$H$5,IF(Shift5!$Q58="N",$H$6)))))</f>
        <v/>
      </c>
      <c r="W58" s="56" t="str">
        <f>IF(Shift1!$S58="N",$K$2,IF(Shift2!$S58="N",$K$3,IF(Shift3!$S58="N",$K$4,IF(Shift4!$S58="N",$K$5,IF(Shift5!$S58="N",$K$6)))))</f>
        <v/>
      </c>
      <c r="X58" s="56" t="str">
        <f>IF(Shift1!$U58="N",$N$2,IF(Shift2!$U58="N",$N$3,IF(Shift3!$U58="N",$N$4,IF(Shift4!$U58="N",$N$5,IF(Shift5!$U58="N",$N$6)))))</f>
        <v/>
      </c>
      <c r="Y58" s="56" t="str">
        <f>IF(Shift1!$W58="N",$Q$2,IF(Shift2!$W58="N",$Q$3,IF(Shift3!$W58="N",$Q$4,IF(Shift4!$W58="N",$Q$5,IF(Shift5!$W58="N",$Q$6)))))</f>
        <v/>
      </c>
      <c r="Z58" s="56" t="str">
        <f>IF(Shift1!$Y58="N",$T$2,IF(Shift2!$Y58="N",$T$3,IF(Shift3!$Y58="N",$T$4,IF(Shift4!$Y58="N",$T$5,IF(Shift5!$Y58="N",$T$6)))))</f>
        <v/>
      </c>
      <c r="AA58" s="56" t="str">
        <f>IF(Shift1!$AA58="N",$W$2,IF(Shift2!$AA58="N",$W$3,IF(Shift3!$AA58="N",$W$4,IF(Shift4!$AA58="N",$W$5,IF(Shift5!$AA58="N",$W$6)))))</f>
        <v/>
      </c>
      <c r="AB58" s="56" t="str">
        <f>IF(Shift1!$AG58="N",$AC$2,IF(Shift2!$AG58="N",$AC$3,IF(Shift3!$AG58="N",$AC$4,IF(Shift4!$AG58="N",$AC$5,IF(Shift5!$AG58="N",$AC$6)))))</f>
        <v/>
      </c>
      <c r="AC58" s="56" t="str">
        <f>IF(Shift1!$AI58="N",$AF$2,IF(Shift2!$AI58="N",$AF$3,IF(Shift3!$AI58="N",$AF$4,IF(Shift4!$AI58="N",$AF$5,IF(Shift5!$AI58="N",$AF$6)))))</f>
        <v/>
      </c>
      <c r="AD58" s="57">
        <f t="shared" si="0"/>
        <v>2</v>
      </c>
      <c r="AE58" s="58">
        <f t="shared" si="1"/>
        <v>4</v>
      </c>
      <c r="AF58" s="59">
        <f t="shared" si="2"/>
        <v>2</v>
      </c>
      <c r="AG58" s="60">
        <f t="shared" si="3"/>
        <v>3</v>
      </c>
      <c r="AH58" s="58">
        <f t="shared" si="4"/>
        <v>2</v>
      </c>
      <c r="AI58" s="59">
        <f t="shared" si="5"/>
        <v>2</v>
      </c>
      <c r="AJ58" s="61">
        <f t="shared" si="6"/>
        <v>3</v>
      </c>
      <c r="AK58" s="58">
        <f t="shared" si="7"/>
        <v>4</v>
      </c>
      <c r="AL58" s="58">
        <f t="shared" si="8"/>
        <v>2</v>
      </c>
    </row>
    <row r="59" spans="1:38" outlineLevel="1" x14ac:dyDescent="0.25">
      <c r="A59" s="1"/>
      <c r="B59" s="40">
        <v>18</v>
      </c>
      <c r="C59" s="56" t="b">
        <f>IF(Shift1!O59="AM",$E$2,IF(Shift2!O59="AM",$E$3,IF(Shift3!O59="AM",$E$4,IF(Shift4!O59="AM",$E$5,IF(Shift5!O59="AM",$E$6)))))</f>
        <v>0</v>
      </c>
      <c r="D59" s="56" t="b">
        <f>IF(Shift1!Q59="AM",$H$2,IF(Shift2!Q59="AM",$H$3,IF(Shift3!Q59="AM",$H$4,IF(Shift4!Q59="AM",$H$5,IF(Shift5!Q59="AM",$H$6)))))</f>
        <v>0</v>
      </c>
      <c r="E59" s="56" t="str">
        <f>IF(Shift1!S59="AM",$K$2,IF(Shift2!S59="AM",$K$3,IF(Shift3!S59="AM",$K$4,IF(Shift4!S59="AM",$K$5,IF(Shift5!S59="AM",$K$6)))))</f>
        <v/>
      </c>
      <c r="F59" s="56" t="str">
        <f>IF(Shift1!U59="AM",$N$2,IF(Shift2!U59="AM",$N$3,IF(Shift3!U59="AM",$N$4,IF(Shift4!U59="AM",$N$5,IF(Shift5!U59="AM",$N$6)))))</f>
        <v/>
      </c>
      <c r="G59" s="56" t="b">
        <f>IF(Shift1!W59="AM",$Q$2,IF(Shift2!W59="AM",$Q$3,IF(Shift3!W59="AM",$Q$4,IF(Shift4!W59="AM",$Q$5,IF(Shift5!W59="AM",$Q$6)))))</f>
        <v>0</v>
      </c>
      <c r="H59" s="56" t="str">
        <f>IF(Shift1!Y59="AM",$T$2,IF(Shift2!Y59="AM",$T$3,IF(Shift3!Y59="AM",$T$4,IF(Shift4!Y59="AM",$T$5,IF(Shift5!Y59="AM",$T$6)))))</f>
        <v/>
      </c>
      <c r="I59" s="56" t="str">
        <f>IF(Shift1!AA59="AM",$W$2,IF(Shift2!AA59="AM",$W$3,IF(Shift3!AA59="AM",$W$4,IF(Shift4!AA59="AM",$W$5,IF(Shift5!AA59="AM",$W$6)))))</f>
        <v/>
      </c>
      <c r="J59" s="56" t="str">
        <f>IF(Shift1!AG59="AM",$AC$2,IF(Shift2!AG59="AM",$AC$3,IF(Shift3!AG59="AM",$AC$4,IF(Shift4!AG59="AM",$AC$5,IF(Shift5!AG59="AM",$AC$6)))))</f>
        <v/>
      </c>
      <c r="K59" s="56" t="str">
        <f>IF(Shift1!AI59="AM",$AF$2,IF(Shift2!AI59="AM",$AF$3,IF(Shift3!AI59="AM",$AF$4,IF(Shift4!AI59="AM",$AF$5,IF(Shift5!AI59="AM",$AF$6)))))</f>
        <v/>
      </c>
      <c r="L59" s="56" t="str">
        <f>IF(Shift1!$O59="PM",$E$2,IF(Shift2!$O59="PM",$E$3,IF(Shift3!$O59="PM",$E$4,IF(Shift4!$O59="PM",$E$5,IF(Shift5!$O59="PM",$E$6)))))</f>
        <v/>
      </c>
      <c r="M59" s="56" t="str">
        <f>IF(Shift1!$Q59="PM",$H$2,IF(Shift2!$Q59="PM",$H$3,IF(Shift3!$Q59="PM",$H$4,IF(Shift4!$Q59="PM",$H$5,IF(Shift5!$Q59="PM",$H$6)))))</f>
        <v/>
      </c>
      <c r="N59" s="56" t="str">
        <f>IF(Shift1!$S59="PM",$K$2,IF(Shift2!$S59="PM",$K$3,IF(Shift3!$S59="PM",$K$4,IF(Shift4!$S59="PM",$K$5,IF(Shift5!$S59="PM",$K$6)))))</f>
        <v/>
      </c>
      <c r="O59" s="56" t="str">
        <f>IF(Shift1!$U59="PM",$N$2,IF(Shift2!$U59="PM",$N$3,IF(Shift3!$U59="PM",$N$4,IF(Shift4!$U59="PM",$N$5,IF(Shift5!$U59="PM",$N$6)))))</f>
        <v/>
      </c>
      <c r="P59" s="56" t="str">
        <f>IF(Shift1!$W59="PM",$Q$2,IF(Shift2!$W59="PM",$Q$3,IF(Shift3!$W59="PM",$Q$4,IF(Shift4!$W59="PM",$Q$5,IF(Shift5!$W59="PM",$Q$6)))))</f>
        <v/>
      </c>
      <c r="Q59" s="56" t="str">
        <f>IF(Shift1!$Y59="PM",$T$2,IF(Shift2!$Y59="PM",$T$3,IF(Shift3!$Y59="PM",$T$4,IF(Shift4!$Y59="PM",$T$5,IF(Shift5!$Y59="PM",$T$6)))))</f>
        <v/>
      </c>
      <c r="R59" s="56" t="str">
        <f>IF(Shift1!$AA59="PM",$W$2,IF(Shift2!$AA59="PM",$W$3,IF(Shift3!$AA59="PM",$W$4,IF(Shift4!$AA59="PM",$W$5,IF(Shift5!$AA59="PM",$W$6)))))</f>
        <v/>
      </c>
      <c r="S59" s="56" t="str">
        <f>IF(Shift1!$AG59="PM",$AC$2,IF(Shift2!$AG59="PM",$AC$3,IF(Shift3!$AG59="PM",$AC$4,IF(Shift4!$AG59="PM",$AC$5,IF(Shift5!$AG59="PM",$AC$6)))))</f>
        <v/>
      </c>
      <c r="T59" s="56" t="str">
        <f>IF(Shift1!$AI59="PM",$AF$2,IF(Shift2!$AI59="PM",$AF$3,IF(Shift3!$AI59="PM",$AF$4,IF(Shift4!$AI59="PM",$AF$5,IF(Shift5!$AI59="PM",$AF$6)))))</f>
        <v/>
      </c>
      <c r="U59" s="56" t="str">
        <f>IF(Shift1!$O59="N",$E$2,IF(Shift2!$O59="N",$E$3,IF(Shift3!$O59="N",$E$4,IF(Shift4!$O59="N",$E$5,IF(Shift5!$O59="N",$E$6)))))</f>
        <v/>
      </c>
      <c r="V59" s="56" t="str">
        <f>IF(Shift1!$Q59="N",$H$2,IF(Shift2!$Q59="N",$H$3,IF(Shift3!$Q59="N",$H$4,IF(Shift4!$Q59="N",$H$5,IF(Shift5!$Q59="N",$H$6)))))</f>
        <v/>
      </c>
      <c r="W59" s="56" t="str">
        <f>IF(Shift1!$S59="N",$K$2,IF(Shift2!$S59="N",$K$3,IF(Shift3!$S59="N",$K$4,IF(Shift4!$S59="N",$K$5,IF(Shift5!$S59="N",$K$6)))))</f>
        <v/>
      </c>
      <c r="X59" s="56" t="str">
        <f>IF(Shift1!$U59="N",$N$2,IF(Shift2!$U59="N",$N$3,IF(Shift3!$U59="N",$N$4,IF(Shift4!$U59="N",$N$5,IF(Shift5!$U59="N",$N$6)))))</f>
        <v/>
      </c>
      <c r="Y59" s="56" t="str">
        <f>IF(Shift1!$W59="N",$Q$2,IF(Shift2!$W59="N",$Q$3,IF(Shift3!$W59="N",$Q$4,IF(Shift4!$W59="N",$Q$5,IF(Shift5!$W59="N",$Q$6)))))</f>
        <v/>
      </c>
      <c r="Z59" s="56" t="b">
        <f>IF(Shift1!$Y59="N",$T$2,IF(Shift2!$Y59="N",$T$3,IF(Shift3!$Y59="N",$T$4,IF(Shift4!$Y59="N",$T$5,IF(Shift5!$Y59="N",$T$6)))))</f>
        <v>0</v>
      </c>
      <c r="AA59" s="56" t="str">
        <f>IF(Shift1!$AA59="N",$W$2,IF(Shift2!$AA59="N",$W$3,IF(Shift3!$AA59="N",$W$4,IF(Shift4!$AA59="N",$W$5,IF(Shift5!$AA59="N",$W$6)))))</f>
        <v/>
      </c>
      <c r="AB59" s="56" t="str">
        <f>IF(Shift1!$AG59="N",$AC$2,IF(Shift2!$AG59="N",$AC$3,IF(Shift3!$AG59="N",$AC$4,IF(Shift4!$AG59="N",$AC$5,IF(Shift5!$AG59="N",$AC$6)))))</f>
        <v/>
      </c>
      <c r="AC59" s="56" t="b">
        <f>IF(Shift1!$AI59="N",$AF$2,IF(Shift2!$AI59="N",$AF$3,IF(Shift3!$AI59="N",$AF$4,IF(Shift4!$AI59="N",$AF$5,IF(Shift5!$AI59="N",$AF$6)))))</f>
        <v>0</v>
      </c>
      <c r="AD59" s="57">
        <f t="shared" si="0"/>
        <v>1</v>
      </c>
      <c r="AE59" s="58">
        <f t="shared" si="1"/>
        <v>3</v>
      </c>
      <c r="AF59" s="59">
        <f t="shared" si="2"/>
        <v>2</v>
      </c>
      <c r="AG59" s="60">
        <f t="shared" si="3"/>
        <v>3</v>
      </c>
      <c r="AH59" s="58">
        <f t="shared" si="4"/>
        <v>4</v>
      </c>
      <c r="AI59" s="59">
        <f t="shared" si="5"/>
        <v>2</v>
      </c>
      <c r="AJ59" s="61">
        <f t="shared" si="6"/>
        <v>3</v>
      </c>
      <c r="AK59" s="58">
        <f t="shared" si="7"/>
        <v>3</v>
      </c>
      <c r="AL59" s="58">
        <f t="shared" si="8"/>
        <v>1</v>
      </c>
    </row>
    <row r="60" spans="1:38" outlineLevel="1" x14ac:dyDescent="0.25">
      <c r="A60" s="1"/>
      <c r="B60" s="40">
        <v>19</v>
      </c>
      <c r="C60" s="56" t="b">
        <f>IF(Shift1!O60="AM",$E$2,IF(Shift2!O60="AM",$E$3,IF(Shift3!O60="AM",$E$4,IF(Shift4!O60="AM",$E$5,IF(Shift5!O60="AM",$E$6)))))</f>
        <v>0</v>
      </c>
      <c r="D60" s="56" t="b">
        <f>IF(Shift1!Q60="AM",$H$2,IF(Shift2!Q60="AM",$H$3,IF(Shift3!Q60="AM",$H$4,IF(Shift4!Q60="AM",$H$5,IF(Shift5!Q60="AM",$H$6)))))</f>
        <v>0</v>
      </c>
      <c r="E60" s="56" t="str">
        <f>IF(Shift1!S60="AM",$K$2,IF(Shift2!S60="AM",$K$3,IF(Shift3!S60="AM",$K$4,IF(Shift4!S60="AM",$K$5,IF(Shift5!S60="AM",$K$6)))))</f>
        <v/>
      </c>
      <c r="F60" s="56" t="str">
        <f>IF(Shift1!U60="AM",$N$2,IF(Shift2!U60="AM",$N$3,IF(Shift3!U60="AM",$N$4,IF(Shift4!U60="AM",$N$5,IF(Shift5!U60="AM",$N$6)))))</f>
        <v/>
      </c>
      <c r="G60" s="56" t="b">
        <f>IF(Shift1!W60="AM",$Q$2,IF(Shift2!W60="AM",$Q$3,IF(Shift3!W60="AM",$Q$4,IF(Shift4!W60="AM",$Q$5,IF(Shift5!W60="AM",$Q$6)))))</f>
        <v>0</v>
      </c>
      <c r="H60" s="56" t="str">
        <f>IF(Shift1!Y60="AM",$T$2,IF(Shift2!Y60="AM",$T$3,IF(Shift3!Y60="AM",$T$4,IF(Shift4!Y60="AM",$T$5,IF(Shift5!Y60="AM",$T$6)))))</f>
        <v/>
      </c>
      <c r="I60" s="56" t="str">
        <f>IF(Shift1!AA60="AM",$W$2,IF(Shift2!AA60="AM",$W$3,IF(Shift3!AA60="AM",$W$4,IF(Shift4!AA60="AM",$W$5,IF(Shift5!AA60="AM",$W$6)))))</f>
        <v/>
      </c>
      <c r="J60" s="56" t="str">
        <f>IF(Shift1!AG60="AM",$AC$2,IF(Shift2!AG60="AM",$AC$3,IF(Shift3!AG60="AM",$AC$4,IF(Shift4!AG60="AM",$AC$5,IF(Shift5!AG60="AM",$AC$6)))))</f>
        <v/>
      </c>
      <c r="K60" s="56" t="str">
        <f>IF(Shift1!AI60="AM",$AF$2,IF(Shift2!AI60="AM",$AF$3,IF(Shift3!AI60="AM",$AF$4,IF(Shift4!AI60="AM",$AF$5,IF(Shift5!AI60="AM",$AF$6)))))</f>
        <v/>
      </c>
      <c r="L60" s="56" t="str">
        <f>IF(Shift1!$O60="PM",$E$2,IF(Shift2!$O60="PM",$E$3,IF(Shift3!$O60="PM",$E$4,IF(Shift4!$O60="PM",$E$5,IF(Shift5!$O60="PM",$E$6)))))</f>
        <v/>
      </c>
      <c r="M60" s="56" t="str">
        <f>IF(Shift1!$Q60="PM",$H$2,IF(Shift2!$Q60="PM",$H$3,IF(Shift3!$Q60="PM",$H$4,IF(Shift4!$Q60="PM",$H$5,IF(Shift5!$Q60="PM",$H$6)))))</f>
        <v/>
      </c>
      <c r="N60" s="56" t="str">
        <f>IF(Shift1!$S60="PM",$K$2,IF(Shift2!$S60="PM",$K$3,IF(Shift3!$S60="PM",$K$4,IF(Shift4!$S60="PM",$K$5,IF(Shift5!$S60="PM",$K$6)))))</f>
        <v/>
      </c>
      <c r="O60" s="56" t="str">
        <f>IF(Shift1!$U60="PM",$N$2,IF(Shift2!$U60="PM",$N$3,IF(Shift3!$U60="PM",$N$4,IF(Shift4!$U60="PM",$N$5,IF(Shift5!$U60="PM",$N$6)))))</f>
        <v/>
      </c>
      <c r="P60" s="56" t="str">
        <f>IF(Shift1!$W60="PM",$Q$2,IF(Shift2!$W60="PM",$Q$3,IF(Shift3!$W60="PM",$Q$4,IF(Shift4!$W60="PM",$Q$5,IF(Shift5!$W60="PM",$Q$6)))))</f>
        <v/>
      </c>
      <c r="Q60" s="56" t="str">
        <f>IF(Shift1!$Y60="PM",$T$2,IF(Shift2!$Y60="PM",$T$3,IF(Shift3!$Y60="PM",$T$4,IF(Shift4!$Y60="PM",$T$5,IF(Shift5!$Y60="PM",$T$6)))))</f>
        <v/>
      </c>
      <c r="R60" s="56" t="str">
        <f>IF(Shift1!$AA60="PM",$W$2,IF(Shift2!$AA60="PM",$W$3,IF(Shift3!$AA60="PM",$W$4,IF(Shift4!$AA60="PM",$W$5,IF(Shift5!$AA60="PM",$W$6)))))</f>
        <v/>
      </c>
      <c r="S60" s="56" t="str">
        <f>IF(Shift1!$AG60="PM",$AC$2,IF(Shift2!$AG60="PM",$AC$3,IF(Shift3!$AG60="PM",$AC$4,IF(Shift4!$AG60="PM",$AC$5,IF(Shift5!$AG60="PM",$AC$6)))))</f>
        <v/>
      </c>
      <c r="T60" s="56" t="str">
        <f>IF(Shift1!$AI60="PM",$AF$2,IF(Shift2!$AI60="PM",$AF$3,IF(Shift3!$AI60="PM",$AF$4,IF(Shift4!$AI60="PM",$AF$5,IF(Shift5!$AI60="PM",$AF$6)))))</f>
        <v/>
      </c>
      <c r="U60" s="56" t="str">
        <f>IF(Shift1!$O60="N",$E$2,IF(Shift2!$O60="N",$E$3,IF(Shift3!$O60="N",$E$4,IF(Shift4!$O60="N",$E$5,IF(Shift5!$O60="N",$E$6)))))</f>
        <v/>
      </c>
      <c r="V60" s="56" t="str">
        <f>IF(Shift1!$Q60="N",$H$2,IF(Shift2!$Q60="N",$H$3,IF(Shift3!$Q60="N",$H$4,IF(Shift4!$Q60="N",$H$5,IF(Shift5!$Q60="N",$H$6)))))</f>
        <v/>
      </c>
      <c r="W60" s="56" t="str">
        <f>IF(Shift1!$S60="N",$K$2,IF(Shift2!$S60="N",$K$3,IF(Shift3!$S60="N",$K$4,IF(Shift4!$S60="N",$K$5,IF(Shift5!$S60="N",$K$6)))))</f>
        <v/>
      </c>
      <c r="X60" s="56" t="str">
        <f>IF(Shift1!$U60="N",$N$2,IF(Shift2!$U60="N",$N$3,IF(Shift3!$U60="N",$N$4,IF(Shift4!$U60="N",$N$5,IF(Shift5!$U60="N",$N$6)))))</f>
        <v/>
      </c>
      <c r="Y60" s="56" t="str">
        <f>IF(Shift1!$W60="N",$Q$2,IF(Shift2!$W60="N",$Q$3,IF(Shift3!$W60="N",$Q$4,IF(Shift4!$W60="N",$Q$5,IF(Shift5!$W60="N",$Q$6)))))</f>
        <v/>
      </c>
      <c r="Z60" s="56" t="b">
        <f>IF(Shift1!$Y60="N",$T$2,IF(Shift2!$Y60="N",$T$3,IF(Shift3!$Y60="N",$T$4,IF(Shift4!$Y60="N",$T$5,IF(Shift5!$Y60="N",$T$6)))))</f>
        <v>0</v>
      </c>
      <c r="AA60" s="56" t="str">
        <f>IF(Shift1!$AA60="N",$W$2,IF(Shift2!$AA60="N",$W$3,IF(Shift3!$AA60="N",$W$4,IF(Shift4!$AA60="N",$W$5,IF(Shift5!$AA60="N",$W$6)))))</f>
        <v/>
      </c>
      <c r="AB60" s="56" t="str">
        <f>IF(Shift1!$AG60="N",$AC$2,IF(Shift2!$AG60="N",$AC$3,IF(Shift3!$AG60="N",$AC$4,IF(Shift4!$AG60="N",$AC$5,IF(Shift5!$AG60="N",$AC$6)))))</f>
        <v/>
      </c>
      <c r="AC60" s="56" t="str">
        <f>IF(Shift1!$AI60="N",$AF$2,IF(Shift2!$AI60="N",$AF$3,IF(Shift3!$AI60="N",$AF$4,IF(Shift4!$AI60="N",$AF$5,IF(Shift5!$AI60="N",$AF$6)))))</f>
        <v/>
      </c>
      <c r="AD60" s="57">
        <f t="shared" si="0"/>
        <v>1</v>
      </c>
      <c r="AE60" s="58">
        <f t="shared" si="1"/>
        <v>3</v>
      </c>
      <c r="AF60" s="59">
        <f t="shared" si="2"/>
        <v>2</v>
      </c>
      <c r="AG60" s="60">
        <f t="shared" si="3"/>
        <v>3</v>
      </c>
      <c r="AH60" s="58">
        <f t="shared" si="4"/>
        <v>4</v>
      </c>
      <c r="AI60" s="59">
        <f t="shared" si="5"/>
        <v>2</v>
      </c>
      <c r="AJ60" s="61">
        <f t="shared" si="6"/>
        <v>3</v>
      </c>
      <c r="AK60" s="58">
        <f t="shared" si="7"/>
        <v>3</v>
      </c>
      <c r="AL60" s="58">
        <f t="shared" si="8"/>
        <v>2</v>
      </c>
    </row>
    <row r="61" spans="1:38" outlineLevel="1" x14ac:dyDescent="0.25">
      <c r="A61" s="1"/>
      <c r="B61" s="40">
        <v>20</v>
      </c>
      <c r="C61" s="56" t="str">
        <f>IF(Shift1!O61="AM",$E$2,IF(Shift2!O61="AM",$E$3,IF(Shift3!O61="AM",$E$4,IF(Shift4!O61="AM",$E$5,IF(Shift5!O61="AM",$E$6)))))</f>
        <v/>
      </c>
      <c r="D61" s="56" t="str">
        <f>IF(Shift1!Q61="AM",$H$2,IF(Shift2!Q61="AM",$H$3,IF(Shift3!Q61="AM",$H$4,IF(Shift4!Q61="AM",$H$5,IF(Shift5!Q61="AM",$H$6)))))</f>
        <v/>
      </c>
      <c r="E61" s="56" t="str">
        <f>IF(Shift1!S61="AM",$K$2,IF(Shift2!S61="AM",$K$3,IF(Shift3!S61="AM",$K$4,IF(Shift4!S61="AM",$K$5,IF(Shift5!S61="AM",$K$6)))))</f>
        <v/>
      </c>
      <c r="F61" s="56" t="str">
        <f>IF(Shift1!U61="AM",$N$2,IF(Shift2!U61="AM",$N$3,IF(Shift3!U61="AM",$N$4,IF(Shift4!U61="AM",$N$5,IF(Shift5!U61="AM",$N$6)))))</f>
        <v/>
      </c>
      <c r="G61" s="56" t="str">
        <f>IF(Shift1!W61="AM",$Q$2,IF(Shift2!W61="AM",$Q$3,IF(Shift3!W61="AM",$Q$4,IF(Shift4!W61="AM",$Q$5,IF(Shift5!W61="AM",$Q$6)))))</f>
        <v/>
      </c>
      <c r="H61" s="56" t="str">
        <f>IF(Shift1!Y61="AM",$T$2,IF(Shift2!Y61="AM",$T$3,IF(Shift3!Y61="AM",$T$4,IF(Shift4!Y61="AM",$T$5,IF(Shift5!Y61="AM",$T$6)))))</f>
        <v/>
      </c>
      <c r="I61" s="56" t="str">
        <f>IF(Shift1!AA61="AM",$W$2,IF(Shift2!AA61="AM",$W$3,IF(Shift3!AA61="AM",$W$4,IF(Shift4!AA61="AM",$W$5,IF(Shift5!AA61="AM",$W$6)))))</f>
        <v/>
      </c>
      <c r="J61" s="56" t="str">
        <f>IF(Shift1!AG61="AM",$AC$2,IF(Shift2!AG61="AM",$AC$3,IF(Shift3!AG61="AM",$AC$4,IF(Shift4!AG61="AM",$AC$5,IF(Shift5!AG61="AM",$AC$6)))))</f>
        <v/>
      </c>
      <c r="K61" s="56" t="str">
        <f>IF(Shift1!AI61="AM",$AF$2,IF(Shift2!AI61="AM",$AF$3,IF(Shift3!AI61="AM",$AF$4,IF(Shift4!AI61="AM",$AF$5,IF(Shift5!AI61="AM",$AF$6)))))</f>
        <v/>
      </c>
      <c r="L61" s="56" t="b">
        <f>IF(Shift1!$O61="PM",$E$2,IF(Shift2!$O61="PM",$E$3,IF(Shift3!$O61="PM",$E$4,IF(Shift4!$O61="PM",$E$5,IF(Shift5!$O61="PM",$E$6)))))</f>
        <v>0</v>
      </c>
      <c r="M61" s="56" t="b">
        <f>IF(Shift1!$Q61="PM",$H$2,IF(Shift2!$Q61="PM",$H$3,IF(Shift3!$Q61="PM",$H$4,IF(Shift4!$Q61="PM",$H$5,IF(Shift5!$Q61="PM",$H$6)))))</f>
        <v>0</v>
      </c>
      <c r="N61" s="56" t="str">
        <f>IF(Shift1!$S61="PM",$K$2,IF(Shift2!$S61="PM",$K$3,IF(Shift3!$S61="PM",$K$4,IF(Shift4!$S61="PM",$K$5,IF(Shift5!$S61="PM",$K$6)))))</f>
        <v/>
      </c>
      <c r="O61" s="56" t="str">
        <f>IF(Shift1!$U61="PM",$N$2,IF(Shift2!$U61="PM",$N$3,IF(Shift3!$U61="PM",$N$4,IF(Shift4!$U61="PM",$N$5,IF(Shift5!$U61="PM",$N$6)))))</f>
        <v/>
      </c>
      <c r="P61" s="56" t="b">
        <f>IF(Shift1!$W61="PM",$Q$2,IF(Shift2!$W61="PM",$Q$3,IF(Shift3!$W61="PM",$Q$4,IF(Shift4!$W61="PM",$Q$5,IF(Shift5!$W61="PM",$Q$6)))))</f>
        <v>0</v>
      </c>
      <c r="Q61" s="56" t="str">
        <f>IF(Shift1!$Y61="PM",$T$2,IF(Shift2!$Y61="PM",$T$3,IF(Shift3!$Y61="PM",$T$4,IF(Shift4!$Y61="PM",$T$5,IF(Shift5!$Y61="PM",$T$6)))))</f>
        <v/>
      </c>
      <c r="R61" s="56" t="str">
        <f>IF(Shift1!$AA61="PM",$W$2,IF(Shift2!$AA61="PM",$W$3,IF(Shift3!$AA61="PM",$W$4,IF(Shift4!$AA61="PM",$W$5,IF(Shift5!$AA61="PM",$W$6)))))</f>
        <v/>
      </c>
      <c r="S61" s="56" t="str">
        <f>IF(Shift1!$AG61="PM",$AC$2,IF(Shift2!$AG61="PM",$AC$3,IF(Shift3!$AG61="PM",$AC$4,IF(Shift4!$AG61="PM",$AC$5,IF(Shift5!$AG61="PM",$AC$6)))))</f>
        <v/>
      </c>
      <c r="T61" s="56" t="str">
        <f>IF(Shift1!$AI61="PM",$AF$2,IF(Shift2!$AI61="PM",$AF$3,IF(Shift3!$AI61="PM",$AF$4,IF(Shift4!$AI61="PM",$AF$5,IF(Shift5!$AI61="PM",$AF$6)))))</f>
        <v/>
      </c>
      <c r="U61" s="56" t="str">
        <f>IF(Shift1!$O61="N",$E$2,IF(Shift2!$O61="N",$E$3,IF(Shift3!$O61="N",$E$4,IF(Shift4!$O61="N",$E$5,IF(Shift5!$O61="N",$E$6)))))</f>
        <v/>
      </c>
      <c r="V61" s="56" t="str">
        <f>IF(Shift1!$Q61="N",$H$2,IF(Shift2!$Q61="N",$H$3,IF(Shift3!$Q61="N",$H$4,IF(Shift4!$Q61="N",$H$5,IF(Shift5!$Q61="N",$H$6)))))</f>
        <v/>
      </c>
      <c r="W61" s="56" t="str">
        <f>IF(Shift1!$S61="N",$K$2,IF(Shift2!$S61="N",$K$3,IF(Shift3!$S61="N",$K$4,IF(Shift4!$S61="N",$K$5,IF(Shift5!$S61="N",$K$6)))))</f>
        <v/>
      </c>
      <c r="X61" s="56" t="str">
        <f>IF(Shift1!$U61="N",$N$2,IF(Shift2!$U61="N",$N$3,IF(Shift3!$U61="N",$N$4,IF(Shift4!$U61="N",$N$5,IF(Shift5!$U61="N",$N$6)))))</f>
        <v/>
      </c>
      <c r="Y61" s="56" t="str">
        <f>IF(Shift1!$W61="N",$Q$2,IF(Shift2!$W61="N",$Q$3,IF(Shift3!$W61="N",$Q$4,IF(Shift4!$W61="N",$Q$5,IF(Shift5!$W61="N",$Q$6)))))</f>
        <v/>
      </c>
      <c r="Z61" s="56" t="str">
        <f>IF(Shift1!$Y61="N",$T$2,IF(Shift2!$Y61="N",$T$3,IF(Shift3!$Y61="N",$T$4,IF(Shift4!$Y61="N",$T$5,IF(Shift5!$Y61="N",$T$6)))))</f>
        <v/>
      </c>
      <c r="AA61" s="56" t="str">
        <f>IF(Shift1!$AA61="N",$W$2,IF(Shift2!$AA61="N",$W$3,IF(Shift3!$AA61="N",$W$4,IF(Shift4!$AA61="N",$W$5,IF(Shift5!$AA61="N",$W$6)))))</f>
        <v/>
      </c>
      <c r="AB61" s="56" t="str">
        <f>IF(Shift1!$AG61="N",$AC$2,IF(Shift2!$AG61="N",$AC$3,IF(Shift3!$AG61="N",$AC$4,IF(Shift4!$AG61="N",$AC$5,IF(Shift5!$AG61="N",$AC$6)))))</f>
        <v/>
      </c>
      <c r="AC61" s="56" t="str">
        <f>IF(Shift1!$AI61="N",$AF$2,IF(Shift2!$AI61="N",$AF$3,IF(Shift3!$AI61="N",$AF$4,IF(Shift4!$AI61="N",$AF$5,IF(Shift5!$AI61="N",$AF$6)))))</f>
        <v/>
      </c>
      <c r="AD61" s="57">
        <f t="shared" si="0"/>
        <v>3</v>
      </c>
      <c r="AE61" s="58">
        <f t="shared" si="1"/>
        <v>4</v>
      </c>
      <c r="AF61" s="59">
        <f t="shared" si="2"/>
        <v>2</v>
      </c>
      <c r="AG61" s="60">
        <f t="shared" si="3"/>
        <v>1</v>
      </c>
      <c r="AH61" s="58">
        <f t="shared" si="4"/>
        <v>3</v>
      </c>
      <c r="AI61" s="59">
        <f t="shared" si="5"/>
        <v>2</v>
      </c>
      <c r="AJ61" s="61">
        <f t="shared" si="6"/>
        <v>3</v>
      </c>
      <c r="AK61" s="58">
        <f t="shared" si="7"/>
        <v>4</v>
      </c>
      <c r="AL61" s="58">
        <f t="shared" si="8"/>
        <v>2</v>
      </c>
    </row>
    <row r="62" spans="1:38" outlineLevel="1" x14ac:dyDescent="0.25">
      <c r="A62" s="1"/>
      <c r="B62" s="40">
        <v>21</v>
      </c>
      <c r="C62" s="56" t="str">
        <f>IF(Shift1!O62="AM",$E$2,IF(Shift2!O62="AM",$E$3,IF(Shift3!O62="AM",$E$4,IF(Shift4!O62="AM",$E$5,IF(Shift5!O62="AM",$E$6)))))</f>
        <v/>
      </c>
      <c r="D62" s="56" t="str">
        <f>IF(Shift1!Q62="AM",$H$2,IF(Shift2!Q62="AM",$H$3,IF(Shift3!Q62="AM",$H$4,IF(Shift4!Q62="AM",$H$5,IF(Shift5!Q62="AM",$H$6)))))</f>
        <v/>
      </c>
      <c r="E62" s="56" t="str">
        <f>IF(Shift1!S62="AM",$K$2,IF(Shift2!S62="AM",$K$3,IF(Shift3!S62="AM",$K$4,IF(Shift4!S62="AM",$K$5,IF(Shift5!S62="AM",$K$6)))))</f>
        <v/>
      </c>
      <c r="F62" s="56" t="str">
        <f>IF(Shift1!U62="AM",$N$2,IF(Shift2!U62="AM",$N$3,IF(Shift3!U62="AM",$N$4,IF(Shift4!U62="AM",$N$5,IF(Shift5!U62="AM",$N$6)))))</f>
        <v/>
      </c>
      <c r="G62" s="56" t="str">
        <f>IF(Shift1!W62="AM",$Q$2,IF(Shift2!W62="AM",$Q$3,IF(Shift3!W62="AM",$Q$4,IF(Shift4!W62="AM",$Q$5,IF(Shift5!W62="AM",$Q$6)))))</f>
        <v/>
      </c>
      <c r="H62" s="56" t="str">
        <f>IF(Shift1!Y62="AM",$T$2,IF(Shift2!Y62="AM",$T$3,IF(Shift3!Y62="AM",$T$4,IF(Shift4!Y62="AM",$T$5,IF(Shift5!Y62="AM",$T$6)))))</f>
        <v/>
      </c>
      <c r="I62" s="56" t="str">
        <f>IF(Shift1!AA62="AM",$W$2,IF(Shift2!AA62="AM",$W$3,IF(Shift3!AA62="AM",$W$4,IF(Shift4!AA62="AM",$W$5,IF(Shift5!AA62="AM",$W$6)))))</f>
        <v/>
      </c>
      <c r="J62" s="56" t="str">
        <f>IF(Shift1!AG62="AM",$AC$2,IF(Shift2!AG62="AM",$AC$3,IF(Shift3!AG62="AM",$AC$4,IF(Shift4!AG62="AM",$AC$5,IF(Shift5!AG62="AM",$AC$6)))))</f>
        <v/>
      </c>
      <c r="K62" s="56" t="str">
        <f>IF(Shift1!AI62="AM",$AF$2,IF(Shift2!AI62="AM",$AF$3,IF(Shift3!AI62="AM",$AF$4,IF(Shift4!AI62="AM",$AF$5,IF(Shift5!AI62="AM",$AF$6)))))</f>
        <v/>
      </c>
      <c r="L62" s="56" t="b">
        <f>IF(Shift1!$O62="PM",$E$2,IF(Shift2!$O62="PM",$E$3,IF(Shift3!$O62="PM",$E$4,IF(Shift4!$O62="PM",$E$5,IF(Shift5!$O62="PM",$E$6)))))</f>
        <v>0</v>
      </c>
      <c r="M62" s="56" t="b">
        <f>IF(Shift1!$Q62="PM",$H$2,IF(Shift2!$Q62="PM",$H$3,IF(Shift3!$Q62="PM",$H$4,IF(Shift4!$Q62="PM",$H$5,IF(Shift5!$Q62="PM",$H$6)))))</f>
        <v>0</v>
      </c>
      <c r="N62" s="56" t="str">
        <f>IF(Shift1!$S62="PM",$K$2,IF(Shift2!$S62="PM",$K$3,IF(Shift3!$S62="PM",$K$4,IF(Shift4!$S62="PM",$K$5,IF(Shift5!$S62="PM",$K$6)))))</f>
        <v/>
      </c>
      <c r="O62" s="56" t="str">
        <f>IF(Shift1!$U62="PM",$N$2,IF(Shift2!$U62="PM",$N$3,IF(Shift3!$U62="PM",$N$4,IF(Shift4!$U62="PM",$N$5,IF(Shift5!$U62="PM",$N$6)))))</f>
        <v/>
      </c>
      <c r="P62" s="56" t="b">
        <f>IF(Shift1!$W62="PM",$Q$2,IF(Shift2!$W62="PM",$Q$3,IF(Shift3!$W62="PM",$Q$4,IF(Shift4!$W62="PM",$Q$5,IF(Shift5!$W62="PM",$Q$6)))))</f>
        <v>0</v>
      </c>
      <c r="Q62" s="56" t="str">
        <f>IF(Shift1!$Y62="PM",$T$2,IF(Shift2!$Y62="PM",$T$3,IF(Shift3!$Y62="PM",$T$4,IF(Shift4!$Y62="PM",$T$5,IF(Shift5!$Y62="PM",$T$6)))))</f>
        <v/>
      </c>
      <c r="R62" s="56" t="str">
        <f>IF(Shift1!$AA62="PM",$W$2,IF(Shift2!$AA62="PM",$W$3,IF(Shift3!$AA62="PM",$W$4,IF(Shift4!$AA62="PM",$W$5,IF(Shift5!$AA62="PM",$W$6)))))</f>
        <v/>
      </c>
      <c r="S62" s="56" t="str">
        <f>IF(Shift1!$AG62="PM",$AC$2,IF(Shift2!$AG62="PM",$AC$3,IF(Shift3!$AG62="PM",$AC$4,IF(Shift4!$AG62="PM",$AC$5,IF(Shift5!$AG62="PM",$AC$6)))))</f>
        <v/>
      </c>
      <c r="T62" s="56" t="str">
        <f>IF(Shift1!$AI62="PM",$AF$2,IF(Shift2!$AI62="PM",$AF$3,IF(Shift3!$AI62="PM",$AF$4,IF(Shift4!$AI62="PM",$AF$5,IF(Shift5!$AI62="PM",$AF$6)))))</f>
        <v/>
      </c>
      <c r="U62" s="56" t="str">
        <f>IF(Shift1!$O62="N",$E$2,IF(Shift2!$O62="N",$E$3,IF(Shift3!$O62="N",$E$4,IF(Shift4!$O62="N",$E$5,IF(Shift5!$O62="N",$E$6)))))</f>
        <v/>
      </c>
      <c r="V62" s="56" t="str">
        <f>IF(Shift1!$Q62="N",$H$2,IF(Shift2!$Q62="N",$H$3,IF(Shift3!$Q62="N",$H$4,IF(Shift4!$Q62="N",$H$5,IF(Shift5!$Q62="N",$H$6)))))</f>
        <v/>
      </c>
      <c r="W62" s="56" t="str">
        <f>IF(Shift1!$S62="N",$K$2,IF(Shift2!$S62="N",$K$3,IF(Shift3!$S62="N",$K$4,IF(Shift4!$S62="N",$K$5,IF(Shift5!$S62="N",$K$6)))))</f>
        <v/>
      </c>
      <c r="X62" s="56" t="str">
        <f>IF(Shift1!$U62="N",$N$2,IF(Shift2!$U62="N",$N$3,IF(Shift3!$U62="N",$N$4,IF(Shift4!$U62="N",$N$5,IF(Shift5!$U62="N",$N$6)))))</f>
        <v/>
      </c>
      <c r="Y62" s="56" t="str">
        <f>IF(Shift1!$W62="N",$Q$2,IF(Shift2!$W62="N",$Q$3,IF(Shift3!$W62="N",$Q$4,IF(Shift4!$W62="N",$Q$5,IF(Shift5!$W62="N",$Q$6)))))</f>
        <v/>
      </c>
      <c r="Z62" s="56" t="str">
        <f>IF(Shift1!$Y62="N",$T$2,IF(Shift2!$Y62="N",$T$3,IF(Shift3!$Y62="N",$T$4,IF(Shift4!$Y62="N",$T$5,IF(Shift5!$Y62="N",$T$6)))))</f>
        <v/>
      </c>
      <c r="AA62" s="56" t="str">
        <f>IF(Shift1!$AA62="N",$W$2,IF(Shift2!$AA62="N",$W$3,IF(Shift3!$AA62="N",$W$4,IF(Shift4!$AA62="N",$W$5,IF(Shift5!$AA62="N",$W$6)))))</f>
        <v/>
      </c>
      <c r="AB62" s="56" t="str">
        <f>IF(Shift1!$AG62="N",$AC$2,IF(Shift2!$AG62="N",$AC$3,IF(Shift3!$AG62="N",$AC$4,IF(Shift4!$AG62="N",$AC$5,IF(Shift5!$AG62="N",$AC$6)))))</f>
        <v/>
      </c>
      <c r="AC62" s="56" t="str">
        <f>IF(Shift1!$AI62="N",$AF$2,IF(Shift2!$AI62="N",$AF$3,IF(Shift3!$AI62="N",$AF$4,IF(Shift4!$AI62="N",$AF$5,IF(Shift5!$AI62="N",$AF$6)))))</f>
        <v/>
      </c>
      <c r="AD62" s="57">
        <f t="shared" si="0"/>
        <v>3</v>
      </c>
      <c r="AE62" s="58">
        <f t="shared" si="1"/>
        <v>4</v>
      </c>
      <c r="AF62" s="59">
        <f t="shared" si="2"/>
        <v>2</v>
      </c>
      <c r="AG62" s="60">
        <f t="shared" si="3"/>
        <v>1</v>
      </c>
      <c r="AH62" s="58">
        <f t="shared" si="4"/>
        <v>3</v>
      </c>
      <c r="AI62" s="59">
        <f t="shared" si="5"/>
        <v>2</v>
      </c>
      <c r="AJ62" s="61">
        <f t="shared" si="6"/>
        <v>3</v>
      </c>
      <c r="AK62" s="58">
        <f t="shared" si="7"/>
        <v>4</v>
      </c>
      <c r="AL62" s="58">
        <f t="shared" si="8"/>
        <v>2</v>
      </c>
    </row>
    <row r="63" spans="1:38" outlineLevel="1" x14ac:dyDescent="0.25">
      <c r="A63" s="1"/>
      <c r="B63" s="40">
        <v>22</v>
      </c>
      <c r="C63" s="56" t="str">
        <f>IF(Shift1!O63="AM",$E$2,IF(Shift2!O63="AM",$E$3,IF(Shift3!O63="AM",$E$4,IF(Shift4!O63="AM",$E$5,IF(Shift5!O63="AM",$E$6)))))</f>
        <v/>
      </c>
      <c r="D63" s="56" t="str">
        <f>IF(Shift1!Q63="AM",$H$2,IF(Shift2!Q63="AM",$H$3,IF(Shift3!Q63="AM",$H$4,IF(Shift4!Q63="AM",$H$5,IF(Shift5!Q63="AM",$H$6)))))</f>
        <v/>
      </c>
      <c r="E63" s="56" t="str">
        <f>IF(Shift1!S63="AM",$K$2,IF(Shift2!S63="AM",$K$3,IF(Shift3!S63="AM",$K$4,IF(Shift4!S63="AM",$K$5,IF(Shift5!S63="AM",$K$6)))))</f>
        <v/>
      </c>
      <c r="F63" s="56" t="str">
        <f>IF(Shift1!U63="AM",$N$2,IF(Shift2!U63="AM",$N$3,IF(Shift3!U63="AM",$N$4,IF(Shift4!U63="AM",$N$5,IF(Shift5!U63="AM",$N$6)))))</f>
        <v/>
      </c>
      <c r="G63" s="56" t="str">
        <f>IF(Shift1!W63="AM",$Q$2,IF(Shift2!W63="AM",$Q$3,IF(Shift3!W63="AM",$Q$4,IF(Shift4!W63="AM",$Q$5,IF(Shift5!W63="AM",$Q$6)))))</f>
        <v/>
      </c>
      <c r="H63" s="56" t="str">
        <f>IF(Shift1!Y63="AM",$T$2,IF(Shift2!Y63="AM",$T$3,IF(Shift3!Y63="AM",$T$4,IF(Shift4!Y63="AM",$T$5,IF(Shift5!Y63="AM",$T$6)))))</f>
        <v/>
      </c>
      <c r="I63" s="56" t="str">
        <f>IF(Shift1!AA63="AM",$W$2,IF(Shift2!AA63="AM",$W$3,IF(Shift3!AA63="AM",$W$4,IF(Shift4!AA63="AM",$W$5,IF(Shift5!AA63="AM",$W$6)))))</f>
        <v/>
      </c>
      <c r="J63" s="56" t="str">
        <f>IF(Shift1!AG63="AM",$AC$2,IF(Shift2!AG63="AM",$AC$3,IF(Shift3!AG63="AM",$AC$4,IF(Shift4!AG63="AM",$AC$5,IF(Shift5!AG63="AM",$AC$6)))))</f>
        <v/>
      </c>
      <c r="K63" s="56" t="str">
        <f>IF(Shift1!AI63="AM",$AF$2,IF(Shift2!AI63="AM",$AF$3,IF(Shift3!AI63="AM",$AF$4,IF(Shift4!AI63="AM",$AF$5,IF(Shift5!AI63="AM",$AF$6)))))</f>
        <v/>
      </c>
      <c r="L63" s="56" t="b">
        <f>IF(Shift1!$O63="PM",$E$2,IF(Shift2!$O63="PM",$E$3,IF(Shift3!$O63="PM",$E$4,IF(Shift4!$O63="PM",$E$5,IF(Shift5!$O63="PM",$E$6)))))</f>
        <v>0</v>
      </c>
      <c r="M63" s="56" t="b">
        <f>IF(Shift1!$Q63="PM",$H$2,IF(Shift2!$Q63="PM",$H$3,IF(Shift3!$Q63="PM",$H$4,IF(Shift4!$Q63="PM",$H$5,IF(Shift5!$Q63="PM",$H$6)))))</f>
        <v>0</v>
      </c>
      <c r="N63" s="56" t="str">
        <f>IF(Shift1!$S63="PM",$K$2,IF(Shift2!$S63="PM",$K$3,IF(Shift3!$S63="PM",$K$4,IF(Shift4!$S63="PM",$K$5,IF(Shift5!$S63="PM",$K$6)))))</f>
        <v/>
      </c>
      <c r="O63" s="56" t="str">
        <f>IF(Shift1!$U63="PM",$N$2,IF(Shift2!$U63="PM",$N$3,IF(Shift3!$U63="PM",$N$4,IF(Shift4!$U63="PM",$N$5,IF(Shift5!$U63="PM",$N$6)))))</f>
        <v/>
      </c>
      <c r="P63" s="56" t="b">
        <f>IF(Shift1!$W63="PM",$Q$2,IF(Shift2!$W63="PM",$Q$3,IF(Shift3!$W63="PM",$Q$4,IF(Shift4!$W63="PM",$Q$5,IF(Shift5!$W63="PM",$Q$6)))))</f>
        <v>0</v>
      </c>
      <c r="Q63" s="56" t="str">
        <f>IF(Shift1!$Y63="PM",$T$2,IF(Shift2!$Y63="PM",$T$3,IF(Shift3!$Y63="PM",$T$4,IF(Shift4!$Y63="PM",$T$5,IF(Shift5!$Y63="PM",$T$6)))))</f>
        <v/>
      </c>
      <c r="R63" s="56" t="str">
        <f>IF(Shift1!$AA63="PM",$W$2,IF(Shift2!$AA63="PM",$W$3,IF(Shift3!$AA63="PM",$W$4,IF(Shift4!$AA63="PM",$W$5,IF(Shift5!$AA63="PM",$W$6)))))</f>
        <v/>
      </c>
      <c r="S63" s="56" t="str">
        <f>IF(Shift1!$AG63="PM",$AC$2,IF(Shift2!$AG63="PM",$AC$3,IF(Shift3!$AG63="PM",$AC$4,IF(Shift4!$AG63="PM",$AC$5,IF(Shift5!$AG63="PM",$AC$6)))))</f>
        <v/>
      </c>
      <c r="T63" s="56" t="str">
        <f>IF(Shift1!$AI63="PM",$AF$2,IF(Shift2!$AI63="PM",$AF$3,IF(Shift3!$AI63="PM",$AF$4,IF(Shift4!$AI63="PM",$AF$5,IF(Shift5!$AI63="PM",$AF$6)))))</f>
        <v/>
      </c>
      <c r="U63" s="56" t="str">
        <f>IF(Shift1!$O63="N",$E$2,IF(Shift2!$O63="N",$E$3,IF(Shift3!$O63="N",$E$4,IF(Shift4!$O63="N",$E$5,IF(Shift5!$O63="N",$E$6)))))</f>
        <v/>
      </c>
      <c r="V63" s="56" t="str">
        <f>IF(Shift1!$Q63="N",$H$2,IF(Shift2!$Q63="N",$H$3,IF(Shift3!$Q63="N",$H$4,IF(Shift4!$Q63="N",$H$5,IF(Shift5!$Q63="N",$H$6)))))</f>
        <v/>
      </c>
      <c r="W63" s="56" t="str">
        <f>IF(Shift1!$S63="N",$K$2,IF(Shift2!$S63="N",$K$3,IF(Shift3!$S63="N",$K$4,IF(Shift4!$S63="N",$K$5,IF(Shift5!$S63="N",$K$6)))))</f>
        <v/>
      </c>
      <c r="X63" s="56" t="str">
        <f>IF(Shift1!$U63="N",$N$2,IF(Shift2!$U63="N",$N$3,IF(Shift3!$U63="N",$N$4,IF(Shift4!$U63="N",$N$5,IF(Shift5!$U63="N",$N$6)))))</f>
        <v/>
      </c>
      <c r="Y63" s="56" t="str">
        <f>IF(Shift1!$W63="N",$Q$2,IF(Shift2!$W63="N",$Q$3,IF(Shift3!$W63="N",$Q$4,IF(Shift4!$W63="N",$Q$5,IF(Shift5!$W63="N",$Q$6)))))</f>
        <v/>
      </c>
      <c r="Z63" s="56" t="str">
        <f>IF(Shift1!$Y63="N",$T$2,IF(Shift2!$Y63="N",$T$3,IF(Shift3!$Y63="N",$T$4,IF(Shift4!$Y63="N",$T$5,IF(Shift5!$Y63="N",$T$6)))))</f>
        <v/>
      </c>
      <c r="AA63" s="56" t="str">
        <f>IF(Shift1!$AA63="N",$W$2,IF(Shift2!$AA63="N",$W$3,IF(Shift3!$AA63="N",$W$4,IF(Shift4!$AA63="N",$W$5,IF(Shift5!$AA63="N",$W$6)))))</f>
        <v/>
      </c>
      <c r="AB63" s="56" t="str">
        <f>IF(Shift1!$AG63="N",$AC$2,IF(Shift2!$AG63="N",$AC$3,IF(Shift3!$AG63="N",$AC$4,IF(Shift4!$AG63="N",$AC$5,IF(Shift5!$AG63="N",$AC$6)))))</f>
        <v/>
      </c>
      <c r="AC63" s="56" t="str">
        <f>IF(Shift1!$AI63="N",$AF$2,IF(Shift2!$AI63="N",$AF$3,IF(Shift3!$AI63="N",$AF$4,IF(Shift4!$AI63="N",$AF$5,IF(Shift5!$AI63="N",$AF$6)))))</f>
        <v/>
      </c>
      <c r="AD63" s="57">
        <f t="shared" si="0"/>
        <v>3</v>
      </c>
      <c r="AE63" s="58">
        <f t="shared" si="1"/>
        <v>4</v>
      </c>
      <c r="AF63" s="59">
        <f t="shared" si="2"/>
        <v>2</v>
      </c>
      <c r="AG63" s="60">
        <f t="shared" si="3"/>
        <v>1</v>
      </c>
      <c r="AH63" s="58">
        <f t="shared" si="4"/>
        <v>3</v>
      </c>
      <c r="AI63" s="59">
        <f t="shared" si="5"/>
        <v>2</v>
      </c>
      <c r="AJ63" s="61">
        <f t="shared" si="6"/>
        <v>3</v>
      </c>
      <c r="AK63" s="58">
        <f t="shared" si="7"/>
        <v>4</v>
      </c>
      <c r="AL63" s="58">
        <f t="shared" si="8"/>
        <v>2</v>
      </c>
    </row>
    <row r="64" spans="1:38" outlineLevel="1" x14ac:dyDescent="0.25">
      <c r="A64" s="1"/>
      <c r="B64" s="38">
        <v>23</v>
      </c>
      <c r="C64" s="56" t="str">
        <f>IF(Shift1!O64="AM",$E$2,IF(Shift2!O64="AM",$E$3,IF(Shift3!O64="AM",$E$4,IF(Shift4!O64="AM",$E$5,IF(Shift5!O64="AM",$E$6)))))</f>
        <v/>
      </c>
      <c r="D64" s="56" t="str">
        <f>IF(Shift1!Q64="AM",$H$2,IF(Shift2!Q64="AM",$H$3,IF(Shift3!Q64="AM",$H$4,IF(Shift4!Q64="AM",$H$5,IF(Shift5!Q64="AM",$H$6)))))</f>
        <v/>
      </c>
      <c r="E64" s="56" t="str">
        <f>IF(Shift1!S64="AM",$K$2,IF(Shift2!S64="AM",$K$3,IF(Shift3!S64="AM",$K$4,IF(Shift4!S64="AM",$K$5,IF(Shift5!S64="AM",$K$6)))))</f>
        <v/>
      </c>
      <c r="F64" s="56" t="str">
        <f>IF(Shift1!U64="AM",$N$2,IF(Shift2!U64="AM",$N$3,IF(Shift3!U64="AM",$N$4,IF(Shift4!U64="AM",$N$5,IF(Shift5!U64="AM",$N$6)))))</f>
        <v/>
      </c>
      <c r="G64" s="56" t="b">
        <f>IF(Shift1!W64="AM",$Q$2,IF(Shift2!W64="AM",$Q$3,IF(Shift3!W64="AM",$Q$4,IF(Shift4!W64="AM",$Q$5,IF(Shift5!W64="AM",$Q$6)))))</f>
        <v>0</v>
      </c>
      <c r="H64" s="56" t="str">
        <f>IF(Shift1!Y64="AM",$T$2,IF(Shift2!Y64="AM",$T$3,IF(Shift3!Y64="AM",$T$4,IF(Shift4!Y64="AM",$T$5,IF(Shift5!Y64="AM",$T$6)))))</f>
        <v/>
      </c>
      <c r="I64" s="56" t="str">
        <f>IF(Shift1!AA64="AM",$W$2,IF(Shift2!AA64="AM",$W$3,IF(Shift3!AA64="AM",$W$4,IF(Shift4!AA64="AM",$W$5,IF(Shift5!AA64="AM",$W$6)))))</f>
        <v/>
      </c>
      <c r="J64" s="56" t="str">
        <f>IF(Shift1!AG64="AM",$AC$2,IF(Shift2!AG64="AM",$AC$3,IF(Shift3!AG64="AM",$AC$4,IF(Shift4!AG64="AM",$AC$5,IF(Shift5!AG64="AM",$AC$6)))))</f>
        <v/>
      </c>
      <c r="K64" s="56" t="str">
        <f>IF(Shift1!AI64="AM",$AF$2,IF(Shift2!AI64="AM",$AF$3,IF(Shift3!AI64="AM",$AF$4,IF(Shift4!AI64="AM",$AF$5,IF(Shift5!AI64="AM",$AF$6)))))</f>
        <v/>
      </c>
      <c r="L64" s="56" t="str">
        <f>IF(Shift1!$O64="PM",$E$2,IF(Shift2!$O64="PM",$E$3,IF(Shift3!$O64="PM",$E$4,IF(Shift4!$O64="PM",$E$5,IF(Shift5!$O64="PM",$E$6)))))</f>
        <v/>
      </c>
      <c r="M64" s="56" t="str">
        <f>IF(Shift1!$Q64="PM",$H$2,IF(Shift2!$Q64="PM",$H$3,IF(Shift3!$Q64="PM",$H$4,IF(Shift4!$Q64="PM",$H$5,IF(Shift5!$Q64="PM",$H$6)))))</f>
        <v/>
      </c>
      <c r="N64" s="56" t="b">
        <f>IF(Shift1!$S64="PM",$K$2,IF(Shift2!$S64="PM",$K$3,IF(Shift3!$S64="PM",$K$4,IF(Shift4!$S64="PM",$K$5,IF(Shift5!$S64="PM",$K$6)))))</f>
        <v>0</v>
      </c>
      <c r="O64" s="56" t="str">
        <f>IF(Shift1!$U64="PM",$N$2,IF(Shift2!$U64="PM",$N$3,IF(Shift3!$U64="PM",$N$4,IF(Shift4!$U64="PM",$N$5,IF(Shift5!$U64="PM",$N$6)))))</f>
        <v/>
      </c>
      <c r="P64" s="56" t="str">
        <f>IF(Shift1!$W64="PM",$Q$2,IF(Shift2!$W64="PM",$Q$3,IF(Shift3!$W64="PM",$Q$4,IF(Shift4!$W64="PM",$Q$5,IF(Shift5!$W64="PM",$Q$6)))))</f>
        <v/>
      </c>
      <c r="Q64" s="56" t="str">
        <f>IF(Shift1!$Y64="PM",$T$2,IF(Shift2!$Y64="PM",$T$3,IF(Shift3!$Y64="PM",$T$4,IF(Shift4!$Y64="PM",$T$5,IF(Shift5!$Y64="PM",$T$6)))))</f>
        <v/>
      </c>
      <c r="R64" s="56" t="str">
        <f>IF(Shift1!$AA64="PM",$W$2,IF(Shift2!$AA64="PM",$W$3,IF(Shift3!$AA64="PM",$W$4,IF(Shift4!$AA64="PM",$W$5,IF(Shift5!$AA64="PM",$W$6)))))</f>
        <v/>
      </c>
      <c r="S64" s="56" t="str">
        <f>IF(Shift1!$AG64="PM",$AC$2,IF(Shift2!$AG64="PM",$AC$3,IF(Shift3!$AG64="PM",$AC$4,IF(Shift4!$AG64="PM",$AC$5,IF(Shift5!$AG64="PM",$AC$6)))))</f>
        <v/>
      </c>
      <c r="T64" s="56" t="str">
        <f>IF(Shift1!$AI64="PM",$AF$2,IF(Shift2!$AI64="PM",$AF$3,IF(Shift3!$AI64="PM",$AF$4,IF(Shift4!$AI64="PM",$AF$5,IF(Shift5!$AI64="PM",$AF$6)))))</f>
        <v/>
      </c>
      <c r="U64" s="56" t="b">
        <f>IF(Shift1!$O64="N",$E$2,IF(Shift2!$O64="N",$E$3,IF(Shift3!$O64="N",$E$4,IF(Shift4!$O64="N",$E$5,IF(Shift5!$O64="N",$E$6)))))</f>
        <v>0</v>
      </c>
      <c r="V64" s="56" t="b">
        <f>IF(Shift1!$Q64="N",$H$2,IF(Shift2!$Q64="N",$H$3,IF(Shift3!$Q64="N",$H$4,IF(Shift4!$Q64="N",$H$5,IF(Shift5!$Q64="N",$H$6)))))</f>
        <v>0</v>
      </c>
      <c r="W64" s="56" t="str">
        <f>IF(Shift1!$S64="N",$K$2,IF(Shift2!$S64="N",$K$3,IF(Shift3!$S64="N",$K$4,IF(Shift4!$S64="N",$K$5,IF(Shift5!$S64="N",$K$6)))))</f>
        <v/>
      </c>
      <c r="X64" s="56" t="str">
        <f>IF(Shift1!$U64="N",$N$2,IF(Shift2!$U64="N",$N$3,IF(Shift3!$U64="N",$N$4,IF(Shift4!$U64="N",$N$5,IF(Shift5!$U64="N",$N$6)))))</f>
        <v/>
      </c>
      <c r="Y64" s="56" t="b">
        <f>IF(Shift1!$W64="N",$Q$2,IF(Shift2!$W64="N",$Q$3,IF(Shift3!$W64="N",$Q$4,IF(Shift4!$W64="N",$Q$5,IF(Shift5!$W64="N",$Q$6)))))</f>
        <v>0</v>
      </c>
      <c r="Z64" s="56" t="str">
        <f>IF(Shift1!$Y64="N",$T$2,IF(Shift2!$Y64="N",$T$3,IF(Shift3!$Y64="N",$T$4,IF(Shift4!$Y64="N",$T$5,IF(Shift5!$Y64="N",$T$6)))))</f>
        <v/>
      </c>
      <c r="AA64" s="56" t="b">
        <f>IF(Shift1!$AA64="N",$W$2,IF(Shift2!$AA64="N",$W$3,IF(Shift3!$AA64="N",$W$4,IF(Shift4!$AA64="N",$W$5,IF(Shift5!$AA64="N",$W$6)))))</f>
        <v>0</v>
      </c>
      <c r="AB64" s="56" t="str">
        <f>IF(Shift1!$AG64="N",$AC$2,IF(Shift2!$AG64="N",$AC$3,IF(Shift3!$AG64="N",$AC$4,IF(Shift4!$AG64="N",$AC$5,IF(Shift5!$AG64="N",$AC$6)))))</f>
        <v/>
      </c>
      <c r="AC64" s="56" t="str">
        <f>IF(Shift1!$AI64="N",$AF$2,IF(Shift2!$AI64="N",$AF$3,IF(Shift3!$AI64="N",$AF$4,IF(Shift4!$AI64="N",$AF$5,IF(Shift5!$AI64="N",$AF$6)))))</f>
        <v/>
      </c>
      <c r="AD64" s="57">
        <f t="shared" si="0"/>
        <v>3</v>
      </c>
      <c r="AE64" s="58">
        <f t="shared" si="1"/>
        <v>3</v>
      </c>
      <c r="AF64" s="59">
        <f t="shared" si="2"/>
        <v>2</v>
      </c>
      <c r="AG64" s="60">
        <f t="shared" si="3"/>
        <v>2</v>
      </c>
      <c r="AH64" s="58">
        <f t="shared" si="4"/>
        <v>4</v>
      </c>
      <c r="AI64" s="59">
        <f t="shared" si="5"/>
        <v>2</v>
      </c>
      <c r="AJ64" s="61">
        <f t="shared" si="6"/>
        <v>1</v>
      </c>
      <c r="AK64" s="58">
        <f t="shared" si="7"/>
        <v>2</v>
      </c>
      <c r="AL64" s="58">
        <f t="shared" si="8"/>
        <v>2</v>
      </c>
    </row>
    <row r="65" spans="1:38" outlineLevel="1" x14ac:dyDescent="0.25">
      <c r="A65" s="1"/>
      <c r="B65" s="38">
        <v>24</v>
      </c>
      <c r="C65" s="56" t="str">
        <f>IF(Shift1!O65="AM",$E$2,IF(Shift2!O65="AM",$E$3,IF(Shift3!O65="AM",$E$4,IF(Shift4!O65="AM",$E$5,IF(Shift5!O65="AM",$E$6)))))</f>
        <v/>
      </c>
      <c r="D65" s="56" t="str">
        <f>IF(Shift1!Q65="AM",$H$2,IF(Shift2!Q65="AM",$H$3,IF(Shift3!Q65="AM",$H$4,IF(Shift4!Q65="AM",$H$5,IF(Shift5!Q65="AM",$H$6)))))</f>
        <v/>
      </c>
      <c r="E65" s="56" t="str">
        <f>IF(Shift1!S65="AM",$K$2,IF(Shift2!S65="AM",$K$3,IF(Shift3!S65="AM",$K$4,IF(Shift4!S65="AM",$K$5,IF(Shift5!S65="AM",$K$6)))))</f>
        <v/>
      </c>
      <c r="F65" s="56" t="str">
        <f>IF(Shift1!U65="AM",$N$2,IF(Shift2!U65="AM",$N$3,IF(Shift3!U65="AM",$N$4,IF(Shift4!U65="AM",$N$5,IF(Shift5!U65="AM",$N$6)))))</f>
        <v/>
      </c>
      <c r="G65" s="56" t="b">
        <f>IF(Shift1!W65="AM",$Q$2,IF(Shift2!W65="AM",$Q$3,IF(Shift3!W65="AM",$Q$4,IF(Shift4!W65="AM",$Q$5,IF(Shift5!W65="AM",$Q$6)))))</f>
        <v>0</v>
      </c>
      <c r="H65" s="56" t="b">
        <f>IF(Shift1!Y65="AM",$T$2,IF(Shift2!Y65="AM",$T$3,IF(Shift3!Y65="AM",$T$4,IF(Shift4!Y65="AM",$T$5,IF(Shift5!Y65="AM",$T$6)))))</f>
        <v>0</v>
      </c>
      <c r="I65" s="56" t="str">
        <f>IF(Shift1!AA65="AM",$W$2,IF(Shift2!AA65="AM",$W$3,IF(Shift3!AA65="AM",$W$4,IF(Shift4!AA65="AM",$W$5,IF(Shift5!AA65="AM",$W$6)))))</f>
        <v/>
      </c>
      <c r="J65" s="56" t="str">
        <f>IF(Shift1!AG65="AM",$AC$2,IF(Shift2!AG65="AM",$AC$3,IF(Shift3!AG65="AM",$AC$4,IF(Shift4!AG65="AM",$AC$5,IF(Shift5!AG65="AM",$AC$6)))))</f>
        <v/>
      </c>
      <c r="K65" s="56" t="str">
        <f>IF(Shift1!AI65="AM",$AF$2,IF(Shift2!AI65="AM",$AF$3,IF(Shift3!AI65="AM",$AF$4,IF(Shift4!AI65="AM",$AF$5,IF(Shift5!AI65="AM",$AF$6)))))</f>
        <v/>
      </c>
      <c r="L65" s="56" t="str">
        <f>IF(Shift1!$O65="PM",$E$2,IF(Shift2!$O65="PM",$E$3,IF(Shift3!$O65="PM",$E$4,IF(Shift4!$O65="PM",$E$5,IF(Shift5!$O65="PM",$E$6)))))</f>
        <v/>
      </c>
      <c r="M65" s="56" t="str">
        <f>IF(Shift1!$Q65="PM",$H$2,IF(Shift2!$Q65="PM",$H$3,IF(Shift3!$Q65="PM",$H$4,IF(Shift4!$Q65="PM",$H$5,IF(Shift5!$Q65="PM",$H$6)))))</f>
        <v/>
      </c>
      <c r="N65" s="56" t="b">
        <f>IF(Shift1!$S65="PM",$K$2,IF(Shift2!$S65="PM",$K$3,IF(Shift3!$S65="PM",$K$4,IF(Shift4!$S65="PM",$K$5,IF(Shift5!$S65="PM",$K$6)))))</f>
        <v>0</v>
      </c>
      <c r="O65" s="56" t="str">
        <f>IF(Shift1!$U65="PM",$N$2,IF(Shift2!$U65="PM",$N$3,IF(Shift3!$U65="PM",$N$4,IF(Shift4!$U65="PM",$N$5,IF(Shift5!$U65="PM",$N$6)))))</f>
        <v/>
      </c>
      <c r="P65" s="56" t="str">
        <f>IF(Shift1!$W65="PM",$Q$2,IF(Shift2!$W65="PM",$Q$3,IF(Shift3!$W65="PM",$Q$4,IF(Shift4!$W65="PM",$Q$5,IF(Shift5!$W65="PM",$Q$6)))))</f>
        <v/>
      </c>
      <c r="Q65" s="56" t="str">
        <f>IF(Shift1!$Y65="PM",$T$2,IF(Shift2!$Y65="PM",$T$3,IF(Shift3!$Y65="PM",$T$4,IF(Shift4!$Y65="PM",$T$5,IF(Shift5!$Y65="PM",$T$6)))))</f>
        <v/>
      </c>
      <c r="R65" s="56" t="str">
        <f>IF(Shift1!$AA65="PM",$W$2,IF(Shift2!$AA65="PM",$W$3,IF(Shift3!$AA65="PM",$W$4,IF(Shift4!$AA65="PM",$W$5,IF(Shift5!$AA65="PM",$W$6)))))</f>
        <v/>
      </c>
      <c r="S65" s="56" t="str">
        <f>IF(Shift1!$AG65="PM",$AC$2,IF(Shift2!$AG65="PM",$AC$3,IF(Shift3!$AG65="PM",$AC$4,IF(Shift4!$AG65="PM",$AC$5,IF(Shift5!$AG65="PM",$AC$6)))))</f>
        <v/>
      </c>
      <c r="T65" s="56" t="str">
        <f>IF(Shift1!$AI65="PM",$AF$2,IF(Shift2!$AI65="PM",$AF$3,IF(Shift3!$AI65="PM",$AF$4,IF(Shift4!$AI65="PM",$AF$5,IF(Shift5!$AI65="PM",$AF$6)))))</f>
        <v/>
      </c>
      <c r="U65" s="56" t="b">
        <f>IF(Shift1!$O65="N",$E$2,IF(Shift2!$O65="N",$E$3,IF(Shift3!$O65="N",$E$4,IF(Shift4!$O65="N",$E$5,IF(Shift5!$O65="N",$E$6)))))</f>
        <v>0</v>
      </c>
      <c r="V65" s="56" t="b">
        <f>IF(Shift1!$Q65="N",$H$2,IF(Shift2!$Q65="N",$H$3,IF(Shift3!$Q65="N",$H$4,IF(Shift4!$Q65="N",$H$5,IF(Shift5!$Q65="N",$H$6)))))</f>
        <v>0</v>
      </c>
      <c r="W65" s="56" t="str">
        <f>IF(Shift1!$S65="N",$K$2,IF(Shift2!$S65="N",$K$3,IF(Shift3!$S65="N",$K$4,IF(Shift4!$S65="N",$K$5,IF(Shift5!$S65="N",$K$6)))))</f>
        <v/>
      </c>
      <c r="X65" s="56" t="str">
        <f>IF(Shift1!$U65="N",$N$2,IF(Shift2!$U65="N",$N$3,IF(Shift3!$U65="N",$N$4,IF(Shift4!$U65="N",$N$5,IF(Shift5!$U65="N",$N$6)))))</f>
        <v/>
      </c>
      <c r="Y65" s="56" t="b">
        <f>IF(Shift1!$W65="N",$Q$2,IF(Shift2!$W65="N",$Q$3,IF(Shift3!$W65="N",$Q$4,IF(Shift4!$W65="N",$Q$5,IF(Shift5!$W65="N",$Q$6)))))</f>
        <v>0</v>
      </c>
      <c r="Z65" s="56" t="str">
        <f>IF(Shift1!$Y65="N",$T$2,IF(Shift2!$Y65="N",$T$3,IF(Shift3!$Y65="N",$T$4,IF(Shift4!$Y65="N",$T$5,IF(Shift5!$Y65="N",$T$6)))))</f>
        <v/>
      </c>
      <c r="AA65" s="56" t="b">
        <f>IF(Shift1!$AA65="N",$W$2,IF(Shift2!$AA65="N",$W$3,IF(Shift3!$AA65="N",$W$4,IF(Shift4!$AA65="N",$W$5,IF(Shift5!$AA65="N",$W$6)))))</f>
        <v>0</v>
      </c>
      <c r="AB65" s="56" t="str">
        <f>IF(Shift1!$AG65="N",$AC$2,IF(Shift2!$AG65="N",$AC$3,IF(Shift3!$AG65="N",$AC$4,IF(Shift4!$AG65="N",$AC$5,IF(Shift5!$AG65="N",$AC$6)))))</f>
        <v/>
      </c>
      <c r="AC65" s="56" t="str">
        <f>IF(Shift1!$AI65="N",$AF$2,IF(Shift2!$AI65="N",$AF$3,IF(Shift3!$AI65="N",$AF$4,IF(Shift4!$AI65="N",$AF$5,IF(Shift5!$AI65="N",$AF$6)))))</f>
        <v/>
      </c>
      <c r="AD65" s="57">
        <f t="shared" si="0"/>
        <v>3</v>
      </c>
      <c r="AE65" s="58">
        <f t="shared" si="1"/>
        <v>2</v>
      </c>
      <c r="AF65" s="59">
        <f t="shared" si="2"/>
        <v>2</v>
      </c>
      <c r="AG65" s="60">
        <f t="shared" si="3"/>
        <v>2</v>
      </c>
      <c r="AH65" s="58">
        <f t="shared" si="4"/>
        <v>4</v>
      </c>
      <c r="AI65" s="59">
        <f t="shared" si="5"/>
        <v>2</v>
      </c>
      <c r="AJ65" s="61">
        <f t="shared" si="6"/>
        <v>1</v>
      </c>
      <c r="AK65" s="58">
        <f t="shared" si="7"/>
        <v>2</v>
      </c>
      <c r="AL65" s="58">
        <f t="shared" si="8"/>
        <v>2</v>
      </c>
    </row>
    <row r="66" spans="1:38" outlineLevel="1" x14ac:dyDescent="0.25">
      <c r="A66" s="1"/>
      <c r="B66" s="40">
        <v>25</v>
      </c>
      <c r="C66" s="56" t="str">
        <f>IF(Shift1!O66="AM",$E$2,IF(Shift2!O66="AM",$E$3,IF(Shift3!O66="AM",$E$4,IF(Shift4!O66="AM",$E$5,IF(Shift5!O66="AM",$E$6)))))</f>
        <v/>
      </c>
      <c r="D66" s="56" t="str">
        <f>IF(Shift1!Q66="AM",$H$2,IF(Shift2!Q66="AM",$H$3,IF(Shift3!Q66="AM",$H$4,IF(Shift4!Q66="AM",$H$5,IF(Shift5!Q66="AM",$H$6)))))</f>
        <v/>
      </c>
      <c r="E66" s="56" t="str">
        <f>IF(Shift1!S66="AM",$K$2,IF(Shift2!S66="AM",$K$3,IF(Shift3!S66="AM",$K$4,IF(Shift4!S66="AM",$K$5,IF(Shift5!S66="AM",$K$6)))))</f>
        <v/>
      </c>
      <c r="F66" s="56" t="str">
        <f>IF(Shift1!U66="AM",$N$2,IF(Shift2!U66="AM",$N$3,IF(Shift3!U66="AM",$N$4,IF(Shift4!U66="AM",$N$5,IF(Shift5!U66="AM",$N$6)))))</f>
        <v/>
      </c>
      <c r="G66" s="56" t="str">
        <f>IF(Shift1!W66="AM",$Q$2,IF(Shift2!W66="AM",$Q$3,IF(Shift3!W66="AM",$Q$4,IF(Shift4!W66="AM",$Q$5,IF(Shift5!W66="AM",$Q$6)))))</f>
        <v/>
      </c>
      <c r="H66" s="56" t="str">
        <f>IF(Shift1!Y66="AM",$T$2,IF(Shift2!Y66="AM",$T$3,IF(Shift3!Y66="AM",$T$4,IF(Shift4!Y66="AM",$T$5,IF(Shift5!Y66="AM",$T$6)))))</f>
        <v/>
      </c>
      <c r="I66" s="56" t="str">
        <f>IF(Shift1!AA66="AM",$W$2,IF(Shift2!AA66="AM",$W$3,IF(Shift3!AA66="AM",$W$4,IF(Shift4!AA66="AM",$W$5,IF(Shift5!AA66="AM",$W$6)))))</f>
        <v/>
      </c>
      <c r="J66" s="56" t="str">
        <f>IF(Shift1!AG66="AM",$AC$2,IF(Shift2!AG66="AM",$AC$3,IF(Shift3!AG66="AM",$AC$4,IF(Shift4!AG66="AM",$AC$5,IF(Shift5!AG66="AM",$AC$6)))))</f>
        <v/>
      </c>
      <c r="K66" s="56" t="str">
        <f>IF(Shift1!AI66="AM",$AF$2,IF(Shift2!AI66="AM",$AF$3,IF(Shift3!AI66="AM",$AF$4,IF(Shift4!AI66="AM",$AF$5,IF(Shift5!AI66="AM",$AF$6)))))</f>
        <v/>
      </c>
      <c r="L66" s="56" t="str">
        <f>IF(Shift1!$O66="PM",$E$2,IF(Shift2!$O66="PM",$E$3,IF(Shift3!$O66="PM",$E$4,IF(Shift4!$O66="PM",$E$5,IF(Shift5!$O66="PM",$E$6)))))</f>
        <v/>
      </c>
      <c r="M66" s="56" t="str">
        <f>IF(Shift1!$Q66="PM",$H$2,IF(Shift2!$Q66="PM",$H$3,IF(Shift3!$Q66="PM",$H$4,IF(Shift4!$Q66="PM",$H$5,IF(Shift5!$Q66="PM",$H$6)))))</f>
        <v/>
      </c>
      <c r="N66" s="56" t="str">
        <f>IF(Shift1!$S66="PM",$K$2,IF(Shift2!$S66="PM",$K$3,IF(Shift3!$S66="PM",$K$4,IF(Shift4!$S66="PM",$K$5,IF(Shift5!$S66="PM",$K$6)))))</f>
        <v/>
      </c>
      <c r="O66" s="56" t="str">
        <f>IF(Shift1!$U66="PM",$N$2,IF(Shift2!$U66="PM",$N$3,IF(Shift3!$U66="PM",$N$4,IF(Shift4!$U66="PM",$N$5,IF(Shift5!$U66="PM",$N$6)))))</f>
        <v/>
      </c>
      <c r="P66" s="56" t="b">
        <f>IF(Shift1!$W66="PM",$Q$2,IF(Shift2!$W66="PM",$Q$3,IF(Shift3!$W66="PM",$Q$4,IF(Shift4!$W66="PM",$Q$5,IF(Shift5!$W66="PM",$Q$6)))))</f>
        <v>0</v>
      </c>
      <c r="Q66" s="56" t="str">
        <f>IF(Shift1!$Y66="PM",$T$2,IF(Shift2!$Y66="PM",$T$3,IF(Shift3!$Y66="PM",$T$4,IF(Shift4!$Y66="PM",$T$5,IF(Shift5!$Y66="PM",$T$6)))))</f>
        <v/>
      </c>
      <c r="R66" s="56" t="str">
        <f>IF(Shift1!$AA66="PM",$W$2,IF(Shift2!$AA66="PM",$W$3,IF(Shift3!$AA66="PM",$W$4,IF(Shift4!$AA66="PM",$W$5,IF(Shift5!$AA66="PM",$W$6)))))</f>
        <v/>
      </c>
      <c r="S66" s="56" t="b">
        <f>IF(Shift1!$AG66="PM",$AC$2,IF(Shift2!$AG66="PM",$AC$3,IF(Shift3!$AG66="PM",$AC$4,IF(Shift4!$AG66="PM",$AC$5,IF(Shift5!$AG66="PM",$AC$6)))))</f>
        <v>0</v>
      </c>
      <c r="T66" s="56" t="str">
        <f>IF(Shift1!$AI66="PM",$AF$2,IF(Shift2!$AI66="PM",$AF$3,IF(Shift3!$AI66="PM",$AF$4,IF(Shift4!$AI66="PM",$AF$5,IF(Shift5!$AI66="PM",$AF$6)))))</f>
        <v/>
      </c>
      <c r="U66" s="56" t="str">
        <f>IF(Shift1!$O66="N",$E$2,IF(Shift2!$O66="N",$E$3,IF(Shift3!$O66="N",$E$4,IF(Shift4!$O66="N",$E$5,IF(Shift5!$O66="N",$E$6)))))</f>
        <v/>
      </c>
      <c r="V66" s="56" t="str">
        <f>IF(Shift1!$Q66="N",$H$2,IF(Shift2!$Q66="N",$H$3,IF(Shift3!$Q66="N",$H$4,IF(Shift4!$Q66="N",$H$5,IF(Shift5!$Q66="N",$H$6)))))</f>
        <v/>
      </c>
      <c r="W66" s="56" t="str">
        <f>IF(Shift1!$S66="N",$K$2,IF(Shift2!$S66="N",$K$3,IF(Shift3!$S66="N",$K$4,IF(Shift4!$S66="N",$K$5,IF(Shift5!$S66="N",$K$6)))))</f>
        <v/>
      </c>
      <c r="X66" s="56" t="str">
        <f>IF(Shift1!$U66="N",$N$2,IF(Shift2!$U66="N",$N$3,IF(Shift3!$U66="N",$N$4,IF(Shift4!$U66="N",$N$5,IF(Shift5!$U66="N",$N$6)))))</f>
        <v/>
      </c>
      <c r="Y66" s="56" t="str">
        <f>IF(Shift1!$W66="N",$Q$2,IF(Shift2!$W66="N",$Q$3,IF(Shift3!$W66="N",$Q$4,IF(Shift4!$W66="N",$Q$5,IF(Shift5!$W66="N",$Q$6)))))</f>
        <v/>
      </c>
      <c r="Z66" s="56" t="str">
        <f>IF(Shift1!$Y66="N",$T$2,IF(Shift2!$Y66="N",$T$3,IF(Shift3!$Y66="N",$T$4,IF(Shift4!$Y66="N",$T$5,IF(Shift5!$Y66="N",$T$6)))))</f>
        <v/>
      </c>
      <c r="AA66" s="56" t="str">
        <f>IF(Shift1!$AA66="N",$W$2,IF(Shift2!$AA66="N",$W$3,IF(Shift3!$AA66="N",$W$4,IF(Shift4!$AA66="N",$W$5,IF(Shift5!$AA66="N",$W$6)))))</f>
        <v/>
      </c>
      <c r="AB66" s="56" t="str">
        <f>IF(Shift1!$AG66="N",$AC$2,IF(Shift2!$AG66="N",$AC$3,IF(Shift3!$AG66="N",$AC$4,IF(Shift4!$AG66="N",$AC$5,IF(Shift5!$AG66="N",$AC$6)))))</f>
        <v/>
      </c>
      <c r="AC66" s="56" t="str">
        <f>IF(Shift1!$AI66="N",$AF$2,IF(Shift2!$AI66="N",$AF$3,IF(Shift3!$AI66="N",$AF$4,IF(Shift4!$AI66="N",$AF$5,IF(Shift5!$AI66="N",$AF$6)))))</f>
        <v/>
      </c>
      <c r="AD66" s="57">
        <f t="shared" si="0"/>
        <v>3</v>
      </c>
      <c r="AE66" s="58">
        <f t="shared" si="1"/>
        <v>4</v>
      </c>
      <c r="AF66" s="59">
        <f t="shared" si="2"/>
        <v>2</v>
      </c>
      <c r="AG66" s="60">
        <f t="shared" si="3"/>
        <v>3</v>
      </c>
      <c r="AH66" s="58">
        <f t="shared" si="4"/>
        <v>3</v>
      </c>
      <c r="AI66" s="59">
        <f t="shared" si="5"/>
        <v>1</v>
      </c>
      <c r="AJ66" s="61">
        <f t="shared" si="6"/>
        <v>3</v>
      </c>
      <c r="AK66" s="58">
        <f t="shared" si="7"/>
        <v>4</v>
      </c>
      <c r="AL66" s="58">
        <f t="shared" si="8"/>
        <v>2</v>
      </c>
    </row>
    <row r="67" spans="1:38" outlineLevel="1" x14ac:dyDescent="0.25">
      <c r="A67" s="1"/>
      <c r="B67" s="40">
        <v>26</v>
      </c>
      <c r="C67" s="56" t="str">
        <f>IF(Shift1!O67="AM",$E$2,IF(Shift2!O67="AM",$E$3,IF(Shift3!O67="AM",$E$4,IF(Shift4!O67="AM",$E$5,IF(Shift5!O67="AM",$E$6)))))</f>
        <v/>
      </c>
      <c r="D67" s="56" t="str">
        <f>IF(Shift1!Q67="AM",$H$2,IF(Shift2!Q67="AM",$H$3,IF(Shift3!Q67="AM",$H$4,IF(Shift4!Q67="AM",$H$5,IF(Shift5!Q67="AM",$H$6)))))</f>
        <v/>
      </c>
      <c r="E67" s="56" t="str">
        <f>IF(Shift1!S67="AM",$K$2,IF(Shift2!S67="AM",$K$3,IF(Shift3!S67="AM",$K$4,IF(Shift4!S67="AM",$K$5,IF(Shift5!S67="AM",$K$6)))))</f>
        <v/>
      </c>
      <c r="F67" s="56" t="str">
        <f>IF(Shift1!U67="AM",$N$2,IF(Shift2!U67="AM",$N$3,IF(Shift3!U67="AM",$N$4,IF(Shift4!U67="AM",$N$5,IF(Shift5!U67="AM",$N$6)))))</f>
        <v/>
      </c>
      <c r="G67" s="56" t="str">
        <f>IF(Shift1!W67="AM",$Q$2,IF(Shift2!W67="AM",$Q$3,IF(Shift3!W67="AM",$Q$4,IF(Shift4!W67="AM",$Q$5,IF(Shift5!W67="AM",$Q$6)))))</f>
        <v/>
      </c>
      <c r="H67" s="56" t="str">
        <f>IF(Shift1!Y67="AM",$T$2,IF(Shift2!Y67="AM",$T$3,IF(Shift3!Y67="AM",$T$4,IF(Shift4!Y67="AM",$T$5,IF(Shift5!Y67="AM",$T$6)))))</f>
        <v/>
      </c>
      <c r="I67" s="56" t="str">
        <f>IF(Shift1!AA67="AM",$W$2,IF(Shift2!AA67="AM",$W$3,IF(Shift3!AA67="AM",$W$4,IF(Shift4!AA67="AM",$W$5,IF(Shift5!AA67="AM",$W$6)))))</f>
        <v/>
      </c>
      <c r="J67" s="56" t="str">
        <f>IF(Shift1!AG67="AM",$AC$2,IF(Shift2!AG67="AM",$AC$3,IF(Shift3!AG67="AM",$AC$4,IF(Shift4!AG67="AM",$AC$5,IF(Shift5!AG67="AM",$AC$6)))))</f>
        <v/>
      </c>
      <c r="K67" s="56" t="str">
        <f>IF(Shift1!AI67="AM",$AF$2,IF(Shift2!AI67="AM",$AF$3,IF(Shift3!AI67="AM",$AF$4,IF(Shift4!AI67="AM",$AF$5,IF(Shift5!AI67="AM",$AF$6)))))</f>
        <v/>
      </c>
      <c r="L67" s="56" t="str">
        <f>IF(Shift1!$O67="PM",$E$2,IF(Shift2!$O67="PM",$E$3,IF(Shift3!$O67="PM",$E$4,IF(Shift4!$O67="PM",$E$5,IF(Shift5!$O67="PM",$E$6)))))</f>
        <v/>
      </c>
      <c r="M67" s="56" t="str">
        <f>IF(Shift1!$Q67="PM",$H$2,IF(Shift2!$Q67="PM",$H$3,IF(Shift3!$Q67="PM",$H$4,IF(Shift4!$Q67="PM",$H$5,IF(Shift5!$Q67="PM",$H$6)))))</f>
        <v/>
      </c>
      <c r="N67" s="56" t="str">
        <f>IF(Shift1!$S67="PM",$K$2,IF(Shift2!$S67="PM",$K$3,IF(Shift3!$S67="PM",$K$4,IF(Shift4!$S67="PM",$K$5,IF(Shift5!$S67="PM",$K$6)))))</f>
        <v/>
      </c>
      <c r="O67" s="56" t="str">
        <f>IF(Shift1!$U67="PM",$N$2,IF(Shift2!$U67="PM",$N$3,IF(Shift3!$U67="PM",$N$4,IF(Shift4!$U67="PM",$N$5,IF(Shift5!$U67="PM",$N$6)))))</f>
        <v/>
      </c>
      <c r="P67" s="56" t="b">
        <f>IF(Shift1!$W67="PM",$Q$2,IF(Shift2!$W67="PM",$Q$3,IF(Shift3!$W67="PM",$Q$4,IF(Shift4!$W67="PM",$Q$5,IF(Shift5!$W67="PM",$Q$6)))))</f>
        <v>0</v>
      </c>
      <c r="Q67" s="56" t="str">
        <f>IF(Shift1!$Y67="PM",$T$2,IF(Shift2!$Y67="PM",$T$3,IF(Shift3!$Y67="PM",$T$4,IF(Shift4!$Y67="PM",$T$5,IF(Shift5!$Y67="PM",$T$6)))))</f>
        <v/>
      </c>
      <c r="R67" s="56" t="str">
        <f>IF(Shift1!$AA67="PM",$W$2,IF(Shift2!$AA67="PM",$W$3,IF(Shift3!$AA67="PM",$W$4,IF(Shift4!$AA67="PM",$W$5,IF(Shift5!$AA67="PM",$W$6)))))</f>
        <v/>
      </c>
      <c r="S67" s="56" t="str">
        <f>IF(Shift1!$AG67="PM",$AC$2,IF(Shift2!$AG67="PM",$AC$3,IF(Shift3!$AG67="PM",$AC$4,IF(Shift4!$AG67="PM",$AC$5,IF(Shift5!$AG67="PM",$AC$6)))))</f>
        <v/>
      </c>
      <c r="T67" s="56" t="str">
        <f>IF(Shift1!$AI67="PM",$AF$2,IF(Shift2!$AI67="PM",$AF$3,IF(Shift3!$AI67="PM",$AF$4,IF(Shift4!$AI67="PM",$AF$5,IF(Shift5!$AI67="PM",$AF$6)))))</f>
        <v/>
      </c>
      <c r="U67" s="56" t="str">
        <f>IF(Shift1!$O67="N",$E$2,IF(Shift2!$O67="N",$E$3,IF(Shift3!$O67="N",$E$4,IF(Shift4!$O67="N",$E$5,IF(Shift5!$O67="N",$E$6)))))</f>
        <v/>
      </c>
      <c r="V67" s="56" t="str">
        <f>IF(Shift1!$Q67="N",$H$2,IF(Shift2!$Q67="N",$H$3,IF(Shift3!$Q67="N",$H$4,IF(Shift4!$Q67="N",$H$5,IF(Shift5!$Q67="N",$H$6)))))</f>
        <v/>
      </c>
      <c r="W67" s="56" t="str">
        <f>IF(Shift1!$S67="N",$K$2,IF(Shift2!$S67="N",$K$3,IF(Shift3!$S67="N",$K$4,IF(Shift4!$S67="N",$K$5,IF(Shift5!$S67="N",$K$6)))))</f>
        <v/>
      </c>
      <c r="X67" s="56" t="b">
        <f>IF(Shift1!$U67="N",$N$2,IF(Shift2!$U67="N",$N$3,IF(Shift3!$U67="N",$N$4,IF(Shift4!$U67="N",$N$5,IF(Shift5!$U67="N",$N$6)))))</f>
        <v>0</v>
      </c>
      <c r="Y67" s="56" t="str">
        <f>IF(Shift1!$W67="N",$Q$2,IF(Shift2!$W67="N",$Q$3,IF(Shift3!$W67="N",$Q$4,IF(Shift4!$W67="N",$Q$5,IF(Shift5!$W67="N",$Q$6)))))</f>
        <v/>
      </c>
      <c r="Z67" s="56" t="str">
        <f>IF(Shift1!$Y67="N",$T$2,IF(Shift2!$Y67="N",$T$3,IF(Shift3!$Y67="N",$T$4,IF(Shift4!$Y67="N",$T$5,IF(Shift5!$Y67="N",$T$6)))))</f>
        <v/>
      </c>
      <c r="AA67" s="56" t="b">
        <f>IF(Shift1!$AA67="N",$W$2,IF(Shift2!$AA67="N",$W$3,IF(Shift3!$AA67="N",$W$4,IF(Shift4!$AA67="N",$W$5,IF(Shift5!$AA67="N",$W$6)))))</f>
        <v>0</v>
      </c>
      <c r="AB67" s="56" t="str">
        <f>IF(Shift1!$AG67="N",$AC$2,IF(Shift2!$AG67="N",$AC$3,IF(Shift3!$AG67="N",$AC$4,IF(Shift4!$AG67="N",$AC$5,IF(Shift5!$AG67="N",$AC$6)))))</f>
        <v/>
      </c>
      <c r="AC67" s="56" t="str">
        <f>IF(Shift1!$AI67="N",$AF$2,IF(Shift2!$AI67="N",$AF$3,IF(Shift3!$AI67="N",$AF$4,IF(Shift4!$AI67="N",$AF$5,IF(Shift5!$AI67="N",$AF$6)))))</f>
        <v/>
      </c>
      <c r="AD67" s="57">
        <f t="shared" si="0"/>
        <v>3</v>
      </c>
      <c r="AE67" s="58">
        <f t="shared" si="1"/>
        <v>4</v>
      </c>
      <c r="AF67" s="59">
        <f t="shared" si="2"/>
        <v>2</v>
      </c>
      <c r="AG67" s="60">
        <f t="shared" si="3"/>
        <v>3</v>
      </c>
      <c r="AH67" s="58">
        <f t="shared" si="4"/>
        <v>3</v>
      </c>
      <c r="AI67" s="59">
        <f t="shared" si="5"/>
        <v>2</v>
      </c>
      <c r="AJ67" s="61">
        <f t="shared" si="6"/>
        <v>3</v>
      </c>
      <c r="AK67" s="58">
        <f t="shared" si="7"/>
        <v>2</v>
      </c>
      <c r="AL67" s="58">
        <f t="shared" si="8"/>
        <v>2</v>
      </c>
    </row>
    <row r="68" spans="1:38" outlineLevel="1" x14ac:dyDescent="0.25">
      <c r="A68" s="1"/>
      <c r="B68" s="40">
        <v>27</v>
      </c>
      <c r="C68" s="56" t="b">
        <f>IF(Shift1!O68="AM",$E$2,IF(Shift2!O68="AM",$E$3,IF(Shift3!O68="AM",$E$4,IF(Shift4!O68="AM",$E$5,IF(Shift5!O68="AM",$E$6)))))</f>
        <v>0</v>
      </c>
      <c r="D68" s="56" t="b">
        <f>IF(Shift1!Q68="AM",$H$2,IF(Shift2!Q68="AM",$H$3,IF(Shift3!Q68="AM",$H$4,IF(Shift4!Q68="AM",$H$5,IF(Shift5!Q68="AM",$H$6)))))</f>
        <v>0</v>
      </c>
      <c r="E68" s="56" t="str">
        <f>IF(Shift1!S68="AM",$K$2,IF(Shift2!S68="AM",$K$3,IF(Shift3!S68="AM",$K$4,IF(Shift4!S68="AM",$K$5,IF(Shift5!S68="AM",$K$6)))))</f>
        <v/>
      </c>
      <c r="F68" s="56" t="str">
        <f>IF(Shift1!U68="AM",$N$2,IF(Shift2!U68="AM",$N$3,IF(Shift3!U68="AM",$N$4,IF(Shift4!U68="AM",$N$5,IF(Shift5!U68="AM",$N$6)))))</f>
        <v/>
      </c>
      <c r="G68" s="56" t="b">
        <f>IF(Shift1!W68="AM",$Q$2,IF(Shift2!W68="AM",$Q$3,IF(Shift3!W68="AM",$Q$4,IF(Shift4!W68="AM",$Q$5,IF(Shift5!W68="AM",$Q$6)))))</f>
        <v>0</v>
      </c>
      <c r="H68" s="56" t="str">
        <f>IF(Shift1!Y68="AM",$T$2,IF(Shift2!Y68="AM",$T$3,IF(Shift3!Y68="AM",$T$4,IF(Shift4!Y68="AM",$T$5,IF(Shift5!Y68="AM",$T$6)))))</f>
        <v/>
      </c>
      <c r="I68" s="56" t="str">
        <f>IF(Shift1!AA68="AM",$W$2,IF(Shift2!AA68="AM",$W$3,IF(Shift3!AA68="AM",$W$4,IF(Shift4!AA68="AM",$W$5,IF(Shift5!AA68="AM",$W$6)))))</f>
        <v/>
      </c>
      <c r="J68" s="56" t="str">
        <f>IF(Shift1!AG68="AM",$AC$2,IF(Shift2!AG68="AM",$AC$3,IF(Shift3!AG68="AM",$AC$4,IF(Shift4!AG68="AM",$AC$5,IF(Shift5!AG68="AM",$AC$6)))))</f>
        <v/>
      </c>
      <c r="K68" s="56" t="str">
        <f>IF(Shift1!AI68="AM",$AF$2,IF(Shift2!AI68="AM",$AF$3,IF(Shift3!AI68="AM",$AF$4,IF(Shift4!AI68="AM",$AF$5,IF(Shift5!AI68="AM",$AF$6)))))</f>
        <v/>
      </c>
      <c r="L68" s="56" t="str">
        <f>IF(Shift1!$O68="PM",$E$2,IF(Shift2!$O68="PM",$E$3,IF(Shift3!$O68="PM",$E$4,IF(Shift4!$O68="PM",$E$5,IF(Shift5!$O68="PM",$E$6)))))</f>
        <v/>
      </c>
      <c r="M68" s="56" t="str">
        <f>IF(Shift1!$Q68="PM",$H$2,IF(Shift2!$Q68="PM",$H$3,IF(Shift3!$Q68="PM",$H$4,IF(Shift4!$Q68="PM",$H$5,IF(Shift5!$Q68="PM",$H$6)))))</f>
        <v/>
      </c>
      <c r="N68" s="56" t="str">
        <f>IF(Shift1!$S68="PM",$K$2,IF(Shift2!$S68="PM",$K$3,IF(Shift3!$S68="PM",$K$4,IF(Shift4!$S68="PM",$K$5,IF(Shift5!$S68="PM",$K$6)))))</f>
        <v/>
      </c>
      <c r="O68" s="56" t="str">
        <f>IF(Shift1!$U68="PM",$N$2,IF(Shift2!$U68="PM",$N$3,IF(Shift3!$U68="PM",$N$4,IF(Shift4!$U68="PM",$N$5,IF(Shift5!$U68="PM",$N$6)))))</f>
        <v/>
      </c>
      <c r="P68" s="56" t="str">
        <f>IF(Shift1!$W68="PM",$Q$2,IF(Shift2!$W68="PM",$Q$3,IF(Shift3!$W68="PM",$Q$4,IF(Shift4!$W68="PM",$Q$5,IF(Shift5!$W68="PM",$Q$6)))))</f>
        <v/>
      </c>
      <c r="Q68" s="56" t="str">
        <f>IF(Shift1!$Y68="PM",$T$2,IF(Shift2!$Y68="PM",$T$3,IF(Shift3!$Y68="PM",$T$4,IF(Shift4!$Y68="PM",$T$5,IF(Shift5!$Y68="PM",$T$6)))))</f>
        <v/>
      </c>
      <c r="R68" s="56" t="str">
        <f>IF(Shift1!$AA68="PM",$W$2,IF(Shift2!$AA68="PM",$W$3,IF(Shift3!$AA68="PM",$W$4,IF(Shift4!$AA68="PM",$W$5,IF(Shift5!$AA68="PM",$W$6)))))</f>
        <v/>
      </c>
      <c r="S68" s="56" t="str">
        <f>IF(Shift1!$AG68="PM",$AC$2,IF(Shift2!$AG68="PM",$AC$3,IF(Shift3!$AG68="PM",$AC$4,IF(Shift4!$AG68="PM",$AC$5,IF(Shift5!$AG68="PM",$AC$6)))))</f>
        <v/>
      </c>
      <c r="T68" s="56" t="str">
        <f>IF(Shift1!$AI68="PM",$AF$2,IF(Shift2!$AI68="PM",$AF$3,IF(Shift3!$AI68="PM",$AF$4,IF(Shift4!$AI68="PM",$AF$5,IF(Shift5!$AI68="PM",$AF$6)))))</f>
        <v/>
      </c>
      <c r="U68" s="56" t="str">
        <f>IF(Shift1!$O68="N",$E$2,IF(Shift2!$O68="N",$E$3,IF(Shift3!$O68="N",$E$4,IF(Shift4!$O68="N",$E$5,IF(Shift5!$O68="N",$E$6)))))</f>
        <v/>
      </c>
      <c r="V68" s="56" t="str">
        <f>IF(Shift1!$Q68="N",$H$2,IF(Shift2!$Q68="N",$H$3,IF(Shift3!$Q68="N",$H$4,IF(Shift4!$Q68="N",$H$5,IF(Shift5!$Q68="N",$H$6)))))</f>
        <v/>
      </c>
      <c r="W68" s="56" t="str">
        <f>IF(Shift1!$S68="N",$K$2,IF(Shift2!$S68="N",$K$3,IF(Shift3!$S68="N",$K$4,IF(Shift4!$S68="N",$K$5,IF(Shift5!$S68="N",$K$6)))))</f>
        <v/>
      </c>
      <c r="X68" s="56" t="str">
        <f>IF(Shift1!$U68="N",$N$2,IF(Shift2!$U68="N",$N$3,IF(Shift3!$U68="N",$N$4,IF(Shift4!$U68="N",$N$5,IF(Shift5!$U68="N",$N$6)))))</f>
        <v/>
      </c>
      <c r="Y68" s="56" t="b">
        <f>IF(Shift1!$W68="N",$Q$2,IF(Shift2!$W68="N",$Q$3,IF(Shift3!$W68="N",$Q$4,IF(Shift4!$W68="N",$Q$5,IF(Shift5!$W68="N",$Q$6)))))</f>
        <v>0</v>
      </c>
      <c r="Z68" s="56" t="str">
        <f>IF(Shift1!$Y68="N",$T$2,IF(Shift2!$Y68="N",$T$3,IF(Shift3!$Y68="N",$T$4,IF(Shift4!$Y68="N",$T$5,IF(Shift5!$Y68="N",$T$6)))))</f>
        <v/>
      </c>
      <c r="AA68" s="56" t="str">
        <f>IF(Shift1!$AA68="N",$W$2,IF(Shift2!$AA68="N",$W$3,IF(Shift3!$AA68="N",$W$4,IF(Shift4!$AA68="N",$W$5,IF(Shift5!$AA68="N",$W$6)))))</f>
        <v/>
      </c>
      <c r="AB68" s="56" t="str">
        <f>IF(Shift1!$AG68="N",$AC$2,IF(Shift2!$AG68="N",$AC$3,IF(Shift3!$AG68="N",$AC$4,IF(Shift4!$AG68="N",$AC$5,IF(Shift5!$AG68="N",$AC$6)))))</f>
        <v/>
      </c>
      <c r="AC68" s="56" t="str">
        <f>IF(Shift1!$AI68="N",$AF$2,IF(Shift2!$AI68="N",$AF$3,IF(Shift3!$AI68="N",$AF$4,IF(Shift4!$AI68="N",$AF$5,IF(Shift5!$AI68="N",$AF$6)))))</f>
        <v/>
      </c>
      <c r="AD68" s="57">
        <f t="shared" si="0"/>
        <v>1</v>
      </c>
      <c r="AE68" s="58">
        <f t="shared" si="1"/>
        <v>3</v>
      </c>
      <c r="AF68" s="59">
        <f t="shared" si="2"/>
        <v>2</v>
      </c>
      <c r="AG68" s="60">
        <f t="shared" si="3"/>
        <v>3</v>
      </c>
      <c r="AH68" s="58">
        <f t="shared" si="4"/>
        <v>4</v>
      </c>
      <c r="AI68" s="59">
        <f t="shared" si="5"/>
        <v>2</v>
      </c>
      <c r="AJ68" s="61">
        <f t="shared" si="6"/>
        <v>3</v>
      </c>
      <c r="AK68" s="58">
        <f t="shared" si="7"/>
        <v>3</v>
      </c>
      <c r="AL68" s="58">
        <f t="shared" si="8"/>
        <v>2</v>
      </c>
    </row>
    <row r="69" spans="1:38" ht="15.75" outlineLevel="1" thickBot="1" x14ac:dyDescent="0.3">
      <c r="A69" s="1"/>
      <c r="B69" s="41">
        <v>28</v>
      </c>
      <c r="C69" s="56" t="b">
        <f>IF(Shift1!O69="AM",$E$2,IF(Shift2!O69="AM",$E$3,IF(Shift3!O69="AM",$E$4,IF(Shift4!O69="AM",$E$5,IF(Shift5!O69="AM",$E$6)))))</f>
        <v>0</v>
      </c>
      <c r="D69" s="56" t="b">
        <f>IF(Shift1!Q69="AM",$H$2,IF(Shift2!Q69="AM",$H$3,IF(Shift3!Q69="AM",$H$4,IF(Shift4!Q69="AM",$H$5,IF(Shift5!Q69="AM",$H$6)))))</f>
        <v>0</v>
      </c>
      <c r="E69" s="56" t="str">
        <f>IF(Shift1!S69="AM",$K$2,IF(Shift2!S69="AM",$K$3,IF(Shift3!S69="AM",$K$4,IF(Shift4!S69="AM",$K$5,IF(Shift5!S69="AM",$K$6)))))</f>
        <v/>
      </c>
      <c r="F69" s="56" t="str">
        <f>IF(Shift1!U69="AM",$N$2,IF(Shift2!U69="AM",$N$3,IF(Shift3!U69="AM",$N$4,IF(Shift4!U69="AM",$N$5,IF(Shift5!U69="AM",$N$6)))))</f>
        <v/>
      </c>
      <c r="G69" s="56" t="b">
        <f>IF(Shift1!W69="AM",$Q$2,IF(Shift2!W69="AM",$Q$3,IF(Shift3!W69="AM",$Q$4,IF(Shift4!W69="AM",$Q$5,IF(Shift5!W69="AM",$Q$6)))))</f>
        <v>0</v>
      </c>
      <c r="H69" s="56" t="str">
        <f>IF(Shift1!Y69="AM",$T$2,IF(Shift2!Y69="AM",$T$3,IF(Shift3!Y69="AM",$T$4,IF(Shift4!Y69="AM",$T$5,IF(Shift5!Y69="AM",$T$6)))))</f>
        <v/>
      </c>
      <c r="I69" s="56" t="str">
        <f>IF(Shift1!AA69="AM",$W$2,IF(Shift2!AA69="AM",$W$3,IF(Shift3!AA69="AM",$W$4,IF(Shift4!AA69="AM",$W$5,IF(Shift5!AA69="AM",$W$6)))))</f>
        <v/>
      </c>
      <c r="J69" s="56" t="str">
        <f>IF(Shift1!AG69="AM",$AC$2,IF(Shift2!AG69="AM",$AC$3,IF(Shift3!AG69="AM",$AC$4,IF(Shift4!AG69="AM",$AC$5,IF(Shift5!AG69="AM",$AC$6)))))</f>
        <v/>
      </c>
      <c r="K69" s="56" t="str">
        <f>IF(Shift1!AI69="AM",$AF$2,IF(Shift2!AI69="AM",$AF$3,IF(Shift3!AI69="AM",$AF$4,IF(Shift4!AI69="AM",$AF$5,IF(Shift5!AI69="AM",$AF$6)))))</f>
        <v/>
      </c>
      <c r="L69" s="56" t="str">
        <f>IF(Shift1!$O69="PM",$E$2,IF(Shift2!$O69="PM",$E$3,IF(Shift3!$O69="PM",$E$4,IF(Shift4!$O69="PM",$E$5,IF(Shift5!$O69="PM",$E$6)))))</f>
        <v/>
      </c>
      <c r="M69" s="56" t="str">
        <f>IF(Shift1!$Q69="PM",$H$2,IF(Shift2!$Q69="PM",$H$3,IF(Shift3!$Q69="PM",$H$4,IF(Shift4!$Q69="PM",$H$5,IF(Shift5!$Q69="PM",$H$6)))))</f>
        <v/>
      </c>
      <c r="N69" s="56" t="str">
        <f>IF(Shift1!$S69="PM",$K$2,IF(Shift2!$S69="PM",$K$3,IF(Shift3!$S69="PM",$K$4,IF(Shift4!$S69="PM",$K$5,IF(Shift5!$S69="PM",$K$6)))))</f>
        <v/>
      </c>
      <c r="O69" s="56" t="str">
        <f>IF(Shift1!$U69="PM",$N$2,IF(Shift2!$U69="PM",$N$3,IF(Shift3!$U69="PM",$N$4,IF(Shift4!$U69="PM",$N$5,IF(Shift5!$U69="PM",$N$6)))))</f>
        <v/>
      </c>
      <c r="P69" s="56" t="str">
        <f>IF(Shift1!$W69="PM",$Q$2,IF(Shift2!$W69="PM",$Q$3,IF(Shift3!$W69="PM",$Q$4,IF(Shift4!$W69="PM",$Q$5,IF(Shift5!$W69="PM",$Q$6)))))</f>
        <v/>
      </c>
      <c r="Q69" s="56" t="str">
        <f>IF(Shift1!$Y69="PM",$T$2,IF(Shift2!$Y69="PM",$T$3,IF(Shift3!$Y69="PM",$T$4,IF(Shift4!$Y69="PM",$T$5,IF(Shift5!$Y69="PM",$T$6)))))</f>
        <v/>
      </c>
      <c r="R69" s="56" t="str">
        <f>IF(Shift1!$AA69="PM",$W$2,IF(Shift2!$AA69="PM",$W$3,IF(Shift3!$AA69="PM",$W$4,IF(Shift4!$AA69="PM",$W$5,IF(Shift5!$AA69="PM",$W$6)))))</f>
        <v/>
      </c>
      <c r="S69" s="56" t="str">
        <f>IF(Shift1!$AG69="PM",$AC$2,IF(Shift2!$AG69="PM",$AC$3,IF(Shift3!$AG69="PM",$AC$4,IF(Shift4!$AG69="PM",$AC$5,IF(Shift5!$AG69="PM",$AC$6)))))</f>
        <v/>
      </c>
      <c r="T69" s="56" t="str">
        <f>IF(Shift1!$AI69="PM",$AF$2,IF(Shift2!$AI69="PM",$AF$3,IF(Shift3!$AI69="PM",$AF$4,IF(Shift4!$AI69="PM",$AF$5,IF(Shift5!$AI69="PM",$AF$6)))))</f>
        <v/>
      </c>
      <c r="U69" s="56" t="str">
        <f>IF(Shift1!$O69="N",$E$2,IF(Shift2!$O69="N",$E$3,IF(Shift3!$O69="N",$E$4,IF(Shift4!$O69="N",$E$5,IF(Shift5!$O69="N",$E$6)))))</f>
        <v/>
      </c>
      <c r="V69" s="56" t="str">
        <f>IF(Shift1!$Q69="N",$H$2,IF(Shift2!$Q69="N",$H$3,IF(Shift3!$Q69="N",$H$4,IF(Shift4!$Q69="N",$H$5,IF(Shift5!$Q69="N",$H$6)))))</f>
        <v/>
      </c>
      <c r="W69" s="56" t="str">
        <f>IF(Shift1!$S69="N",$K$2,IF(Shift2!$S69="N",$K$3,IF(Shift3!$S69="N",$K$4,IF(Shift4!$S69="N",$K$5,IF(Shift5!$S69="N",$K$6)))))</f>
        <v/>
      </c>
      <c r="X69" s="56" t="str">
        <f>IF(Shift1!$U69="N",$N$2,IF(Shift2!$U69="N",$N$3,IF(Shift3!$U69="N",$N$4,IF(Shift4!$U69="N",$N$5,IF(Shift5!$U69="N",$N$6)))))</f>
        <v/>
      </c>
      <c r="Y69" s="56" t="b">
        <f>IF(Shift1!$W69="N",$Q$2,IF(Shift2!$W69="N",$Q$3,IF(Shift3!$W69="N",$Q$4,IF(Shift4!$W69="N",$Q$5,IF(Shift5!$W69="N",$Q$6)))))</f>
        <v>0</v>
      </c>
      <c r="Z69" s="56" t="str">
        <f>IF(Shift1!$Y69="N",$T$2,IF(Shift2!$Y69="N",$T$3,IF(Shift3!$Y69="N",$T$4,IF(Shift4!$Y69="N",$T$5,IF(Shift5!$Y69="N",$T$6)))))</f>
        <v/>
      </c>
      <c r="AA69" s="56" t="str">
        <f>IF(Shift1!$AA69="N",$W$2,IF(Shift2!$AA69="N",$W$3,IF(Shift3!$AA69="N",$W$4,IF(Shift4!$AA69="N",$W$5,IF(Shift5!$AA69="N",$W$6)))))</f>
        <v/>
      </c>
      <c r="AB69" s="56" t="str">
        <f>IF(Shift1!$AG69="N",$AC$2,IF(Shift2!$AG69="N",$AC$3,IF(Shift3!$AG69="N",$AC$4,IF(Shift4!$AG69="N",$AC$5,IF(Shift5!$AG69="N",$AC$6)))))</f>
        <v/>
      </c>
      <c r="AC69" s="56" t="str">
        <f>IF(Shift1!$AI69="N",$AF$2,IF(Shift2!$AI69="N",$AF$3,IF(Shift3!$AI69="N",$AF$4,IF(Shift4!$AI69="N",$AF$5,IF(Shift5!$AI69="N",$AF$6)))))</f>
        <v/>
      </c>
      <c r="AD69" s="57">
        <f t="shared" si="0"/>
        <v>1</v>
      </c>
      <c r="AE69" s="58">
        <f t="shared" si="1"/>
        <v>3</v>
      </c>
      <c r="AF69" s="59">
        <f t="shared" si="2"/>
        <v>2</v>
      </c>
      <c r="AG69" s="60">
        <f t="shared" si="3"/>
        <v>3</v>
      </c>
      <c r="AH69" s="58">
        <f t="shared" si="4"/>
        <v>4</v>
      </c>
      <c r="AI69" s="59">
        <f t="shared" si="5"/>
        <v>2</v>
      </c>
      <c r="AJ69" s="61">
        <f t="shared" si="6"/>
        <v>3</v>
      </c>
      <c r="AK69" s="58">
        <f t="shared" si="7"/>
        <v>3</v>
      </c>
      <c r="AL69" s="58">
        <f t="shared" si="8"/>
        <v>2</v>
      </c>
    </row>
    <row r="70" spans="1:38" ht="15.75" outlineLevel="1" thickBot="1" x14ac:dyDescent="0.3">
      <c r="A70" s="1"/>
      <c r="B70" s="37">
        <v>1</v>
      </c>
      <c r="C70" s="56" t="b">
        <f>IF(Shift1!O71="AM",$E$2,IF(Shift2!O70="AM",$E$3,IF(Shift3!O70="AM",$E$4,IF(Shift4!O70="AM",$E$5,IF(Shift5!O70="AM",$E$6)))))</f>
        <v>0</v>
      </c>
      <c r="D70" s="56" t="b">
        <f>IF(Shift1!Q71="AM",$H$2,IF(Shift2!Q70="AM",$H$3,IF(Shift3!Q70="AM",$H$4,IF(Shift4!Q70="AM",$H$5,IF(Shift5!Q70="AM",$H$6)))))</f>
        <v>0</v>
      </c>
      <c r="E70" s="56" t="b">
        <f>IF(Shift1!S71="AM",$K$2,IF(Shift2!S70="AM",$K$3,IF(Shift3!S70="AM",$K$4,IF(Shift4!S70="AM",$K$5,IF(Shift5!S70="AM",$K$6)))))</f>
        <v>0</v>
      </c>
      <c r="F70" s="56" t="str">
        <f>IF(Shift1!U71="AM",$N$2,IF(Shift2!U70="AM",$N$3,IF(Shift3!U70="AM",$N$4,IF(Shift4!U70="AM",$N$5,IF(Shift5!U70="AM",$N$6)))))</f>
        <v/>
      </c>
      <c r="G70" s="56" t="b">
        <f>IF(Shift1!W71="AM",$Q$2,IF(Shift2!W70="AM",$Q$3,IF(Shift3!W70="AM",$Q$4,IF(Shift4!W70="AM",$Q$5,IF(Shift5!W70="AM",$Q$6)))))</f>
        <v>0</v>
      </c>
      <c r="H70" s="56" t="str">
        <f>IF(Shift1!Y71="AM",$T$2,IF(Shift2!Y70="AM",$T$3,IF(Shift3!Y70="AM",$T$4,IF(Shift4!Y70="AM",$T$5,IF(Shift5!Y70="AM",$T$6)))))</f>
        <v/>
      </c>
      <c r="I70" s="56" t="str">
        <f>IF(Shift1!AA71="AM",$W$2,IF(Shift2!AA70="AM",$W$3,IF(Shift3!AA70="AM",$W$4,IF(Shift4!AA70="AM",$W$5,IF(Shift5!AA70="AM",$W$6)))))</f>
        <v/>
      </c>
      <c r="J70" s="56" t="str">
        <f>IF(Shift1!AG71="AM",$AC$2,IF(Shift2!AG70="AM",$AC$3,IF(Shift3!AG70="AM",$AC$4,IF(Shift4!AG70="AM",$AC$5,IF(Shift5!AG70="AM",$AC$6)))))</f>
        <v/>
      </c>
      <c r="K70" s="56" t="str">
        <f>IF(Shift1!AI71="AM",$AF$2,IF(Shift2!AI70="AM",$AF$3,IF(Shift3!AI70="AM",$AF$4,IF(Shift4!AI70="AM",$AF$5,IF(Shift5!AI70="AM",$AF$6)))))</f>
        <v/>
      </c>
      <c r="L70" s="56" t="b">
        <f>IF(Shift1!$O71="PM",$E$2,IF(Shift2!$O70="PM",$E$3,IF(Shift3!$O70="PM",$E$4,IF(Shift4!$O70="PM",$E$5,IF(Shift5!$O70="PM",$E$6)))))</f>
        <v>0</v>
      </c>
      <c r="M70" s="56" t="b">
        <f>IF(Shift1!$Q71="PM",$H$2,IF(Shift2!$Q70="PM",$H$3,IF(Shift3!$Q70="PM",$H$4,IF(Shift4!$Q70="PM",$H$5,IF(Shift5!$Q70="PM",$H$6)))))</f>
        <v>0</v>
      </c>
      <c r="N70" s="56" t="str">
        <f>IF(Shift1!$S71="PM",$K$2,IF(Shift2!$S70="PM",$K$3,IF(Shift3!$S70="PM",$K$4,IF(Shift4!$S70="PM",$K$5,IF(Shift5!$S70="PM",$K$6)))))</f>
        <v/>
      </c>
      <c r="O70" s="56" t="b">
        <f>IF(Shift1!$U71="PM",$N$2,IF(Shift2!$U70="PM",$N$3,IF(Shift3!$U70="PM",$N$4,IF(Shift4!$U70="PM",$N$5,IF(Shift5!$U70="PM",$N$6)))))</f>
        <v>0</v>
      </c>
      <c r="P70" s="56" t="str">
        <f>IF(Shift1!$W71="PM",$Q$2,IF(Shift2!$W70="PM",$Q$3,IF(Shift3!$W70="PM",$Q$4,IF(Shift4!$W70="PM",$Q$5,IF(Shift5!$W70="PM",$Q$6)))))</f>
        <v/>
      </c>
      <c r="Q70" s="56" t="b">
        <f>IF(Shift1!$Y71="PM",$T$2,IF(Shift2!$Y70="PM",$T$3,IF(Shift3!$Y70="PM",$T$4,IF(Shift4!$Y70="PM",$T$5,IF(Shift5!$Y70="PM",$T$6)))))</f>
        <v>0</v>
      </c>
      <c r="R70" s="56" t="b">
        <f>IF(Shift1!$AA71="PM",$W$2,IF(Shift2!$AA70="PM",$W$3,IF(Shift3!$AA70="PM",$W$4,IF(Shift4!$AA70="PM",$W$5,IF(Shift5!$AA70="PM",$W$6)))))</f>
        <v>0</v>
      </c>
      <c r="S70" s="56" t="b">
        <f>IF(Shift1!$AG71="PM",$AC$2,IF(Shift2!$AG70="PM",$AC$3,IF(Shift3!$AG70="PM",$AC$4,IF(Shift4!$AG70="PM",$AC$5,IF(Shift5!$AG70="PM",$AC$6)))))</f>
        <v>0</v>
      </c>
      <c r="T70" s="56" t="b">
        <f>IF(Shift1!$AI71="PM",$AF$2,IF(Shift2!$AI70="PM",$AF$3,IF(Shift3!$AI70="PM",$AF$4,IF(Shift4!$AI70="PM",$AF$5,IF(Shift5!$AI70="PM",$AF$6)))))</f>
        <v>0</v>
      </c>
      <c r="U70" s="56" t="str">
        <f>IF(Shift1!$O71="N",$E$2,IF(Shift2!$O70="N",$E$3,IF(Shift3!$O70="N",$E$4,IF(Shift4!$O70="N",$E$5,IF(Shift5!$O70="N",$E$6)))))</f>
        <v/>
      </c>
      <c r="V70" s="56" t="str">
        <f>IF(Shift1!$Q71="N",$H$2,IF(Shift2!$Q70="N",$H$3,IF(Shift3!$Q70="N",$H$4,IF(Shift4!$Q70="N",$H$5,IF(Shift5!$Q70="N",$H$6)))))</f>
        <v/>
      </c>
      <c r="W70" s="56" t="str">
        <f>IF(Shift1!$S71="N",$K$2,IF(Shift2!$S70="N",$K$3,IF(Shift3!$S70="N",$K$4,IF(Shift4!$S70="N",$K$5,IF(Shift5!$S70="N",$K$6)))))</f>
        <v/>
      </c>
      <c r="X70" s="56" t="str">
        <f>IF(Shift1!$U71="N",$N$2,IF(Shift2!$U70="N",$N$3,IF(Shift3!$U70="N",$N$4,IF(Shift4!$U70="N",$N$5,IF(Shift5!$U70="N",$N$6)))))</f>
        <v/>
      </c>
      <c r="Y70" s="56" t="b">
        <f>IF(Shift1!$W71="N",$Q$2,IF(Shift2!$W70="N",$Q$3,IF(Shift3!$W70="N",$Q$4,IF(Shift4!$W70="N",$Q$5,IF(Shift5!$W70="N",$Q$6)))))</f>
        <v>0</v>
      </c>
      <c r="Z70" s="56" t="str">
        <f>IF(Shift1!$Y71="N",$T$2,IF(Shift2!$Y70="N",$T$3,IF(Shift3!$Y70="N",$T$4,IF(Shift4!$Y70="N",$T$5,IF(Shift5!$Y70="N",$T$6)))))</f>
        <v/>
      </c>
      <c r="AA70" s="56" t="str">
        <f>IF(Shift1!$AA71="N",$W$2,IF(Shift2!$AA70="N",$W$3,IF(Shift3!$AA70="N",$W$4,IF(Shift4!$AA70="N",$W$5,IF(Shift5!$AA70="N",$W$6)))))</f>
        <v/>
      </c>
      <c r="AB70" s="56" t="str">
        <f>IF(Shift1!$AG71="N",$AC$2,IF(Shift2!$AG70="N",$AC$3,IF(Shift3!$AG70="N",$AC$4,IF(Shift4!$AG70="N",$AC$5,IF(Shift5!$AG70="N",$AC$6)))))</f>
        <v/>
      </c>
      <c r="AC70" s="56" t="str">
        <f>IF(Shift1!$AI71="N",$AF$2,IF(Shift2!$AI70="N",$AF$3,IF(Shift3!$AI70="N",$AF$4,IF(Shift4!$AI70="N",$AF$5,IF(Shift5!$AI70="N",$AF$6)))))</f>
        <v/>
      </c>
      <c r="AD70" s="62">
        <f t="shared" si="0"/>
        <v>0</v>
      </c>
      <c r="AE70" s="63">
        <f t="shared" si="1"/>
        <v>3</v>
      </c>
      <c r="AF70" s="64">
        <f t="shared" si="2"/>
        <v>2</v>
      </c>
      <c r="AG70" s="65">
        <f t="shared" si="3"/>
        <v>1</v>
      </c>
      <c r="AH70" s="63">
        <f t="shared" si="4"/>
        <v>1</v>
      </c>
      <c r="AI70" s="64">
        <f t="shared" si="5"/>
        <v>0</v>
      </c>
      <c r="AJ70" s="66">
        <f t="shared" si="6"/>
        <v>3</v>
      </c>
      <c r="AK70" s="63">
        <f t="shared" si="7"/>
        <v>3</v>
      </c>
      <c r="AL70" s="63">
        <f t="shared" si="8"/>
        <v>2</v>
      </c>
    </row>
    <row r="71" spans="1:38" ht="15.75" outlineLevel="1" thickTop="1" x14ac:dyDescent="0.25">
      <c r="A71" s="1"/>
      <c r="B71" s="38">
        <v>2</v>
      </c>
      <c r="C71" s="56" t="str">
        <f>IF(Shift1!O72="AM",$E$2,IF(Shift2!O71="AM",$E$3,IF(Shift3!O71="AM",$E$4,IF(Shift4!O71="AM",$E$5,IF(Shift5!O71="AM",$E$6)))))</f>
        <v/>
      </c>
      <c r="D71" s="56" t="str">
        <f>IF(Shift1!Q72="AM",$H$2,IF(Shift2!Q71="AM",$H$3,IF(Shift3!Q71="AM",$H$4,IF(Shift4!Q71="AM",$H$5,IF(Shift5!Q71="AM",$H$6)))))</f>
        <v/>
      </c>
      <c r="E71" s="56" t="str">
        <f>IF(Shift1!S72="AM",$K$2,IF(Shift2!S71="AM",$K$3,IF(Shift3!S71="AM",$K$4,IF(Shift4!S71="AM",$K$5,IF(Shift5!S71="AM",$K$6)))))</f>
        <v/>
      </c>
      <c r="F71" s="56" t="str">
        <f>IF(Shift1!U72="AM",$N$2,IF(Shift2!U71="AM",$N$3,IF(Shift3!U71="AM",$N$4,IF(Shift4!U71="AM",$N$5,IF(Shift5!U71="AM",$N$6)))))</f>
        <v/>
      </c>
      <c r="G71" s="56" t="b">
        <f>IF(Shift1!W72="AM",$Q$2,IF(Shift2!W71="AM",$Q$3,IF(Shift3!W71="AM",$Q$4,IF(Shift4!W71="AM",$Q$5,IF(Shift5!W71="AM",$Q$6)))))</f>
        <v>0</v>
      </c>
      <c r="H71" s="56" t="str">
        <f>IF(Shift1!Y72="AM",$T$2,IF(Shift2!Y71="AM",$T$3,IF(Shift3!Y71="AM",$T$4,IF(Shift4!Y71="AM",$T$5,IF(Shift5!Y71="AM",$T$6)))))</f>
        <v/>
      </c>
      <c r="I71" s="56" t="str">
        <f>IF(Shift1!AA72="AM",$W$2,IF(Shift2!AA71="AM",$W$3,IF(Shift3!AA71="AM",$W$4,IF(Shift4!AA71="AM",$W$5,IF(Shift5!AA71="AM",$W$6)))))</f>
        <v/>
      </c>
      <c r="J71" s="56" t="str">
        <f>IF(Shift1!AG72="AM",$AC$2,IF(Shift2!AG71="AM",$AC$3,IF(Shift3!AG71="AM",$AC$4,IF(Shift4!AG71="AM",$AC$5,IF(Shift5!AG71="AM",$AC$6)))))</f>
        <v/>
      </c>
      <c r="K71" s="56" t="str">
        <f>IF(Shift1!AI72="AM",$AF$2,IF(Shift2!AI71="AM",$AF$3,IF(Shift3!AI71="AM",$AF$4,IF(Shift4!AI71="AM",$AF$5,IF(Shift5!AI71="AM",$AF$6)))))</f>
        <v/>
      </c>
      <c r="L71" s="56" t="b">
        <f>IF(Shift1!$O72="PM",$E$2,IF(Shift2!$O71="PM",$E$3,IF(Shift3!$O71="PM",$E$4,IF(Shift4!$O71="PM",$E$5,IF(Shift5!$O71="PM",$E$6)))))</f>
        <v>0</v>
      </c>
      <c r="M71" s="56" t="b">
        <f>IF(Shift1!$Q72="PM",$H$2,IF(Shift2!$Q71="PM",$H$3,IF(Shift3!$Q71="PM",$H$4,IF(Shift4!$Q71="PM",$H$5,IF(Shift5!$Q71="PM",$H$6)))))</f>
        <v>0</v>
      </c>
      <c r="N71" s="56" t="str">
        <f>IF(Shift1!$S72="PM",$K$2,IF(Shift2!$S71="PM",$K$3,IF(Shift3!$S71="PM",$K$4,IF(Shift4!$S71="PM",$K$5,IF(Shift5!$S71="PM",$K$6)))))</f>
        <v/>
      </c>
      <c r="O71" s="56" t="str">
        <f>IF(Shift1!$U72="PM",$N$2,IF(Shift2!$U71="PM",$N$3,IF(Shift3!$U71="PM",$N$4,IF(Shift4!$U71="PM",$N$5,IF(Shift5!$U71="PM",$N$6)))))</f>
        <v/>
      </c>
      <c r="P71" s="56" t="b">
        <f>IF(Shift1!$W72="PM",$Q$2,IF(Shift2!$W71="PM",$Q$3,IF(Shift3!$W71="PM",$Q$4,IF(Shift4!$W71="PM",$Q$5,IF(Shift5!$W71="PM",$Q$6)))))</f>
        <v>0</v>
      </c>
      <c r="Q71" s="56" t="str">
        <f>IF(Shift1!$Y72="PM",$T$2,IF(Shift2!$Y71="PM",$T$3,IF(Shift3!$Y71="PM",$T$4,IF(Shift4!$Y71="PM",$T$5,IF(Shift5!$Y71="PM",$T$6)))))</f>
        <v/>
      </c>
      <c r="R71" s="56" t="str">
        <f>IF(Shift1!$AA72="PM",$W$2,IF(Shift2!$AA71="PM",$W$3,IF(Shift3!$AA71="PM",$W$4,IF(Shift4!$AA71="PM",$W$5,IF(Shift5!$AA71="PM",$W$6)))))</f>
        <v/>
      </c>
      <c r="S71" s="56" t="str">
        <f>IF(Shift1!$AG72="PM",$AC$2,IF(Shift2!$AG71="PM",$AC$3,IF(Shift3!$AG71="PM",$AC$4,IF(Shift4!$AG71="PM",$AC$5,IF(Shift5!$AG71="PM",$AC$6)))))</f>
        <v/>
      </c>
      <c r="T71" s="56" t="str">
        <f>IF(Shift1!$AI72="PM",$AF$2,IF(Shift2!$AI71="PM",$AF$3,IF(Shift3!$AI71="PM",$AF$4,IF(Shift4!$AI71="PM",$AF$5,IF(Shift5!$AI71="PM",$AF$6)))))</f>
        <v/>
      </c>
      <c r="U71" s="56" t="str">
        <f>IF(Shift1!$O72="N",$E$2,IF(Shift2!$O71="N",$E$3,IF(Shift3!$O71="N",$E$4,IF(Shift4!$O71="N",$E$5,IF(Shift5!$O71="N",$E$6)))))</f>
        <v/>
      </c>
      <c r="V71" s="56" t="str">
        <f>IF(Shift1!$Q72="N",$H$2,IF(Shift2!$Q71="N",$H$3,IF(Shift3!$Q71="N",$H$4,IF(Shift4!$Q71="N",$H$5,IF(Shift5!$Q71="N",$H$6)))))</f>
        <v/>
      </c>
      <c r="W71" s="56" t="str">
        <f>IF(Shift1!$S72="N",$K$2,IF(Shift2!$S71="N",$K$3,IF(Shift3!$S71="N",$K$4,IF(Shift4!$S71="N",$K$5,IF(Shift5!$S71="N",$K$6)))))</f>
        <v/>
      </c>
      <c r="X71" s="56" t="str">
        <f>IF(Shift1!$U72="N",$N$2,IF(Shift2!$U71="N",$N$3,IF(Shift3!$U71="N",$N$4,IF(Shift4!$U71="N",$N$5,IF(Shift5!$U71="N",$N$6)))))</f>
        <v/>
      </c>
      <c r="Y71" s="56" t="str">
        <f>IF(Shift1!$W72="N",$Q$2,IF(Shift2!$W71="N",$Q$3,IF(Shift3!$W71="N",$Q$4,IF(Shift4!$W71="N",$Q$5,IF(Shift5!$W71="N",$Q$6)))))</f>
        <v/>
      </c>
      <c r="Z71" s="56" t="str">
        <f>IF(Shift1!$Y72="N",$T$2,IF(Shift2!$Y71="N",$T$3,IF(Shift3!$Y71="N",$T$4,IF(Shift4!$Y71="N",$T$5,IF(Shift5!$Y71="N",$T$6)))))</f>
        <v/>
      </c>
      <c r="AA71" s="56" t="str">
        <f>IF(Shift1!$AA72="N",$W$2,IF(Shift2!$AA71="N",$W$3,IF(Shift3!$AA71="N",$W$4,IF(Shift4!$AA71="N",$W$5,IF(Shift5!$AA71="N",$W$6)))))</f>
        <v/>
      </c>
      <c r="AB71" s="56" t="str">
        <f>IF(Shift1!$AG72="N",$AC$2,IF(Shift2!$AG71="N",$AC$3,IF(Shift3!$AG71="N",$AC$4,IF(Shift4!$AG71="N",$AC$5,IF(Shift5!$AG71="N",$AC$6)))))</f>
        <v/>
      </c>
      <c r="AC71" s="56" t="str">
        <f>IF(Shift1!$AI72="N",$AF$2,IF(Shift2!$AI71="N",$AF$3,IF(Shift3!$AI71="N",$AF$4,IF(Shift4!$AI71="N",$AF$5,IF(Shift5!$AI71="N",$AF$6)))))</f>
        <v/>
      </c>
      <c r="AD71" s="57">
        <f t="shared" si="0"/>
        <v>3</v>
      </c>
      <c r="AE71" s="58">
        <f t="shared" si="1"/>
        <v>3</v>
      </c>
      <c r="AF71" s="59">
        <f t="shared" si="2"/>
        <v>2</v>
      </c>
      <c r="AG71" s="60">
        <f t="shared" si="3"/>
        <v>1</v>
      </c>
      <c r="AH71" s="58">
        <f t="shared" si="4"/>
        <v>3</v>
      </c>
      <c r="AI71" s="59">
        <f t="shared" si="5"/>
        <v>2</v>
      </c>
      <c r="AJ71" s="61">
        <f t="shared" si="6"/>
        <v>3</v>
      </c>
      <c r="AK71" s="58">
        <f t="shared" si="7"/>
        <v>4</v>
      </c>
      <c r="AL71" s="58">
        <f t="shared" si="8"/>
        <v>2</v>
      </c>
    </row>
    <row r="72" spans="1:38" outlineLevel="1" x14ac:dyDescent="0.25">
      <c r="A72" s="1"/>
      <c r="B72" s="38">
        <v>3</v>
      </c>
      <c r="C72" s="56" t="str">
        <f>IF(Shift1!O73="AM",$E$2,IF(Shift2!O72="AM",$E$3,IF(Shift3!O72="AM",$E$4,IF(Shift4!O72="AM",$E$5,IF(Shift5!O72="AM",$E$6)))))</f>
        <v/>
      </c>
      <c r="D72" s="56" t="str">
        <f>IF(Shift1!Q73="AM",$H$2,IF(Shift2!Q72="AM",$H$3,IF(Shift3!Q72="AM",$H$4,IF(Shift4!Q72="AM",$H$5,IF(Shift5!Q72="AM",$H$6)))))</f>
        <v/>
      </c>
      <c r="E72" s="56" t="str">
        <f>IF(Shift1!S73="AM",$K$2,IF(Shift2!S72="AM",$K$3,IF(Shift3!S72="AM",$K$4,IF(Shift4!S72="AM",$K$5,IF(Shift5!S72="AM",$K$6)))))</f>
        <v/>
      </c>
      <c r="F72" s="56" t="str">
        <f>IF(Shift1!U73="AM",$N$2,IF(Shift2!U72="AM",$N$3,IF(Shift3!U72="AM",$N$4,IF(Shift4!U72="AM",$N$5,IF(Shift5!U72="AM",$N$6)))))</f>
        <v/>
      </c>
      <c r="G72" s="56" t="b">
        <f>IF(Shift1!W73="AM",$Q$2,IF(Shift2!W72="AM",$Q$3,IF(Shift3!W72="AM",$Q$4,IF(Shift4!W72="AM",$Q$5,IF(Shift5!W72="AM",$Q$6)))))</f>
        <v>0</v>
      </c>
      <c r="H72" s="56" t="str">
        <f>IF(Shift1!Y73="AM",$T$2,IF(Shift2!Y72="AM",$T$3,IF(Shift3!Y72="AM",$T$4,IF(Shift4!Y72="AM",$T$5,IF(Shift5!Y72="AM",$T$6)))))</f>
        <v/>
      </c>
      <c r="I72" s="56" t="str">
        <f>IF(Shift1!AA73="AM",$W$2,IF(Shift2!AA72="AM",$W$3,IF(Shift3!AA72="AM",$W$4,IF(Shift4!AA72="AM",$W$5,IF(Shift5!AA72="AM",$W$6)))))</f>
        <v/>
      </c>
      <c r="J72" s="56" t="str">
        <f>IF(Shift1!AG73="AM",$AC$2,IF(Shift2!AG72="AM",$AC$3,IF(Shift3!AG72="AM",$AC$4,IF(Shift4!AG72="AM",$AC$5,IF(Shift5!AG72="AM",$AC$6)))))</f>
        <v/>
      </c>
      <c r="K72" s="56" t="str">
        <f>IF(Shift1!AI73="AM",$AF$2,IF(Shift2!AI72="AM",$AF$3,IF(Shift3!AI72="AM",$AF$4,IF(Shift4!AI72="AM",$AF$5,IF(Shift5!AI72="AM",$AF$6)))))</f>
        <v/>
      </c>
      <c r="L72" s="56" t="b">
        <f>IF(Shift1!$O73="PM",$E$2,IF(Shift2!$O72="PM",$E$3,IF(Shift3!$O72="PM",$E$4,IF(Shift4!$O72="PM",$E$5,IF(Shift5!$O72="PM",$E$6)))))</f>
        <v>0</v>
      </c>
      <c r="M72" s="56" t="b">
        <f>IF(Shift1!$Q73="PM",$H$2,IF(Shift2!$Q72="PM",$H$3,IF(Shift3!$Q72="PM",$H$4,IF(Shift4!$Q72="PM",$H$5,IF(Shift5!$Q72="PM",$H$6)))))</f>
        <v>0</v>
      </c>
      <c r="N72" s="56" t="str">
        <f>IF(Shift1!$S73="PM",$K$2,IF(Shift2!$S72="PM",$K$3,IF(Shift3!$S72="PM",$K$4,IF(Shift4!$S72="PM",$K$5,IF(Shift5!$S72="PM",$K$6)))))</f>
        <v/>
      </c>
      <c r="O72" s="56" t="str">
        <f>IF(Shift1!$U73="PM",$N$2,IF(Shift2!$U72="PM",$N$3,IF(Shift3!$U72="PM",$N$4,IF(Shift4!$U72="PM",$N$5,IF(Shift5!$U72="PM",$N$6)))))</f>
        <v/>
      </c>
      <c r="P72" s="56" t="b">
        <f>IF(Shift1!$W73="PM",$Q$2,IF(Shift2!$W72="PM",$Q$3,IF(Shift3!$W72="PM",$Q$4,IF(Shift4!$W72="PM",$Q$5,IF(Shift5!$W72="PM",$Q$6)))))</f>
        <v>0</v>
      </c>
      <c r="Q72" s="56" t="str">
        <f>IF(Shift1!$Y73="PM",$T$2,IF(Shift2!$Y72="PM",$T$3,IF(Shift3!$Y72="PM",$T$4,IF(Shift4!$Y72="PM",$T$5,IF(Shift5!$Y72="PM",$T$6)))))</f>
        <v/>
      </c>
      <c r="R72" s="56" t="str">
        <f>IF(Shift1!$AA73="PM",$W$2,IF(Shift2!$AA72="PM",$W$3,IF(Shift3!$AA72="PM",$W$4,IF(Shift4!$AA72="PM",$W$5,IF(Shift5!$AA72="PM",$W$6)))))</f>
        <v/>
      </c>
      <c r="S72" s="56" t="str">
        <f>IF(Shift1!$AG73="PM",$AC$2,IF(Shift2!$AG72="PM",$AC$3,IF(Shift3!$AG72="PM",$AC$4,IF(Shift4!$AG72="PM",$AC$5,IF(Shift5!$AG72="PM",$AC$6)))))</f>
        <v/>
      </c>
      <c r="T72" s="56" t="str">
        <f>IF(Shift1!$AI73="PM",$AF$2,IF(Shift2!$AI72="PM",$AF$3,IF(Shift3!$AI72="PM",$AF$4,IF(Shift4!$AI72="PM",$AF$5,IF(Shift5!$AI72="PM",$AF$6)))))</f>
        <v/>
      </c>
      <c r="U72" s="56" t="b">
        <f>IF(Shift1!$O73="N",$E$2,IF(Shift2!$O72="N",$E$3,IF(Shift3!$O72="N",$E$4,IF(Shift4!$O72="N",$E$5,IF(Shift5!$O72="N",$E$6)))))</f>
        <v>0</v>
      </c>
      <c r="V72" s="56" t="b">
        <f>IF(Shift1!$Q73="N",$H$2,IF(Shift2!$Q72="N",$H$3,IF(Shift3!$Q72="N",$H$4,IF(Shift4!$Q72="N",$H$5,IF(Shift5!$Q72="N",$H$6)))))</f>
        <v>0</v>
      </c>
      <c r="W72" s="56" t="b">
        <f>IF(Shift1!$S73="N",$K$2,IF(Shift2!$S72="N",$K$3,IF(Shift3!$S72="N",$K$4,IF(Shift4!$S72="N",$K$5,IF(Shift5!$S72="N",$K$6)))))</f>
        <v>0</v>
      </c>
      <c r="X72" s="56" t="b">
        <f>IF(Shift1!$U73="N",$N$2,IF(Shift2!$U72="N",$N$3,IF(Shift3!$U72="N",$N$4,IF(Shift4!$U72="N",$N$5,IF(Shift5!$U72="N",$N$6)))))</f>
        <v>0</v>
      </c>
      <c r="Y72" s="56" t="str">
        <f>IF(Shift1!$W73="N",$Q$2,IF(Shift2!$W72="N",$Q$3,IF(Shift3!$W72="N",$Q$4,IF(Shift4!$W72="N",$Q$5,IF(Shift5!$W72="N",$Q$6)))))</f>
        <v/>
      </c>
      <c r="Z72" s="56" t="b">
        <f>IF(Shift1!$Y73="N",$T$2,IF(Shift2!$Y72="N",$T$3,IF(Shift3!$Y72="N",$T$4,IF(Shift4!$Y72="N",$T$5,IF(Shift5!$Y72="N",$T$6)))))</f>
        <v>0</v>
      </c>
      <c r="AA72" s="56" t="b">
        <f>IF(Shift1!$AA73="N",$W$2,IF(Shift2!$AA72="N",$W$3,IF(Shift3!$AA72="N",$W$4,IF(Shift4!$AA72="N",$W$5,IF(Shift5!$AA72="N",$W$6)))))</f>
        <v>0</v>
      </c>
      <c r="AB72" s="56" t="b">
        <f>IF(Shift1!$AG73="N",$AC$2,IF(Shift2!$AG72="N",$AC$3,IF(Shift3!$AG72="N",$AC$4,IF(Shift4!$AG72="N",$AC$5,IF(Shift5!$AG72="N",$AC$6)))))</f>
        <v>0</v>
      </c>
      <c r="AC72" s="56" t="b">
        <f>IF(Shift1!$AI73="N",$AF$2,IF(Shift2!$AI72="N",$AF$3,IF(Shift3!$AI72="N",$AF$4,IF(Shift4!$AI72="N",$AF$5,IF(Shift5!$AI72="N",$AF$6)))))</f>
        <v>0</v>
      </c>
      <c r="AD72" s="57">
        <f t="shared" si="0"/>
        <v>3</v>
      </c>
      <c r="AE72" s="58">
        <f t="shared" si="1"/>
        <v>3</v>
      </c>
      <c r="AF72" s="59">
        <f t="shared" si="2"/>
        <v>2</v>
      </c>
      <c r="AG72" s="60">
        <f t="shared" si="3"/>
        <v>1</v>
      </c>
      <c r="AH72" s="58">
        <f t="shared" si="4"/>
        <v>3</v>
      </c>
      <c r="AI72" s="59">
        <f t="shared" si="5"/>
        <v>2</v>
      </c>
      <c r="AJ72" s="61">
        <f t="shared" si="6"/>
        <v>0</v>
      </c>
      <c r="AK72" s="58">
        <f t="shared" si="7"/>
        <v>1</v>
      </c>
      <c r="AL72" s="58">
        <f t="shared" si="8"/>
        <v>0</v>
      </c>
    </row>
    <row r="73" spans="1:38" outlineLevel="1" x14ac:dyDescent="0.25">
      <c r="A73" s="1"/>
      <c r="B73" s="37">
        <v>4</v>
      </c>
      <c r="C73" s="56" t="str">
        <f>IF(Shift1!O74="AM",$E$2,IF(Shift2!O73="AM",$E$3,IF(Shift3!O73="AM",$E$4,IF(Shift4!O73="AM",$E$5,IF(Shift5!O73="AM",$E$6)))))</f>
        <v/>
      </c>
      <c r="D73" s="56" t="str">
        <f>IF(Shift1!Q74="AM",$H$2,IF(Shift2!Q73="AM",$H$3,IF(Shift3!Q73="AM",$H$4,IF(Shift4!Q73="AM",$H$5,IF(Shift5!Q73="AM",$H$6)))))</f>
        <v/>
      </c>
      <c r="E73" s="56" t="str">
        <f>IF(Shift1!S74="AM",$K$2,IF(Shift2!S73="AM",$K$3,IF(Shift3!S73="AM",$K$4,IF(Shift4!S73="AM",$K$5,IF(Shift5!S73="AM",$K$6)))))</f>
        <v/>
      </c>
      <c r="F73" s="56" t="str">
        <f>IF(Shift1!U74="AM",$N$2,IF(Shift2!U73="AM",$N$3,IF(Shift3!U73="AM",$N$4,IF(Shift4!U73="AM",$N$5,IF(Shift5!U73="AM",$N$6)))))</f>
        <v/>
      </c>
      <c r="G73" s="56" t="b">
        <f>IF(Shift1!W74="AM",$Q$2,IF(Shift2!W73="AM",$Q$3,IF(Shift3!W73="AM",$Q$4,IF(Shift4!W73="AM",$Q$5,IF(Shift5!W73="AM",$Q$6)))))</f>
        <v>0</v>
      </c>
      <c r="H73" s="56" t="str">
        <f>IF(Shift1!Y74="AM",$T$2,IF(Shift2!Y73="AM",$T$3,IF(Shift3!Y73="AM",$T$4,IF(Shift4!Y73="AM",$T$5,IF(Shift5!Y73="AM",$T$6)))))</f>
        <v/>
      </c>
      <c r="I73" s="56" t="str">
        <f>IF(Shift1!AA74="AM",$W$2,IF(Shift2!AA73="AM",$W$3,IF(Shift3!AA73="AM",$W$4,IF(Shift4!AA73="AM",$W$5,IF(Shift5!AA73="AM",$W$6)))))</f>
        <v/>
      </c>
      <c r="J73" s="56" t="str">
        <f>IF(Shift1!AG74="AM",$AC$2,IF(Shift2!AG73="AM",$AC$3,IF(Shift3!AG73="AM",$AC$4,IF(Shift4!AG73="AM",$AC$5,IF(Shift5!AG73="AM",$AC$6)))))</f>
        <v/>
      </c>
      <c r="K73" s="56" t="str">
        <f>IF(Shift1!AI74="AM",$AF$2,IF(Shift2!AI73="AM",$AF$3,IF(Shift3!AI73="AM",$AF$4,IF(Shift4!AI73="AM",$AF$5,IF(Shift5!AI73="AM",$AF$6)))))</f>
        <v/>
      </c>
      <c r="L73" s="56" t="str">
        <f>IF(Shift1!$O74="PM",$E$2,IF(Shift2!$O73="PM",$E$3,IF(Shift3!$O73="PM",$E$4,IF(Shift4!$O73="PM",$E$5,IF(Shift5!$O73="PM",$E$6)))))</f>
        <v/>
      </c>
      <c r="M73" s="56" t="str">
        <f>IF(Shift1!$Q74="PM",$H$2,IF(Shift2!$Q73="PM",$H$3,IF(Shift3!$Q73="PM",$H$4,IF(Shift4!$Q73="PM",$H$5,IF(Shift5!$Q73="PM",$H$6)))))</f>
        <v/>
      </c>
      <c r="N73" s="56" t="str">
        <f>IF(Shift1!$S74="PM",$K$2,IF(Shift2!$S73="PM",$K$3,IF(Shift3!$S73="PM",$K$4,IF(Shift4!$S73="PM",$K$5,IF(Shift5!$S73="PM",$K$6)))))</f>
        <v/>
      </c>
      <c r="O73" s="56" t="str">
        <f>IF(Shift1!$U74="PM",$N$2,IF(Shift2!$U73="PM",$N$3,IF(Shift3!$U73="PM",$N$4,IF(Shift4!$U73="PM",$N$5,IF(Shift5!$U73="PM",$N$6)))))</f>
        <v/>
      </c>
      <c r="P73" s="56" t="b">
        <f>IF(Shift1!$W74="PM",$Q$2,IF(Shift2!$W73="PM",$Q$3,IF(Shift3!$W73="PM",$Q$4,IF(Shift4!$W73="PM",$Q$5,IF(Shift5!$W73="PM",$Q$6)))))</f>
        <v>0</v>
      </c>
      <c r="Q73" s="56" t="str">
        <f>IF(Shift1!$Y74="PM",$T$2,IF(Shift2!$Y73="PM",$T$3,IF(Shift3!$Y73="PM",$T$4,IF(Shift4!$Y73="PM",$T$5,IF(Shift5!$Y73="PM",$T$6)))))</f>
        <v/>
      </c>
      <c r="R73" s="56" t="str">
        <f>IF(Shift1!$AA74="PM",$W$2,IF(Shift2!$AA73="PM",$W$3,IF(Shift3!$AA73="PM",$W$4,IF(Shift4!$AA73="PM",$W$5,IF(Shift5!$AA73="PM",$W$6)))))</f>
        <v/>
      </c>
      <c r="S73" s="56" t="str">
        <f>IF(Shift1!$AG74="PM",$AC$2,IF(Shift2!$AG73="PM",$AC$3,IF(Shift3!$AG73="PM",$AC$4,IF(Shift4!$AG73="PM",$AC$5,IF(Shift5!$AG73="PM",$AC$6)))))</f>
        <v/>
      </c>
      <c r="T73" s="56" t="str">
        <f>IF(Shift1!$AI74="PM",$AF$2,IF(Shift2!$AI73="PM",$AF$3,IF(Shift3!$AI73="PM",$AF$4,IF(Shift4!$AI73="PM",$AF$5,IF(Shift5!$AI73="PM",$AF$6)))))</f>
        <v/>
      </c>
      <c r="U73" s="56" t="b">
        <f>IF(Shift1!$O74="N",$E$2,IF(Shift2!$O73="N",$E$3,IF(Shift3!$O73="N",$E$4,IF(Shift4!$O73="N",$E$5,IF(Shift5!$O73="N",$E$6)))))</f>
        <v>0</v>
      </c>
      <c r="V73" s="56" t="b">
        <f>IF(Shift1!$Q74="N",$H$2,IF(Shift2!$Q73="N",$H$3,IF(Shift3!$Q73="N",$H$4,IF(Shift4!$Q73="N",$H$5,IF(Shift5!$Q73="N",$H$6)))))</f>
        <v>0</v>
      </c>
      <c r="W73" s="56" t="str">
        <f>IF(Shift1!$S74="N",$K$2,IF(Shift2!$S73="N",$K$3,IF(Shift3!$S73="N",$K$4,IF(Shift4!$S73="N",$K$5,IF(Shift5!$S73="N",$K$6)))))</f>
        <v/>
      </c>
      <c r="X73" s="56" t="str">
        <f>IF(Shift1!$U74="N",$N$2,IF(Shift2!$U73="N",$N$3,IF(Shift3!$U73="N",$N$4,IF(Shift4!$U73="N",$N$5,IF(Shift5!$U73="N",$N$6)))))</f>
        <v/>
      </c>
      <c r="Y73" s="56" t="b">
        <f>IF(Shift1!$W74="N",$Q$2,IF(Shift2!$W73="N",$Q$3,IF(Shift3!$W73="N",$Q$4,IF(Shift4!$W73="N",$Q$5,IF(Shift5!$W73="N",$Q$6)))))</f>
        <v>0</v>
      </c>
      <c r="Z73" s="56" t="str">
        <f>IF(Shift1!$Y74="N",$T$2,IF(Shift2!$Y73="N",$T$3,IF(Shift3!$Y73="N",$T$4,IF(Shift4!$Y73="N",$T$5,IF(Shift5!$Y73="N",$T$6)))))</f>
        <v/>
      </c>
      <c r="AA73" s="56" t="str">
        <f>IF(Shift1!$AA74="N",$W$2,IF(Shift2!$AA73="N",$W$3,IF(Shift3!$AA73="N",$W$4,IF(Shift4!$AA73="N",$W$5,IF(Shift5!$AA73="N",$W$6)))))</f>
        <v/>
      </c>
      <c r="AB73" s="56" t="str">
        <f>IF(Shift1!$AG74="N",$AC$2,IF(Shift2!$AG73="N",$AC$3,IF(Shift3!$AG73="N",$AC$4,IF(Shift4!$AG73="N",$AC$5,IF(Shift5!$AG73="N",$AC$6)))))</f>
        <v/>
      </c>
      <c r="AC73" s="56" t="str">
        <f>IF(Shift1!$AI74="N",$AF$2,IF(Shift2!$AI73="N",$AF$3,IF(Shift3!$AI73="N",$AF$4,IF(Shift4!$AI73="N",$AF$5,IF(Shift5!$AI73="N",$AF$6)))))</f>
        <v/>
      </c>
      <c r="AD73" s="57">
        <f t="shared" si="0"/>
        <v>3</v>
      </c>
      <c r="AE73" s="58">
        <f t="shared" si="1"/>
        <v>3</v>
      </c>
      <c r="AF73" s="59">
        <f t="shared" si="2"/>
        <v>2</v>
      </c>
      <c r="AG73" s="60">
        <f t="shared" si="3"/>
        <v>3</v>
      </c>
      <c r="AH73" s="58">
        <f t="shared" si="4"/>
        <v>3</v>
      </c>
      <c r="AI73" s="59">
        <f t="shared" si="5"/>
        <v>2</v>
      </c>
      <c r="AJ73" s="61">
        <f t="shared" si="6"/>
        <v>1</v>
      </c>
      <c r="AK73" s="58">
        <f t="shared" si="7"/>
        <v>3</v>
      </c>
      <c r="AL73" s="58">
        <f t="shared" si="8"/>
        <v>2</v>
      </c>
    </row>
    <row r="74" spans="1:38" outlineLevel="1" x14ac:dyDescent="0.25">
      <c r="A74" s="1"/>
      <c r="B74" s="37">
        <v>5</v>
      </c>
      <c r="C74" s="56" t="str">
        <f>IF(Shift1!O75="AM",$E$2,IF(Shift2!O74="AM",$E$3,IF(Shift3!O74="AM",$E$4,IF(Shift4!O74="AM",$E$5,IF(Shift5!O74="AM",$E$6)))))</f>
        <v/>
      </c>
      <c r="D74" s="56" t="str">
        <f>IF(Shift1!Q75="AM",$H$2,IF(Shift2!Q74="AM",$H$3,IF(Shift3!Q74="AM",$H$4,IF(Shift4!Q74="AM",$H$5,IF(Shift5!Q74="AM",$H$6)))))</f>
        <v/>
      </c>
      <c r="E74" s="56" t="str">
        <f>IF(Shift1!S75="AM",$K$2,IF(Shift2!S74="AM",$K$3,IF(Shift3!S74="AM",$K$4,IF(Shift4!S74="AM",$K$5,IF(Shift5!S74="AM",$K$6)))))</f>
        <v/>
      </c>
      <c r="F74" s="56" t="str">
        <f>IF(Shift1!U75="AM",$N$2,IF(Shift2!U74="AM",$N$3,IF(Shift3!U74="AM",$N$4,IF(Shift4!U74="AM",$N$5,IF(Shift5!U74="AM",$N$6)))))</f>
        <v/>
      </c>
      <c r="G74" s="56" t="b">
        <f>IF(Shift1!W75="AM",$Q$2,IF(Shift2!W74="AM",$Q$3,IF(Shift3!W74="AM",$Q$4,IF(Shift4!W74="AM",$Q$5,IF(Shift5!W74="AM",$Q$6)))))</f>
        <v>0</v>
      </c>
      <c r="H74" s="56" t="str">
        <f>IF(Shift1!Y75="AM",$T$2,IF(Shift2!Y74="AM",$T$3,IF(Shift3!Y74="AM",$T$4,IF(Shift4!Y74="AM",$T$5,IF(Shift5!Y74="AM",$T$6)))))</f>
        <v/>
      </c>
      <c r="I74" s="56" t="str">
        <f>IF(Shift1!AA75="AM",$W$2,IF(Shift2!AA74="AM",$W$3,IF(Shift3!AA74="AM",$W$4,IF(Shift4!AA74="AM",$W$5,IF(Shift5!AA74="AM",$W$6)))))</f>
        <v/>
      </c>
      <c r="J74" s="56" t="str">
        <f>IF(Shift1!AG75="AM",$AC$2,IF(Shift2!AG74="AM",$AC$3,IF(Shift3!AG74="AM",$AC$4,IF(Shift4!AG74="AM",$AC$5,IF(Shift5!AG74="AM",$AC$6)))))</f>
        <v/>
      </c>
      <c r="K74" s="56" t="str">
        <f>IF(Shift1!AI75="AM",$AF$2,IF(Shift2!AI74="AM",$AF$3,IF(Shift3!AI74="AM",$AF$4,IF(Shift4!AI74="AM",$AF$5,IF(Shift5!AI74="AM",$AF$6)))))</f>
        <v/>
      </c>
      <c r="L74" s="56" t="str">
        <f>IF(Shift1!$O75="PM",$E$2,IF(Shift2!$O74="PM",$E$3,IF(Shift3!$O74="PM",$E$4,IF(Shift4!$O74="PM",$E$5,IF(Shift5!$O74="PM",$E$6)))))</f>
        <v/>
      </c>
      <c r="M74" s="56" t="str">
        <f>IF(Shift1!$Q75="PM",$H$2,IF(Shift2!$Q74="PM",$H$3,IF(Shift3!$Q74="PM",$H$4,IF(Shift4!$Q74="PM",$H$5,IF(Shift5!$Q74="PM",$H$6)))))</f>
        <v/>
      </c>
      <c r="N74" s="56" t="str">
        <f>IF(Shift1!$S75="PM",$K$2,IF(Shift2!$S74="PM",$K$3,IF(Shift3!$S74="PM",$K$4,IF(Shift4!$S74="PM",$K$5,IF(Shift5!$S74="PM",$K$6)))))</f>
        <v/>
      </c>
      <c r="O74" s="56" t="str">
        <f>IF(Shift1!$U75="PM",$N$2,IF(Shift2!$U74="PM",$N$3,IF(Shift3!$U74="PM",$N$4,IF(Shift4!$U74="PM",$N$5,IF(Shift5!$U74="PM",$N$6)))))</f>
        <v/>
      </c>
      <c r="P74" s="56" t="b">
        <f>IF(Shift1!$W75="PM",$Q$2,IF(Shift2!$W74="PM",$Q$3,IF(Shift3!$W74="PM",$Q$4,IF(Shift4!$W74="PM",$Q$5,IF(Shift5!$W74="PM",$Q$6)))))</f>
        <v>0</v>
      </c>
      <c r="Q74" s="56" t="str">
        <f>IF(Shift1!$Y75="PM",$T$2,IF(Shift2!$Y74="PM",$T$3,IF(Shift3!$Y74="PM",$T$4,IF(Shift4!$Y74="PM",$T$5,IF(Shift5!$Y74="PM",$T$6)))))</f>
        <v/>
      </c>
      <c r="R74" s="56" t="str">
        <f>IF(Shift1!$AA75="PM",$W$2,IF(Shift2!$AA74="PM",$W$3,IF(Shift3!$AA74="PM",$W$4,IF(Shift4!$AA74="PM",$W$5,IF(Shift5!$AA74="PM",$W$6)))))</f>
        <v/>
      </c>
      <c r="S74" s="56" t="str">
        <f>IF(Shift1!$AG75="PM",$AC$2,IF(Shift2!$AG74="PM",$AC$3,IF(Shift3!$AG74="PM",$AC$4,IF(Shift4!$AG74="PM",$AC$5,IF(Shift5!$AG74="PM",$AC$6)))))</f>
        <v/>
      </c>
      <c r="T74" s="56" t="str">
        <f>IF(Shift1!$AI75="PM",$AF$2,IF(Shift2!$AI74="PM",$AF$3,IF(Shift3!$AI74="PM",$AF$4,IF(Shift4!$AI74="PM",$AF$5,IF(Shift5!$AI74="PM",$AF$6)))))</f>
        <v/>
      </c>
      <c r="U74" s="56" t="b">
        <f>IF(Shift1!$O75="N",$E$2,IF(Shift2!$O74="N",$E$3,IF(Shift3!$O74="N",$E$4,IF(Shift4!$O74="N",$E$5,IF(Shift5!$O74="N",$E$6)))))</f>
        <v>0</v>
      </c>
      <c r="V74" s="56" t="b">
        <f>IF(Shift1!$Q75="N",$H$2,IF(Shift2!$Q74="N",$H$3,IF(Shift3!$Q74="N",$H$4,IF(Shift4!$Q74="N",$H$5,IF(Shift5!$Q74="N",$H$6)))))</f>
        <v>0</v>
      </c>
      <c r="W74" s="56" t="str">
        <f>IF(Shift1!$S75="N",$K$2,IF(Shift2!$S74="N",$K$3,IF(Shift3!$S74="N",$K$4,IF(Shift4!$S74="N",$K$5,IF(Shift5!$S74="N",$K$6)))))</f>
        <v/>
      </c>
      <c r="X74" s="56" t="str">
        <f>IF(Shift1!$U75="N",$N$2,IF(Shift2!$U74="N",$N$3,IF(Shift3!$U74="N",$N$4,IF(Shift4!$U74="N",$N$5,IF(Shift5!$U74="N",$N$6)))))</f>
        <v/>
      </c>
      <c r="Y74" s="56" t="b">
        <f>IF(Shift1!$W75="N",$Q$2,IF(Shift2!$W74="N",$Q$3,IF(Shift3!$W74="N",$Q$4,IF(Shift4!$W74="N",$Q$5,IF(Shift5!$W74="N",$Q$6)))))</f>
        <v>0</v>
      </c>
      <c r="Z74" s="56" t="str">
        <f>IF(Shift1!$Y75="N",$T$2,IF(Shift2!$Y74="N",$T$3,IF(Shift3!$Y74="N",$T$4,IF(Shift4!$Y74="N",$T$5,IF(Shift5!$Y74="N",$T$6)))))</f>
        <v/>
      </c>
      <c r="AA74" s="56" t="str">
        <f>IF(Shift1!$AA75="N",$W$2,IF(Shift2!$AA74="N",$W$3,IF(Shift3!$AA74="N",$W$4,IF(Shift4!$AA74="N",$W$5,IF(Shift5!$AA74="N",$W$6)))))</f>
        <v/>
      </c>
      <c r="AB74" s="56" t="str">
        <f>IF(Shift1!$AG75="N",$AC$2,IF(Shift2!$AG74="N",$AC$3,IF(Shift3!$AG74="N",$AC$4,IF(Shift4!$AG74="N",$AC$5,IF(Shift5!$AG74="N",$AC$6)))))</f>
        <v/>
      </c>
      <c r="AC74" s="56" t="str">
        <f>IF(Shift1!$AI75="N",$AF$2,IF(Shift2!$AI74="N",$AF$3,IF(Shift3!$AI74="N",$AF$4,IF(Shift4!$AI74="N",$AF$5,IF(Shift5!$AI74="N",$AF$6)))))</f>
        <v/>
      </c>
      <c r="AD74" s="57">
        <f t="shared" si="0"/>
        <v>3</v>
      </c>
      <c r="AE74" s="58">
        <f t="shared" si="1"/>
        <v>3</v>
      </c>
      <c r="AF74" s="59">
        <f t="shared" si="2"/>
        <v>2</v>
      </c>
      <c r="AG74" s="60">
        <f t="shared" si="3"/>
        <v>3</v>
      </c>
      <c r="AH74" s="58">
        <f t="shared" si="4"/>
        <v>3</v>
      </c>
      <c r="AI74" s="59">
        <f t="shared" si="5"/>
        <v>2</v>
      </c>
      <c r="AJ74" s="61">
        <f t="shared" si="6"/>
        <v>1</v>
      </c>
      <c r="AK74" s="58">
        <f t="shared" si="7"/>
        <v>3</v>
      </c>
      <c r="AL74" s="58">
        <f t="shared" si="8"/>
        <v>2</v>
      </c>
    </row>
    <row r="75" spans="1:38" outlineLevel="1" x14ac:dyDescent="0.25">
      <c r="A75" s="1"/>
      <c r="B75" s="37">
        <v>6</v>
      </c>
      <c r="C75" s="56" t="str">
        <f>IF(Shift1!O76="AM",$E$2,IF(Shift2!O75="AM",$E$3,IF(Shift3!O75="AM",$E$4,IF(Shift4!O75="AM",$E$5,IF(Shift5!O75="AM",$E$6)))))</f>
        <v/>
      </c>
      <c r="D75" s="56" t="str">
        <f>IF(Shift1!Q76="AM",$H$2,IF(Shift2!Q75="AM",$H$3,IF(Shift3!Q75="AM",$H$4,IF(Shift4!Q75="AM",$H$5,IF(Shift5!Q75="AM",$H$6)))))</f>
        <v/>
      </c>
      <c r="E75" s="56" t="str">
        <f>IF(Shift1!S76="AM",$K$2,IF(Shift2!S75="AM",$K$3,IF(Shift3!S75="AM",$K$4,IF(Shift4!S75="AM",$K$5,IF(Shift5!S75="AM",$K$6)))))</f>
        <v/>
      </c>
      <c r="F75" s="56" t="str">
        <f>IF(Shift1!U76="AM",$N$2,IF(Shift2!U75="AM",$N$3,IF(Shift3!U75="AM",$N$4,IF(Shift4!U75="AM",$N$5,IF(Shift5!U75="AM",$N$6)))))</f>
        <v/>
      </c>
      <c r="G75" s="56" t="str">
        <f>IF(Shift1!W76="AM",$Q$2,IF(Shift2!W75="AM",$Q$3,IF(Shift3!W75="AM",$Q$4,IF(Shift4!W75="AM",$Q$5,IF(Shift5!W75="AM",$Q$6)))))</f>
        <v/>
      </c>
      <c r="H75" s="56" t="str">
        <f>IF(Shift1!Y76="AM",$T$2,IF(Shift2!Y75="AM",$T$3,IF(Shift3!Y75="AM",$T$4,IF(Shift4!Y75="AM",$T$5,IF(Shift5!Y75="AM",$T$6)))))</f>
        <v/>
      </c>
      <c r="I75" s="56" t="str">
        <f>IF(Shift1!AA76="AM",$W$2,IF(Shift2!AA75="AM",$W$3,IF(Shift3!AA75="AM",$W$4,IF(Shift4!AA75="AM",$W$5,IF(Shift5!AA75="AM",$W$6)))))</f>
        <v/>
      </c>
      <c r="J75" s="56" t="str">
        <f>IF(Shift1!AG76="AM",$AC$2,IF(Shift2!AG75="AM",$AC$3,IF(Shift3!AG75="AM",$AC$4,IF(Shift4!AG75="AM",$AC$5,IF(Shift5!AG75="AM",$AC$6)))))</f>
        <v/>
      </c>
      <c r="K75" s="56" t="str">
        <f>IF(Shift1!AI76="AM",$AF$2,IF(Shift2!AI75="AM",$AF$3,IF(Shift3!AI75="AM",$AF$4,IF(Shift4!AI75="AM",$AF$5,IF(Shift5!AI75="AM",$AF$6)))))</f>
        <v/>
      </c>
      <c r="L75" s="56" t="b">
        <f>IF(Shift1!$O76="PM",$E$2,IF(Shift2!$O75="PM",$E$3,IF(Shift3!$O75="PM",$E$4,IF(Shift4!$O75="PM",$E$5,IF(Shift5!$O75="PM",$E$6)))))</f>
        <v>0</v>
      </c>
      <c r="M75" s="56" t="str">
        <f>IF(Shift1!$Q76="PM",$H$2,IF(Shift2!$Q75="PM",$H$3,IF(Shift3!$Q75="PM",$H$4,IF(Shift4!$Q75="PM",$H$5,IF(Shift5!$Q75="PM",$H$6)))))</f>
        <v/>
      </c>
      <c r="N75" s="56" t="str">
        <f>IF(Shift1!$S76="PM",$K$2,IF(Shift2!$S75="PM",$K$3,IF(Shift3!$S75="PM",$K$4,IF(Shift4!$S75="PM",$K$5,IF(Shift5!$S75="PM",$K$6)))))</f>
        <v/>
      </c>
      <c r="O75" s="56" t="str">
        <f>IF(Shift1!$U76="PM",$N$2,IF(Shift2!$U75="PM",$N$3,IF(Shift3!$U75="PM",$N$4,IF(Shift4!$U75="PM",$N$5,IF(Shift5!$U75="PM",$N$6)))))</f>
        <v/>
      </c>
      <c r="P75" s="56" t="b">
        <f>IF(Shift1!$W76="PM",$Q$2,IF(Shift2!$W75="PM",$Q$3,IF(Shift3!$W75="PM",$Q$4,IF(Shift4!$W75="PM",$Q$5,IF(Shift5!$W75="PM",$Q$6)))))</f>
        <v>0</v>
      </c>
      <c r="Q75" s="56" t="str">
        <f>IF(Shift1!$Y76="PM",$T$2,IF(Shift2!$Y75="PM",$T$3,IF(Shift3!$Y75="PM",$T$4,IF(Shift4!$Y75="PM",$T$5,IF(Shift5!$Y75="PM",$T$6)))))</f>
        <v/>
      </c>
      <c r="R75" s="56" t="str">
        <f>IF(Shift1!$AA76="PM",$W$2,IF(Shift2!$AA75="PM",$W$3,IF(Shift3!$AA75="PM",$W$4,IF(Shift4!$AA75="PM",$W$5,IF(Shift5!$AA75="PM",$W$6)))))</f>
        <v/>
      </c>
      <c r="S75" s="56" t="str">
        <f>IF(Shift1!$AG76="PM",$AC$2,IF(Shift2!$AG75="PM",$AC$3,IF(Shift3!$AG75="PM",$AC$4,IF(Shift4!$AG75="PM",$AC$5,IF(Shift5!$AG75="PM",$AC$6)))))</f>
        <v/>
      </c>
      <c r="T75" s="56" t="str">
        <f>IF(Shift1!$AI76="PM",$AF$2,IF(Shift2!$AI75="PM",$AF$3,IF(Shift3!$AI75="PM",$AF$4,IF(Shift4!$AI75="PM",$AF$5,IF(Shift5!$AI75="PM",$AF$6)))))</f>
        <v/>
      </c>
      <c r="U75" s="56" t="str">
        <f>IF(Shift1!$O76="N",$E$2,IF(Shift2!$O75="N",$E$3,IF(Shift3!$O75="N",$E$4,IF(Shift4!$O75="N",$E$5,IF(Shift5!$O75="N",$E$6)))))</f>
        <v/>
      </c>
      <c r="V75" s="56" t="str">
        <f>IF(Shift1!$Q76="N",$H$2,IF(Shift2!$Q75="N",$H$3,IF(Shift3!$Q75="N",$H$4,IF(Shift4!$Q75="N",$H$5,IF(Shift5!$Q75="N",$H$6)))))</f>
        <v/>
      </c>
      <c r="W75" s="56" t="str">
        <f>IF(Shift1!$S76="N",$K$2,IF(Shift2!$S75="N",$K$3,IF(Shift3!$S75="N",$K$4,IF(Shift4!$S75="N",$K$5,IF(Shift5!$S75="N",$K$6)))))</f>
        <v/>
      </c>
      <c r="X75" s="56" t="str">
        <f>IF(Shift1!$U76="N",$N$2,IF(Shift2!$U75="N",$N$3,IF(Shift3!$U75="N",$N$4,IF(Shift4!$U75="N",$N$5,IF(Shift5!$U75="N",$N$6)))))</f>
        <v/>
      </c>
      <c r="Y75" s="56" t="b">
        <f>IF(Shift1!$W76="N",$Q$2,IF(Shift2!$W75="N",$Q$3,IF(Shift3!$W75="N",$Q$4,IF(Shift4!$W75="N",$Q$5,IF(Shift5!$W75="N",$Q$6)))))</f>
        <v>0</v>
      </c>
      <c r="Z75" s="56" t="str">
        <f>IF(Shift1!$Y76="N",$T$2,IF(Shift2!$Y75="N",$T$3,IF(Shift3!$Y75="N",$T$4,IF(Shift4!$Y75="N",$T$5,IF(Shift5!$Y75="N",$T$6)))))</f>
        <v/>
      </c>
      <c r="AA75" s="56" t="str">
        <f>IF(Shift1!$AA76="N",$W$2,IF(Shift2!$AA75="N",$W$3,IF(Shift3!$AA75="N",$W$4,IF(Shift4!$AA75="N",$W$5,IF(Shift5!$AA75="N",$W$6)))))</f>
        <v/>
      </c>
      <c r="AB75" s="56" t="str">
        <f>IF(Shift1!$AG76="N",$AC$2,IF(Shift2!$AG75="N",$AC$3,IF(Shift3!$AG75="N",$AC$4,IF(Shift4!$AG75="N",$AC$5,IF(Shift5!$AG75="N",$AC$6)))))</f>
        <v/>
      </c>
      <c r="AC75" s="56" t="str">
        <f>IF(Shift1!$AI76="N",$AF$2,IF(Shift2!$AI75="N",$AF$3,IF(Shift3!$AI75="N",$AF$4,IF(Shift4!$AI75="N",$AF$5,IF(Shift5!$AI75="N",$AF$6)))))</f>
        <v/>
      </c>
      <c r="AD75" s="57">
        <f t="shared" si="0"/>
        <v>3</v>
      </c>
      <c r="AE75" s="58">
        <f t="shared" si="1"/>
        <v>4</v>
      </c>
      <c r="AF75" s="59">
        <f t="shared" si="2"/>
        <v>2</v>
      </c>
      <c r="AG75" s="60">
        <f t="shared" si="3"/>
        <v>2</v>
      </c>
      <c r="AH75" s="58">
        <f t="shared" si="4"/>
        <v>3</v>
      </c>
      <c r="AI75" s="59">
        <f t="shared" si="5"/>
        <v>2</v>
      </c>
      <c r="AJ75" s="61">
        <f t="shared" si="6"/>
        <v>3</v>
      </c>
      <c r="AK75" s="58">
        <f t="shared" si="7"/>
        <v>3</v>
      </c>
      <c r="AL75" s="58">
        <f t="shared" si="8"/>
        <v>2</v>
      </c>
    </row>
    <row r="76" spans="1:38" outlineLevel="1" x14ac:dyDescent="0.25">
      <c r="A76" s="1"/>
      <c r="B76" s="37">
        <v>7</v>
      </c>
      <c r="C76" s="56" t="str">
        <f>IF(Shift1!O77="AM",$E$2,IF(Shift2!O76="AM",$E$3,IF(Shift3!O76="AM",$E$4,IF(Shift4!O76="AM",$E$5,IF(Shift5!O76="AM",$E$6)))))</f>
        <v/>
      </c>
      <c r="D76" s="56" t="str">
        <f>IF(Shift1!Q77="AM",$H$2,IF(Shift2!Q76="AM",$H$3,IF(Shift3!Q76="AM",$H$4,IF(Shift4!Q76="AM",$H$5,IF(Shift5!Q76="AM",$H$6)))))</f>
        <v/>
      </c>
      <c r="E76" s="56" t="str">
        <f>IF(Shift1!S77="AM",$K$2,IF(Shift2!S76="AM",$K$3,IF(Shift3!S76="AM",$K$4,IF(Shift4!S76="AM",$K$5,IF(Shift5!S76="AM",$K$6)))))</f>
        <v/>
      </c>
      <c r="F76" s="56" t="str">
        <f>IF(Shift1!U77="AM",$N$2,IF(Shift2!U76="AM",$N$3,IF(Shift3!U76="AM",$N$4,IF(Shift4!U76="AM",$N$5,IF(Shift5!U76="AM",$N$6)))))</f>
        <v/>
      </c>
      <c r="G76" s="56" t="str">
        <f>IF(Shift1!W77="AM",$Q$2,IF(Shift2!W76="AM",$Q$3,IF(Shift3!W76="AM",$Q$4,IF(Shift4!W76="AM",$Q$5,IF(Shift5!W76="AM",$Q$6)))))</f>
        <v/>
      </c>
      <c r="H76" s="56" t="str">
        <f>IF(Shift1!Y77="AM",$T$2,IF(Shift2!Y76="AM",$T$3,IF(Shift3!Y76="AM",$T$4,IF(Shift4!Y76="AM",$T$5,IF(Shift5!Y76="AM",$T$6)))))</f>
        <v/>
      </c>
      <c r="I76" s="56" t="str">
        <f>IF(Shift1!AA77="AM",$W$2,IF(Shift2!AA76="AM",$W$3,IF(Shift3!AA76="AM",$W$4,IF(Shift4!AA76="AM",$W$5,IF(Shift5!AA76="AM",$W$6)))))</f>
        <v/>
      </c>
      <c r="J76" s="56" t="str">
        <f>IF(Shift1!AG77="AM",$AC$2,IF(Shift2!AG76="AM",$AC$3,IF(Shift3!AG76="AM",$AC$4,IF(Shift4!AG76="AM",$AC$5,IF(Shift5!AG76="AM",$AC$6)))))</f>
        <v/>
      </c>
      <c r="K76" s="56" t="str">
        <f>IF(Shift1!AI77="AM",$AF$2,IF(Shift2!AI76="AM",$AF$3,IF(Shift3!AI76="AM",$AF$4,IF(Shift4!AI76="AM",$AF$5,IF(Shift5!AI76="AM",$AF$6)))))</f>
        <v/>
      </c>
      <c r="L76" s="56" t="str">
        <f>IF(Shift1!$O77="PM",$E$2,IF(Shift2!$O76="PM",$E$3,IF(Shift3!$O76="PM",$E$4,IF(Shift4!$O76="PM",$E$5,IF(Shift5!$O76="PM",$E$6)))))</f>
        <v/>
      </c>
      <c r="M76" s="56" t="str">
        <f>IF(Shift1!$Q77="PM",$H$2,IF(Shift2!$Q76="PM",$H$3,IF(Shift3!$Q76="PM",$H$4,IF(Shift4!$Q76="PM",$H$5,IF(Shift5!$Q76="PM",$H$6)))))</f>
        <v/>
      </c>
      <c r="N76" s="56" t="str">
        <f>IF(Shift1!$S77="PM",$K$2,IF(Shift2!$S76="PM",$K$3,IF(Shift3!$S76="PM",$K$4,IF(Shift4!$S76="PM",$K$5,IF(Shift5!$S76="PM",$K$6)))))</f>
        <v/>
      </c>
      <c r="O76" s="56" t="str">
        <f>IF(Shift1!$U77="PM",$N$2,IF(Shift2!$U76="PM",$N$3,IF(Shift3!$U76="PM",$N$4,IF(Shift4!$U76="PM",$N$5,IF(Shift5!$U76="PM",$N$6)))))</f>
        <v/>
      </c>
      <c r="P76" s="56" t="b">
        <f>IF(Shift1!$W77="PM",$Q$2,IF(Shift2!$W76="PM",$Q$3,IF(Shift3!$W76="PM",$Q$4,IF(Shift4!$W76="PM",$Q$5,IF(Shift5!$W76="PM",$Q$6)))))</f>
        <v>0</v>
      </c>
      <c r="Q76" s="56" t="str">
        <f>IF(Shift1!$Y77="PM",$T$2,IF(Shift2!$Y76="PM",$T$3,IF(Shift3!$Y76="PM",$T$4,IF(Shift4!$Y76="PM",$T$5,IF(Shift5!$Y76="PM",$T$6)))))</f>
        <v/>
      </c>
      <c r="R76" s="56" t="str">
        <f>IF(Shift1!$AA77="PM",$W$2,IF(Shift2!$AA76="PM",$W$3,IF(Shift3!$AA76="PM",$W$4,IF(Shift4!$AA76="PM",$W$5,IF(Shift5!$AA76="PM",$W$6)))))</f>
        <v/>
      </c>
      <c r="S76" s="56" t="str">
        <f>IF(Shift1!$AG77="PM",$AC$2,IF(Shift2!$AG76="PM",$AC$3,IF(Shift3!$AG76="PM",$AC$4,IF(Shift4!$AG76="PM",$AC$5,IF(Shift5!$AG76="PM",$AC$6)))))</f>
        <v/>
      </c>
      <c r="T76" s="56" t="str">
        <f>IF(Shift1!$AI77="PM",$AF$2,IF(Shift2!$AI76="PM",$AF$3,IF(Shift3!$AI76="PM",$AF$4,IF(Shift4!$AI76="PM",$AF$5,IF(Shift5!$AI76="PM",$AF$6)))))</f>
        <v/>
      </c>
      <c r="U76" s="56" t="str">
        <f>IF(Shift1!$O77="N",$E$2,IF(Shift2!$O76="N",$E$3,IF(Shift3!$O76="N",$E$4,IF(Shift4!$O76="N",$E$5,IF(Shift5!$O76="N",$E$6)))))</f>
        <v/>
      </c>
      <c r="V76" s="56" t="str">
        <f>IF(Shift1!$Q77="N",$H$2,IF(Shift2!$Q76="N",$H$3,IF(Shift3!$Q76="N",$H$4,IF(Shift4!$Q76="N",$H$5,IF(Shift5!$Q76="N",$H$6)))))</f>
        <v/>
      </c>
      <c r="W76" s="56" t="str">
        <f>IF(Shift1!$S77="N",$K$2,IF(Shift2!$S76="N",$K$3,IF(Shift3!$S76="N",$K$4,IF(Shift4!$S76="N",$K$5,IF(Shift5!$S76="N",$K$6)))))</f>
        <v/>
      </c>
      <c r="X76" s="56" t="str">
        <f>IF(Shift1!$U77="N",$N$2,IF(Shift2!$U76="N",$N$3,IF(Shift3!$U76="N",$N$4,IF(Shift4!$U76="N",$N$5,IF(Shift5!$U76="N",$N$6)))))</f>
        <v/>
      </c>
      <c r="Y76" s="56" t="b">
        <f>IF(Shift1!$W77="N",$Q$2,IF(Shift2!$W76="N",$Q$3,IF(Shift3!$W76="N",$Q$4,IF(Shift4!$W76="N",$Q$5,IF(Shift5!$W76="N",$Q$6)))))</f>
        <v>0</v>
      </c>
      <c r="Z76" s="56" t="str">
        <f>IF(Shift1!$Y77="N",$T$2,IF(Shift2!$Y76="N",$T$3,IF(Shift3!$Y76="N",$T$4,IF(Shift4!$Y76="N",$T$5,IF(Shift5!$Y76="N",$T$6)))))</f>
        <v/>
      </c>
      <c r="AA76" s="56" t="str">
        <f>IF(Shift1!$AA77="N",$W$2,IF(Shift2!$AA76="N",$W$3,IF(Shift3!$AA76="N",$W$4,IF(Shift4!$AA76="N",$W$5,IF(Shift5!$AA76="N",$W$6)))))</f>
        <v/>
      </c>
      <c r="AB76" s="56" t="str">
        <f>IF(Shift1!$AG77="N",$AC$2,IF(Shift2!$AG76="N",$AC$3,IF(Shift3!$AG76="N",$AC$4,IF(Shift4!$AG76="N",$AC$5,IF(Shift5!$AG76="N",$AC$6)))))</f>
        <v/>
      </c>
      <c r="AC76" s="56" t="str">
        <f>IF(Shift1!$AI77="N",$AF$2,IF(Shift2!$AI76="N",$AF$3,IF(Shift3!$AI76="N",$AF$4,IF(Shift4!$AI76="N",$AF$5,IF(Shift5!$AI76="N",$AF$6)))))</f>
        <v/>
      </c>
      <c r="AD76" s="57">
        <f t="shared" ref="AD76:AD139" si="9">COUNTIF(C76:E76,"")</f>
        <v>3</v>
      </c>
      <c r="AE76" s="58">
        <f t="shared" ref="AE76:AE139" si="10">COUNTIF(F76:I76,"")</f>
        <v>4</v>
      </c>
      <c r="AF76" s="59">
        <f t="shared" ref="AF76:AF139" si="11">COUNTIF(J76:K76,"")</f>
        <v>2</v>
      </c>
      <c r="AG76" s="60">
        <f t="shared" ref="AG76:AG139" si="12">COUNTIF(L76:N76,"")</f>
        <v>3</v>
      </c>
      <c r="AH76" s="58">
        <f t="shared" ref="AH76:AH139" si="13">COUNTIF(O76:R76,"")</f>
        <v>3</v>
      </c>
      <c r="AI76" s="59">
        <f t="shared" ref="AI76:AI139" si="14">COUNTIF(S76:T76,"")</f>
        <v>2</v>
      </c>
      <c r="AJ76" s="61">
        <f t="shared" ref="AJ76:AJ139" si="15">COUNTIF(U76:W76,"")</f>
        <v>3</v>
      </c>
      <c r="AK76" s="58">
        <f t="shared" ref="AK76:AK139" si="16">COUNTIF(X76:AA76,"")</f>
        <v>3</v>
      </c>
      <c r="AL76" s="58">
        <f t="shared" ref="AL76:AL139" si="17">COUNTIF(AB76:AC76,"")</f>
        <v>2</v>
      </c>
    </row>
    <row r="77" spans="1:38" outlineLevel="1" x14ac:dyDescent="0.25">
      <c r="A77" s="2" t="s">
        <v>98</v>
      </c>
      <c r="B77" s="37">
        <v>8</v>
      </c>
      <c r="C77" s="56" t="b">
        <f>IF(Shift1!O78="AM",$E$2,IF(Shift2!O77="AM",$E$3,IF(Shift3!O77="AM",$E$4,IF(Shift4!O77="AM",$E$5,IF(Shift5!O77="AM",$E$6)))))</f>
        <v>0</v>
      </c>
      <c r="D77" s="56" t="b">
        <f>IF(Shift1!Q78="AM",$H$2,IF(Shift2!Q77="AM",$H$3,IF(Shift3!Q77="AM",$H$4,IF(Shift4!Q77="AM",$H$5,IF(Shift5!Q77="AM",$H$6)))))</f>
        <v>0</v>
      </c>
      <c r="E77" s="56" t="b">
        <f>IF(Shift1!S78="AM",$K$2,IF(Shift2!S77="AM",$K$3,IF(Shift3!S77="AM",$K$4,IF(Shift4!S77="AM",$K$5,IF(Shift5!S77="AM",$K$6)))))</f>
        <v>0</v>
      </c>
      <c r="F77" s="56" t="b">
        <f>IF(Shift1!U78="AM",$N$2,IF(Shift2!U77="AM",$N$3,IF(Shift3!U77="AM",$N$4,IF(Shift4!U77="AM",$N$5,IF(Shift5!U77="AM",$N$6)))))</f>
        <v>0</v>
      </c>
      <c r="G77" s="56" t="str">
        <f>IF(Shift1!W78="AM",$Q$2,IF(Shift2!W77="AM",$Q$3,IF(Shift3!W77="AM",$Q$4,IF(Shift4!W77="AM",$Q$5,IF(Shift5!W77="AM",$Q$6)))))</f>
        <v/>
      </c>
      <c r="H77" s="56" t="b">
        <f>IF(Shift1!Y78="AM",$T$2,IF(Shift2!Y77="AM",$T$3,IF(Shift3!Y77="AM",$T$4,IF(Shift4!Y77="AM",$T$5,IF(Shift5!Y77="AM",$T$6)))))</f>
        <v>0</v>
      </c>
      <c r="I77" s="56" t="str">
        <f>IF(Shift1!AA78="AM",$W$2,IF(Shift2!AA77="AM",$W$3,IF(Shift3!AA77="AM",$W$4,IF(Shift4!AA77="AM",$W$5,IF(Shift5!AA77="AM",$W$6)))))</f>
        <v/>
      </c>
      <c r="J77" s="56" t="b">
        <f>IF(Shift1!AG78="AM",$AC$2,IF(Shift2!AG77="AM",$AC$3,IF(Shift3!AG77="AM",$AC$4,IF(Shift4!AG77="AM",$AC$5,IF(Shift5!AG77="AM",$AC$6)))))</f>
        <v>0</v>
      </c>
      <c r="K77" s="56" t="b">
        <f>IF(Shift1!AI78="AM",$AF$2,IF(Shift2!AI77="AM",$AF$3,IF(Shift3!AI77="AM",$AF$4,IF(Shift4!AI77="AM",$AF$5,IF(Shift5!AI77="AM",$AF$6)))))</f>
        <v>0</v>
      </c>
      <c r="L77" s="56" t="str">
        <f>IF(Shift1!$O78="PM",$E$2,IF(Shift2!$O77="PM",$E$3,IF(Shift3!$O77="PM",$E$4,IF(Shift4!$O77="PM",$E$5,IF(Shift5!$O77="PM",$E$6)))))</f>
        <v/>
      </c>
      <c r="M77" s="56" t="str">
        <f>IF(Shift1!$Q78="PM",$H$2,IF(Shift2!$Q77="PM",$H$3,IF(Shift3!$Q77="PM",$H$4,IF(Shift4!$Q77="PM",$H$5,IF(Shift5!$Q77="PM",$H$6)))))</f>
        <v/>
      </c>
      <c r="N77" s="56" t="str">
        <f>IF(Shift1!$S78="PM",$K$2,IF(Shift2!$S77="PM",$K$3,IF(Shift3!$S77="PM",$K$4,IF(Shift4!$S77="PM",$K$5,IF(Shift5!$S77="PM",$K$6)))))</f>
        <v/>
      </c>
      <c r="O77" s="56" t="str">
        <f>IF(Shift1!$U78="PM",$N$2,IF(Shift2!$U77="PM",$N$3,IF(Shift3!$U77="PM",$N$4,IF(Shift4!$U77="PM",$N$5,IF(Shift5!$U77="PM",$N$6)))))</f>
        <v/>
      </c>
      <c r="P77" s="56" t="b">
        <f>IF(Shift1!$W78="PM",$Q$2,IF(Shift2!$W77="PM",$Q$3,IF(Shift3!$W77="PM",$Q$4,IF(Shift4!$W77="PM",$Q$5,IF(Shift5!$W77="PM",$Q$6)))))</f>
        <v>0</v>
      </c>
      <c r="Q77" s="56" t="str">
        <f>IF(Shift1!$Y78="PM",$T$2,IF(Shift2!$Y77="PM",$T$3,IF(Shift3!$Y77="PM",$T$4,IF(Shift4!$Y77="PM",$T$5,IF(Shift5!$Y77="PM",$T$6)))))</f>
        <v/>
      </c>
      <c r="R77" s="56" t="str">
        <f>IF(Shift1!$AA78="PM",$W$2,IF(Shift2!$AA77="PM",$W$3,IF(Shift3!$AA77="PM",$W$4,IF(Shift4!$AA77="PM",$W$5,IF(Shift5!$AA77="PM",$W$6)))))</f>
        <v/>
      </c>
      <c r="S77" s="56" t="str">
        <f>IF(Shift1!$AG78="PM",$AC$2,IF(Shift2!$AG77="PM",$AC$3,IF(Shift3!$AG77="PM",$AC$4,IF(Shift4!$AG77="PM",$AC$5,IF(Shift5!$AG77="PM",$AC$6)))))</f>
        <v/>
      </c>
      <c r="T77" s="56" t="str">
        <f>IF(Shift1!$AI78="PM",$AF$2,IF(Shift2!$AI77="PM",$AF$3,IF(Shift3!$AI77="PM",$AF$4,IF(Shift4!$AI77="PM",$AF$5,IF(Shift5!$AI77="PM",$AF$6)))))</f>
        <v/>
      </c>
      <c r="U77" s="56" t="str">
        <f>IF(Shift1!$O78="N",$E$2,IF(Shift2!$O77="N",$E$3,IF(Shift3!$O77="N",$E$4,IF(Shift4!$O77="N",$E$5,IF(Shift5!$O77="N",$E$6)))))</f>
        <v/>
      </c>
      <c r="V77" s="56" t="str">
        <f>IF(Shift1!$Q78="N",$H$2,IF(Shift2!$Q77="N",$H$3,IF(Shift3!$Q77="N",$H$4,IF(Shift4!$Q77="N",$H$5,IF(Shift5!$Q77="N",$H$6)))))</f>
        <v/>
      </c>
      <c r="W77" s="56" t="str">
        <f>IF(Shift1!$S78="N",$K$2,IF(Shift2!$S77="N",$K$3,IF(Shift3!$S77="N",$K$4,IF(Shift4!$S77="N",$K$5,IF(Shift5!$S77="N",$K$6)))))</f>
        <v/>
      </c>
      <c r="X77" s="56" t="str">
        <f>IF(Shift1!$U78="N",$N$2,IF(Shift2!$U77="N",$N$3,IF(Shift3!$U77="N",$N$4,IF(Shift4!$U77="N",$N$5,IF(Shift5!$U77="N",$N$6)))))</f>
        <v/>
      </c>
      <c r="Y77" s="56" t="b">
        <f>IF(Shift1!$W78="N",$Q$2,IF(Shift2!$W77="N",$Q$3,IF(Shift3!$W77="N",$Q$4,IF(Shift4!$W77="N",$Q$5,IF(Shift5!$W77="N",$Q$6)))))</f>
        <v>0</v>
      </c>
      <c r="Z77" s="56" t="str">
        <f>IF(Shift1!$Y78="N",$T$2,IF(Shift2!$Y77="N",$T$3,IF(Shift3!$Y77="N",$T$4,IF(Shift4!$Y77="N",$T$5,IF(Shift5!$Y77="N",$T$6)))))</f>
        <v/>
      </c>
      <c r="AA77" s="56" t="b">
        <f>IF(Shift1!$AA78="N",$W$2,IF(Shift2!$AA77="N",$W$3,IF(Shift3!$AA77="N",$W$4,IF(Shift4!$AA77="N",$W$5,IF(Shift5!$AA77="N",$W$6)))))</f>
        <v>0</v>
      </c>
      <c r="AB77" s="56" t="str">
        <f>IF(Shift1!$AG78="N",$AC$2,IF(Shift2!$AG77="N",$AC$3,IF(Shift3!$AG77="N",$AC$4,IF(Shift4!$AG77="N",$AC$5,IF(Shift5!$AG77="N",$AC$6)))))</f>
        <v/>
      </c>
      <c r="AC77" s="56" t="str">
        <f>IF(Shift1!$AI78="N",$AF$2,IF(Shift2!$AI77="N",$AF$3,IF(Shift3!$AI77="N",$AF$4,IF(Shift4!$AI77="N",$AF$5,IF(Shift5!$AI77="N",$AF$6)))))</f>
        <v/>
      </c>
      <c r="AD77" s="57">
        <f t="shared" si="9"/>
        <v>0</v>
      </c>
      <c r="AE77" s="58">
        <f t="shared" si="10"/>
        <v>2</v>
      </c>
      <c r="AF77" s="59">
        <f t="shared" si="11"/>
        <v>0</v>
      </c>
      <c r="AG77" s="60">
        <f t="shared" si="12"/>
        <v>3</v>
      </c>
      <c r="AH77" s="58">
        <f t="shared" si="13"/>
        <v>3</v>
      </c>
      <c r="AI77" s="59">
        <f t="shared" si="14"/>
        <v>2</v>
      </c>
      <c r="AJ77" s="61">
        <f t="shared" si="15"/>
        <v>3</v>
      </c>
      <c r="AK77" s="58">
        <f t="shared" si="16"/>
        <v>2</v>
      </c>
      <c r="AL77" s="58">
        <f t="shared" si="17"/>
        <v>2</v>
      </c>
    </row>
    <row r="78" spans="1:38" outlineLevel="1" x14ac:dyDescent="0.25">
      <c r="A78" s="2" t="s">
        <v>94</v>
      </c>
      <c r="B78" s="38">
        <v>9</v>
      </c>
      <c r="C78" s="56" t="str">
        <f>IF(Shift1!O79="AM",$E$2,IF(Shift2!O78="AM",$E$3,IF(Shift3!O78="AM",$E$4,IF(Shift4!O78="AM",$E$5,IF(Shift5!O78="AM",$E$6)))))</f>
        <v/>
      </c>
      <c r="D78" s="56" t="str">
        <f>IF(Shift1!Q79="AM",$H$2,IF(Shift2!Q78="AM",$H$3,IF(Shift3!Q78="AM",$H$4,IF(Shift4!Q78="AM",$H$5,IF(Shift5!Q78="AM",$H$6)))))</f>
        <v/>
      </c>
      <c r="E78" s="56" t="str">
        <f>IF(Shift1!S79="AM",$K$2,IF(Shift2!S78="AM",$K$3,IF(Shift3!S78="AM",$K$4,IF(Shift4!S78="AM",$K$5,IF(Shift5!S78="AM",$K$6)))))</f>
        <v/>
      </c>
      <c r="F78" s="56" t="str">
        <f>IF(Shift1!U79="AM",$N$2,IF(Shift2!U78="AM",$N$3,IF(Shift3!U78="AM",$N$4,IF(Shift4!U78="AM",$N$5,IF(Shift5!U78="AM",$N$6)))))</f>
        <v/>
      </c>
      <c r="G78" s="56" t="str">
        <f>IF(Shift1!W79="AM",$Q$2,IF(Shift2!W78="AM",$Q$3,IF(Shift3!W78="AM",$Q$4,IF(Shift4!W78="AM",$Q$5,IF(Shift5!W78="AM",$Q$6)))))</f>
        <v/>
      </c>
      <c r="H78" s="56" t="str">
        <f>IF(Shift1!Y79="AM",$T$2,IF(Shift2!Y78="AM",$T$3,IF(Shift3!Y78="AM",$T$4,IF(Shift4!Y78="AM",$T$5,IF(Shift5!Y78="AM",$T$6)))))</f>
        <v/>
      </c>
      <c r="I78" s="56" t="str">
        <f>IF(Shift1!AA79="AM",$W$2,IF(Shift2!AA78="AM",$W$3,IF(Shift3!AA78="AM",$W$4,IF(Shift4!AA78="AM",$W$5,IF(Shift5!AA78="AM",$W$6)))))</f>
        <v/>
      </c>
      <c r="J78" s="56" t="str">
        <f>IF(Shift1!AG79="AM",$AC$2,IF(Shift2!AG78="AM",$AC$3,IF(Shift3!AG78="AM",$AC$4,IF(Shift4!AG78="AM",$AC$5,IF(Shift5!AG78="AM",$AC$6)))))</f>
        <v/>
      </c>
      <c r="K78" s="56" t="str">
        <f>IF(Shift1!AI79="AM",$AF$2,IF(Shift2!AI78="AM",$AF$3,IF(Shift3!AI78="AM",$AF$4,IF(Shift4!AI78="AM",$AF$5,IF(Shift5!AI78="AM",$AF$6)))))</f>
        <v/>
      </c>
      <c r="L78" s="56" t="str">
        <f>IF(Shift1!$O79="PM",$E$2,IF(Shift2!$O78="PM",$E$3,IF(Shift3!$O78="PM",$E$4,IF(Shift4!$O78="PM",$E$5,IF(Shift5!$O78="PM",$E$6)))))</f>
        <v/>
      </c>
      <c r="M78" s="56" t="str">
        <f>IF(Shift1!$Q79="PM",$H$2,IF(Shift2!$Q78="PM",$H$3,IF(Shift3!$Q78="PM",$H$4,IF(Shift4!$Q78="PM",$H$5,IF(Shift5!$Q78="PM",$H$6)))))</f>
        <v/>
      </c>
      <c r="N78" s="56" t="str">
        <f>IF(Shift1!$S79="PM",$K$2,IF(Shift2!$S78="PM",$K$3,IF(Shift3!$S78="PM",$K$4,IF(Shift4!$S78="PM",$K$5,IF(Shift5!$S78="PM",$K$6)))))</f>
        <v/>
      </c>
      <c r="O78" s="56" t="str">
        <f>IF(Shift1!$U79="PM",$N$2,IF(Shift2!$U78="PM",$N$3,IF(Shift3!$U78="PM",$N$4,IF(Shift4!$U78="PM",$N$5,IF(Shift5!$U78="PM",$N$6)))))</f>
        <v/>
      </c>
      <c r="P78" s="56" t="str">
        <f>IF(Shift1!$W79="PM",$Q$2,IF(Shift2!$W78="PM",$Q$3,IF(Shift3!$W78="PM",$Q$4,IF(Shift4!$W78="PM",$Q$5,IF(Shift5!$W78="PM",$Q$6)))))</f>
        <v/>
      </c>
      <c r="Q78" s="56" t="str">
        <f>IF(Shift1!$Y79="PM",$T$2,IF(Shift2!$Y78="PM",$T$3,IF(Shift3!$Y78="PM",$T$4,IF(Shift4!$Y78="PM",$T$5,IF(Shift5!$Y78="PM",$T$6)))))</f>
        <v/>
      </c>
      <c r="R78" s="56" t="str">
        <f>IF(Shift1!$AA79="PM",$W$2,IF(Shift2!$AA78="PM",$W$3,IF(Shift3!$AA78="PM",$W$4,IF(Shift4!$AA78="PM",$W$5,IF(Shift5!$AA78="PM",$W$6)))))</f>
        <v/>
      </c>
      <c r="S78" s="56" t="str">
        <f>IF(Shift1!$AG79="PM",$AC$2,IF(Shift2!$AG78="PM",$AC$3,IF(Shift3!$AG78="PM",$AC$4,IF(Shift4!$AG78="PM",$AC$5,IF(Shift5!$AG78="PM",$AC$6)))))</f>
        <v/>
      </c>
      <c r="T78" s="56" t="str">
        <f>IF(Shift1!$AI79="PM",$AF$2,IF(Shift2!$AI78="PM",$AF$3,IF(Shift3!$AI78="PM",$AF$4,IF(Shift4!$AI78="PM",$AF$5,IF(Shift5!$AI78="PM",$AF$6)))))</f>
        <v/>
      </c>
      <c r="U78" s="56" t="b">
        <f>IF(Shift1!$O79="N",$E$2,IF(Shift2!$O78="N",$E$3,IF(Shift3!$O78="N",$E$4,IF(Shift4!$O78="N",$E$5,IF(Shift5!$O78="N",$E$6)))))</f>
        <v>0</v>
      </c>
      <c r="V78" s="56" t="str">
        <f>IF(Shift1!$Q79="N",$H$2,IF(Shift2!$Q78="N",$H$3,IF(Shift3!$Q78="N",$H$4,IF(Shift4!$Q78="N",$H$5,IF(Shift5!$Q78="N",$H$6)))))</f>
        <v/>
      </c>
      <c r="W78" s="56" t="b">
        <f>IF(Shift1!$S79="N",$K$2,IF(Shift2!$S78="N",$K$3,IF(Shift3!$S78="N",$K$4,IF(Shift4!$S78="N",$K$5,IF(Shift5!$S78="N",$K$6)))))</f>
        <v>0</v>
      </c>
      <c r="X78" s="56" t="str">
        <f>IF(Shift1!$U79="N",$N$2,IF(Shift2!$U78="N",$N$3,IF(Shift3!$U78="N",$N$4,IF(Shift4!$U78="N",$N$5,IF(Shift5!$U78="N",$N$6)))))</f>
        <v/>
      </c>
      <c r="Y78" s="56" t="b">
        <f>IF(Shift1!$W79="N",$Q$2,IF(Shift2!$W78="N",$Q$3,IF(Shift3!$W78="N",$Q$4,IF(Shift4!$W78="N",$Q$5,IF(Shift5!$W78="N",$Q$6)))))</f>
        <v>0</v>
      </c>
      <c r="Z78" s="56" t="str">
        <f>IF(Shift1!$Y79="N",$T$2,IF(Shift2!$Y78="N",$T$3,IF(Shift3!$Y78="N",$T$4,IF(Shift4!$Y78="N",$T$5,IF(Shift5!$Y78="N",$T$6)))))</f>
        <v/>
      </c>
      <c r="AA78" s="56" t="str">
        <f>IF(Shift1!$AA79="N",$W$2,IF(Shift2!$AA78="N",$W$3,IF(Shift3!$AA78="N",$W$4,IF(Shift4!$AA78="N",$W$5,IF(Shift5!$AA78="N",$W$6)))))</f>
        <v/>
      </c>
      <c r="AB78" s="56" t="str">
        <f>IF(Shift1!$AG79="N",$AC$2,IF(Shift2!$AG78="N",$AC$3,IF(Shift3!$AG78="N",$AC$4,IF(Shift4!$AG78="N",$AC$5,IF(Shift5!$AG78="N",$AC$6)))))</f>
        <v/>
      </c>
      <c r="AC78" s="56" t="str">
        <f>IF(Shift1!$AI79="N",$AF$2,IF(Shift2!$AI78="N",$AF$3,IF(Shift3!$AI78="N",$AF$4,IF(Shift4!$AI78="N",$AF$5,IF(Shift5!$AI78="N",$AF$6)))))</f>
        <v/>
      </c>
      <c r="AD78" s="57">
        <f t="shared" si="9"/>
        <v>3</v>
      </c>
      <c r="AE78" s="58">
        <f t="shared" si="10"/>
        <v>4</v>
      </c>
      <c r="AF78" s="59">
        <f t="shared" si="11"/>
        <v>2</v>
      </c>
      <c r="AG78" s="60">
        <f t="shared" si="12"/>
        <v>3</v>
      </c>
      <c r="AH78" s="58">
        <f t="shared" si="13"/>
        <v>4</v>
      </c>
      <c r="AI78" s="59">
        <f t="shared" si="14"/>
        <v>2</v>
      </c>
      <c r="AJ78" s="61">
        <f t="shared" si="15"/>
        <v>1</v>
      </c>
      <c r="AK78" s="58">
        <f t="shared" si="16"/>
        <v>3</v>
      </c>
      <c r="AL78" s="58">
        <f t="shared" si="17"/>
        <v>2</v>
      </c>
    </row>
    <row r="79" spans="1:38" outlineLevel="1" x14ac:dyDescent="0.25">
      <c r="A79" s="2" t="s">
        <v>86</v>
      </c>
      <c r="B79" s="38">
        <v>10</v>
      </c>
      <c r="C79" s="56" t="str">
        <f>IF(Shift1!O80="AM",$E$2,IF(Shift2!O79="AM",$E$3,IF(Shift3!O79="AM",$E$4,IF(Shift4!O79="AM",$E$5,IF(Shift5!O79="AM",$E$6)))))</f>
        <v/>
      </c>
      <c r="D79" s="56" t="str">
        <f>IF(Shift1!Q80="AM",$H$2,IF(Shift2!Q79="AM",$H$3,IF(Shift3!Q79="AM",$H$4,IF(Shift4!Q79="AM",$H$5,IF(Shift5!Q79="AM",$H$6)))))</f>
        <v/>
      </c>
      <c r="E79" s="56" t="str">
        <f>IF(Shift1!S80="AM",$K$2,IF(Shift2!S79="AM",$K$3,IF(Shift3!S79="AM",$K$4,IF(Shift4!S79="AM",$K$5,IF(Shift5!S79="AM",$K$6)))))</f>
        <v/>
      </c>
      <c r="F79" s="56" t="str">
        <f>IF(Shift1!U80="AM",$N$2,IF(Shift2!U79="AM",$N$3,IF(Shift3!U79="AM",$N$4,IF(Shift4!U79="AM",$N$5,IF(Shift5!U79="AM",$N$6)))))</f>
        <v/>
      </c>
      <c r="G79" s="56" t="str">
        <f>IF(Shift1!W80="AM",$Q$2,IF(Shift2!W79="AM",$Q$3,IF(Shift3!W79="AM",$Q$4,IF(Shift4!W79="AM",$Q$5,IF(Shift5!W79="AM",$Q$6)))))</f>
        <v/>
      </c>
      <c r="H79" s="56" t="str">
        <f>IF(Shift1!Y80="AM",$T$2,IF(Shift2!Y79="AM",$T$3,IF(Shift3!Y79="AM",$T$4,IF(Shift4!Y79="AM",$T$5,IF(Shift5!Y79="AM",$T$6)))))</f>
        <v/>
      </c>
      <c r="I79" s="56" t="str">
        <f>IF(Shift1!AA80="AM",$W$2,IF(Shift2!AA79="AM",$W$3,IF(Shift3!AA79="AM",$W$4,IF(Shift4!AA79="AM",$W$5,IF(Shift5!AA79="AM",$W$6)))))</f>
        <v/>
      </c>
      <c r="J79" s="56" t="str">
        <f>IF(Shift1!AG80="AM",$AC$2,IF(Shift2!AG79="AM",$AC$3,IF(Shift3!AG79="AM",$AC$4,IF(Shift4!AG79="AM",$AC$5,IF(Shift5!AG79="AM",$AC$6)))))</f>
        <v/>
      </c>
      <c r="K79" s="56" t="str">
        <f>IF(Shift1!AI80="AM",$AF$2,IF(Shift2!AI79="AM",$AF$3,IF(Shift3!AI79="AM",$AF$4,IF(Shift4!AI79="AM",$AF$5,IF(Shift5!AI79="AM",$AF$6)))))</f>
        <v/>
      </c>
      <c r="L79" s="56" t="b">
        <f>IF(Shift1!$O80="PM",$E$2,IF(Shift2!$O79="PM",$E$3,IF(Shift3!$O79="PM",$E$4,IF(Shift4!$O79="PM",$E$5,IF(Shift5!$O79="PM",$E$6)))))</f>
        <v>0</v>
      </c>
      <c r="M79" s="56" t="b">
        <f>IF(Shift1!$Q80="PM",$H$2,IF(Shift2!$Q79="PM",$H$3,IF(Shift3!$Q79="PM",$H$4,IF(Shift4!$Q79="PM",$H$5,IF(Shift5!$Q79="PM",$H$6)))))</f>
        <v>0</v>
      </c>
      <c r="N79" s="56" t="b">
        <f>IF(Shift1!$S80="PM",$K$2,IF(Shift2!$S79="PM",$K$3,IF(Shift3!$S79="PM",$K$4,IF(Shift4!$S79="PM",$K$5,IF(Shift5!$S79="PM",$K$6)))))</f>
        <v>0</v>
      </c>
      <c r="O79" s="56" t="b">
        <f>IF(Shift1!$U80="PM",$N$2,IF(Shift2!$U79="PM",$N$3,IF(Shift3!$U79="PM",$N$4,IF(Shift4!$U79="PM",$N$5,IF(Shift5!$U79="PM",$N$6)))))</f>
        <v>0</v>
      </c>
      <c r="P79" s="56" t="str">
        <f>IF(Shift1!$W80="PM",$Q$2,IF(Shift2!$W79="PM",$Q$3,IF(Shift3!$W79="PM",$Q$4,IF(Shift4!$W79="PM",$Q$5,IF(Shift5!$W79="PM",$Q$6)))))</f>
        <v/>
      </c>
      <c r="Q79" s="56" t="b">
        <f>IF(Shift1!$Y80="PM",$T$2,IF(Shift2!$Y79="PM",$T$3,IF(Shift3!$Y79="PM",$T$4,IF(Shift4!$Y79="PM",$T$5,IF(Shift5!$Y79="PM",$T$6)))))</f>
        <v>0</v>
      </c>
      <c r="R79" s="56" t="b">
        <f>IF(Shift1!$AA80="PM",$W$2,IF(Shift2!$AA79="PM",$W$3,IF(Shift3!$AA79="PM",$W$4,IF(Shift4!$AA79="PM",$W$5,IF(Shift5!$AA79="PM",$W$6)))))</f>
        <v>0</v>
      </c>
      <c r="S79" s="56" t="b">
        <f>IF(Shift1!$AG80="PM",$AC$2,IF(Shift2!$AG79="PM",$AC$3,IF(Shift3!$AG79="PM",$AC$4,IF(Shift4!$AG79="PM",$AC$5,IF(Shift5!$AG79="PM",$AC$6)))))</f>
        <v>0</v>
      </c>
      <c r="T79" s="56" t="b">
        <f>IF(Shift1!$AI80="PM",$AF$2,IF(Shift2!$AI79="PM",$AF$3,IF(Shift3!$AI79="PM",$AF$4,IF(Shift4!$AI79="PM",$AF$5,IF(Shift5!$AI79="PM",$AF$6)))))</f>
        <v>0</v>
      </c>
      <c r="U79" s="56" t="str">
        <f>IF(Shift1!$O80="N",$E$2,IF(Shift2!$O79="N",$E$3,IF(Shift3!$O79="N",$E$4,IF(Shift4!$O79="N",$E$5,IF(Shift5!$O79="N",$E$6)))))</f>
        <v/>
      </c>
      <c r="V79" s="56" t="str">
        <f>IF(Shift1!$Q80="N",$H$2,IF(Shift2!$Q79="N",$H$3,IF(Shift3!$Q79="N",$H$4,IF(Shift4!$Q79="N",$H$5,IF(Shift5!$Q79="N",$H$6)))))</f>
        <v/>
      </c>
      <c r="W79" s="56" t="str">
        <f>IF(Shift1!$S80="N",$K$2,IF(Shift2!$S79="N",$K$3,IF(Shift3!$S79="N",$K$4,IF(Shift4!$S79="N",$K$5,IF(Shift5!$S79="N",$K$6)))))</f>
        <v/>
      </c>
      <c r="X79" s="56" t="str">
        <f>IF(Shift1!$U80="N",$N$2,IF(Shift2!$U79="N",$N$3,IF(Shift3!$U79="N",$N$4,IF(Shift4!$U79="N",$N$5,IF(Shift5!$U79="N",$N$6)))))</f>
        <v/>
      </c>
      <c r="Y79" s="56" t="b">
        <f>IF(Shift1!$W80="N",$Q$2,IF(Shift2!$W79="N",$Q$3,IF(Shift3!$W79="N",$Q$4,IF(Shift4!$W79="N",$Q$5,IF(Shift5!$W79="N",$Q$6)))))</f>
        <v>0</v>
      </c>
      <c r="Z79" s="56" t="str">
        <f>IF(Shift1!$Y80="N",$T$2,IF(Shift2!$Y79="N",$T$3,IF(Shift3!$Y79="N",$T$4,IF(Shift4!$Y79="N",$T$5,IF(Shift5!$Y79="N",$T$6)))))</f>
        <v/>
      </c>
      <c r="AA79" s="56" t="str">
        <f>IF(Shift1!$AA80="N",$W$2,IF(Shift2!$AA79="N",$W$3,IF(Shift3!$AA79="N",$W$4,IF(Shift4!$AA79="N",$W$5,IF(Shift5!$AA79="N",$W$6)))))</f>
        <v/>
      </c>
      <c r="AB79" s="56" t="str">
        <f>IF(Shift1!$AG80="N",$AC$2,IF(Shift2!$AG79="N",$AC$3,IF(Shift3!$AG79="N",$AC$4,IF(Shift4!$AG79="N",$AC$5,IF(Shift5!$AG79="N",$AC$6)))))</f>
        <v/>
      </c>
      <c r="AC79" s="56" t="str">
        <f>IF(Shift1!$AI80="N",$AF$2,IF(Shift2!$AI79="N",$AF$3,IF(Shift3!$AI79="N",$AF$4,IF(Shift4!$AI79="N",$AF$5,IF(Shift5!$AI79="N",$AF$6)))))</f>
        <v/>
      </c>
      <c r="AD79" s="57">
        <f t="shared" si="9"/>
        <v>3</v>
      </c>
      <c r="AE79" s="58">
        <f t="shared" si="10"/>
        <v>4</v>
      </c>
      <c r="AF79" s="59">
        <f t="shared" si="11"/>
        <v>2</v>
      </c>
      <c r="AG79" s="60">
        <f t="shared" si="12"/>
        <v>0</v>
      </c>
      <c r="AH79" s="58">
        <f t="shared" si="13"/>
        <v>1</v>
      </c>
      <c r="AI79" s="59">
        <f t="shared" si="14"/>
        <v>0</v>
      </c>
      <c r="AJ79" s="61">
        <f t="shared" si="15"/>
        <v>3</v>
      </c>
      <c r="AK79" s="58">
        <f t="shared" si="16"/>
        <v>3</v>
      </c>
      <c r="AL79" s="58">
        <f t="shared" si="17"/>
        <v>2</v>
      </c>
    </row>
    <row r="80" spans="1:38" outlineLevel="1" x14ac:dyDescent="0.25">
      <c r="A80" s="2" t="s">
        <v>99</v>
      </c>
      <c r="B80" s="37">
        <v>11</v>
      </c>
      <c r="C80" s="56" t="str">
        <f>IF(Shift1!O81="AM",$E$2,IF(Shift2!O80="AM",$E$3,IF(Shift3!O80="AM",$E$4,IF(Shift4!O80="AM",$E$5,IF(Shift5!O80="AM",$E$6)))))</f>
        <v/>
      </c>
      <c r="D80" s="56" t="str">
        <f>IF(Shift1!Q81="AM",$H$2,IF(Shift2!Q80="AM",$H$3,IF(Shift3!Q80="AM",$H$4,IF(Shift4!Q80="AM",$H$5,IF(Shift5!Q80="AM",$H$6)))))</f>
        <v/>
      </c>
      <c r="E80" s="56" t="str">
        <f>IF(Shift1!S81="AM",$K$2,IF(Shift2!S80="AM",$K$3,IF(Shift3!S80="AM",$K$4,IF(Shift4!S80="AM",$K$5,IF(Shift5!S80="AM",$K$6)))))</f>
        <v/>
      </c>
      <c r="F80" s="56" t="str">
        <f>IF(Shift1!U81="AM",$N$2,IF(Shift2!U80="AM",$N$3,IF(Shift3!U80="AM",$N$4,IF(Shift4!U80="AM",$N$5,IF(Shift5!U80="AM",$N$6)))))</f>
        <v/>
      </c>
      <c r="G80" s="56" t="b">
        <f>IF(Shift1!W81="AM",$Q$2,IF(Shift2!W80="AM",$Q$3,IF(Shift3!W80="AM",$Q$4,IF(Shift4!W80="AM",$Q$5,IF(Shift5!W80="AM",$Q$6)))))</f>
        <v>0</v>
      </c>
      <c r="H80" s="56" t="str">
        <f>IF(Shift1!Y81="AM",$T$2,IF(Shift2!Y80="AM",$T$3,IF(Shift3!Y80="AM",$T$4,IF(Shift4!Y80="AM",$T$5,IF(Shift5!Y80="AM",$T$6)))))</f>
        <v/>
      </c>
      <c r="I80" s="56" t="str">
        <f>IF(Shift1!AA81="AM",$W$2,IF(Shift2!AA80="AM",$W$3,IF(Shift3!AA80="AM",$W$4,IF(Shift4!AA80="AM",$W$5,IF(Shift5!AA80="AM",$W$6)))))</f>
        <v/>
      </c>
      <c r="J80" s="56" t="str">
        <f>IF(Shift1!AG81="AM",$AC$2,IF(Shift2!AG80="AM",$AC$3,IF(Shift3!AG80="AM",$AC$4,IF(Shift4!AG80="AM",$AC$5,IF(Shift5!AG80="AM",$AC$6)))))</f>
        <v/>
      </c>
      <c r="K80" s="56" t="str">
        <f>IF(Shift1!AI81="AM",$AF$2,IF(Shift2!AI80="AM",$AF$3,IF(Shift3!AI80="AM",$AF$4,IF(Shift4!AI80="AM",$AF$5,IF(Shift5!AI80="AM",$AF$6)))))</f>
        <v/>
      </c>
      <c r="L80" s="56" t="str">
        <f>IF(Shift1!$O81="PM",$E$2,IF(Shift2!$O80="PM",$E$3,IF(Shift3!$O80="PM",$E$4,IF(Shift4!$O80="PM",$E$5,IF(Shift5!$O80="PM",$E$6)))))</f>
        <v/>
      </c>
      <c r="M80" s="56" t="str">
        <f>IF(Shift1!$Q81="PM",$H$2,IF(Shift2!$Q80="PM",$H$3,IF(Shift3!$Q80="PM",$H$4,IF(Shift4!$Q80="PM",$H$5,IF(Shift5!$Q80="PM",$H$6)))))</f>
        <v/>
      </c>
      <c r="N80" s="56" t="str">
        <f>IF(Shift1!$S81="PM",$K$2,IF(Shift2!$S80="PM",$K$3,IF(Shift3!$S80="PM",$K$4,IF(Shift4!$S80="PM",$K$5,IF(Shift5!$S80="PM",$K$6)))))</f>
        <v/>
      </c>
      <c r="O80" s="56" t="str">
        <f>IF(Shift1!$U81="PM",$N$2,IF(Shift2!$U80="PM",$N$3,IF(Shift3!$U80="PM",$N$4,IF(Shift4!$U80="PM",$N$5,IF(Shift5!$U80="PM",$N$6)))))</f>
        <v/>
      </c>
      <c r="P80" s="56" t="str">
        <f>IF(Shift1!$W81="PM",$Q$2,IF(Shift2!$W80="PM",$Q$3,IF(Shift3!$W80="PM",$Q$4,IF(Shift4!$W80="PM",$Q$5,IF(Shift5!$W80="PM",$Q$6)))))</f>
        <v/>
      </c>
      <c r="Q80" s="56" t="str">
        <f>IF(Shift1!$Y81="PM",$T$2,IF(Shift2!$Y80="PM",$T$3,IF(Shift3!$Y80="PM",$T$4,IF(Shift4!$Y80="PM",$T$5,IF(Shift5!$Y80="PM",$T$6)))))</f>
        <v/>
      </c>
      <c r="R80" s="56" t="str">
        <f>IF(Shift1!$AA81="PM",$W$2,IF(Shift2!$AA80="PM",$W$3,IF(Shift3!$AA80="PM",$W$4,IF(Shift4!$AA80="PM",$W$5,IF(Shift5!$AA80="PM",$W$6)))))</f>
        <v/>
      </c>
      <c r="S80" s="56" t="str">
        <f>IF(Shift1!$AG81="PM",$AC$2,IF(Shift2!$AG80="PM",$AC$3,IF(Shift3!$AG80="PM",$AC$4,IF(Shift4!$AG80="PM",$AC$5,IF(Shift5!$AG80="PM",$AC$6)))))</f>
        <v/>
      </c>
      <c r="T80" s="56" t="str">
        <f>IF(Shift1!$AI81="PM",$AF$2,IF(Shift2!$AI80="PM",$AF$3,IF(Shift3!$AI80="PM",$AF$4,IF(Shift4!$AI80="PM",$AF$5,IF(Shift5!$AI80="PM",$AF$6)))))</f>
        <v/>
      </c>
      <c r="U80" s="56" t="str">
        <f>IF(Shift1!$O81="N",$E$2,IF(Shift2!$O80="N",$E$3,IF(Shift3!$O80="N",$E$4,IF(Shift4!$O80="N",$E$5,IF(Shift5!$O80="N",$E$6)))))</f>
        <v/>
      </c>
      <c r="V80" s="56" t="str">
        <f>IF(Shift1!$Q81="N",$H$2,IF(Shift2!$Q80="N",$H$3,IF(Shift3!$Q80="N",$H$4,IF(Shift4!$Q80="N",$H$5,IF(Shift5!$Q80="N",$H$6)))))</f>
        <v/>
      </c>
      <c r="W80" s="56" t="str">
        <f>IF(Shift1!$S81="N",$K$2,IF(Shift2!$S80="N",$K$3,IF(Shift3!$S80="N",$K$4,IF(Shift4!$S80="N",$K$5,IF(Shift5!$S80="N",$K$6)))))</f>
        <v/>
      </c>
      <c r="X80" s="56" t="str">
        <f>IF(Shift1!$U81="N",$N$2,IF(Shift2!$U80="N",$N$3,IF(Shift3!$U80="N",$N$4,IF(Shift4!$U80="N",$N$5,IF(Shift5!$U80="N",$N$6)))))</f>
        <v/>
      </c>
      <c r="Y80" s="56" t="str">
        <f>IF(Shift1!$W81="N",$Q$2,IF(Shift2!$W80="N",$Q$3,IF(Shift3!$W80="N",$Q$4,IF(Shift4!$W80="N",$Q$5,IF(Shift5!$W80="N",$Q$6)))))</f>
        <v/>
      </c>
      <c r="Z80" s="56" t="str">
        <f>IF(Shift1!$Y81="N",$T$2,IF(Shift2!$Y80="N",$T$3,IF(Shift3!$Y80="N",$T$4,IF(Shift4!$Y80="N",$T$5,IF(Shift5!$Y80="N",$T$6)))))</f>
        <v/>
      </c>
      <c r="AA80" s="56" t="str">
        <f>IF(Shift1!$AA81="N",$W$2,IF(Shift2!$AA80="N",$W$3,IF(Shift3!$AA80="N",$W$4,IF(Shift4!$AA80="N",$W$5,IF(Shift5!$AA80="N",$W$6)))))</f>
        <v/>
      </c>
      <c r="AB80" s="56" t="str">
        <f>IF(Shift1!$AG81="N",$AC$2,IF(Shift2!$AG80="N",$AC$3,IF(Shift3!$AG80="N",$AC$4,IF(Shift4!$AG80="N",$AC$5,IF(Shift5!$AG80="N",$AC$6)))))</f>
        <v/>
      </c>
      <c r="AC80" s="56" t="str">
        <f>IF(Shift1!$AI81="N",$AF$2,IF(Shift2!$AI80="N",$AF$3,IF(Shift3!$AI80="N",$AF$4,IF(Shift4!$AI80="N",$AF$5,IF(Shift5!$AI80="N",$AF$6)))))</f>
        <v/>
      </c>
      <c r="AD80" s="57">
        <f t="shared" si="9"/>
        <v>3</v>
      </c>
      <c r="AE80" s="58">
        <f t="shared" si="10"/>
        <v>3</v>
      </c>
      <c r="AF80" s="59">
        <f t="shared" si="11"/>
        <v>2</v>
      </c>
      <c r="AG80" s="60">
        <f t="shared" si="12"/>
        <v>3</v>
      </c>
      <c r="AH80" s="58">
        <f t="shared" si="13"/>
        <v>4</v>
      </c>
      <c r="AI80" s="59">
        <f t="shared" si="14"/>
        <v>2</v>
      </c>
      <c r="AJ80" s="61">
        <f t="shared" si="15"/>
        <v>3</v>
      </c>
      <c r="AK80" s="58">
        <f t="shared" si="16"/>
        <v>4</v>
      </c>
      <c r="AL80" s="58">
        <f t="shared" si="17"/>
        <v>2</v>
      </c>
    </row>
    <row r="81" spans="1:38" outlineLevel="1" x14ac:dyDescent="0.25">
      <c r="A81" s="1"/>
      <c r="B81" s="37">
        <v>12</v>
      </c>
      <c r="C81" s="56" t="str">
        <f>IF(Shift1!O82="AM",$E$2,IF(Shift2!O81="AM",$E$3,IF(Shift3!O81="AM",$E$4,IF(Shift4!O81="AM",$E$5,IF(Shift5!O81="AM",$E$6)))))</f>
        <v/>
      </c>
      <c r="D81" s="56" t="str">
        <f>IF(Shift1!Q82="AM",$H$2,IF(Shift2!Q81="AM",$H$3,IF(Shift3!Q81="AM",$H$4,IF(Shift4!Q81="AM",$H$5,IF(Shift5!Q81="AM",$H$6)))))</f>
        <v/>
      </c>
      <c r="E81" s="56" t="str">
        <f>IF(Shift1!S82="AM",$K$2,IF(Shift2!S81="AM",$K$3,IF(Shift3!S81="AM",$K$4,IF(Shift4!S81="AM",$K$5,IF(Shift5!S81="AM",$K$6)))))</f>
        <v/>
      </c>
      <c r="F81" s="56" t="str">
        <f>IF(Shift1!U82="AM",$N$2,IF(Shift2!U81="AM",$N$3,IF(Shift3!U81="AM",$N$4,IF(Shift4!U81="AM",$N$5,IF(Shift5!U81="AM",$N$6)))))</f>
        <v/>
      </c>
      <c r="G81" s="56" t="b">
        <f>IF(Shift1!W82="AM",$Q$2,IF(Shift2!W81="AM",$Q$3,IF(Shift3!W81="AM",$Q$4,IF(Shift4!W81="AM",$Q$5,IF(Shift5!W81="AM",$Q$6)))))</f>
        <v>0</v>
      </c>
      <c r="H81" s="56" t="str">
        <f>IF(Shift1!Y82="AM",$T$2,IF(Shift2!Y81="AM",$T$3,IF(Shift3!Y81="AM",$T$4,IF(Shift4!Y81="AM",$T$5,IF(Shift5!Y81="AM",$T$6)))))</f>
        <v/>
      </c>
      <c r="I81" s="56" t="str">
        <f>IF(Shift1!AA82="AM",$W$2,IF(Shift2!AA81="AM",$W$3,IF(Shift3!AA81="AM",$W$4,IF(Shift4!AA81="AM",$W$5,IF(Shift5!AA81="AM",$W$6)))))</f>
        <v/>
      </c>
      <c r="J81" s="56" t="str">
        <f>IF(Shift1!AG82="AM",$AC$2,IF(Shift2!AG81="AM",$AC$3,IF(Shift3!AG81="AM",$AC$4,IF(Shift4!AG81="AM",$AC$5,IF(Shift5!AG81="AM",$AC$6)))))</f>
        <v/>
      </c>
      <c r="K81" s="56" t="str">
        <f>IF(Shift1!AI82="AM",$AF$2,IF(Shift2!AI81="AM",$AF$3,IF(Shift3!AI81="AM",$AF$4,IF(Shift4!AI81="AM",$AF$5,IF(Shift5!AI81="AM",$AF$6)))))</f>
        <v/>
      </c>
      <c r="L81" s="56" t="str">
        <f>IF(Shift1!$O82="PM",$E$2,IF(Shift2!$O81="PM",$E$3,IF(Shift3!$O81="PM",$E$4,IF(Shift4!$O81="PM",$E$5,IF(Shift5!$O81="PM",$E$6)))))</f>
        <v/>
      </c>
      <c r="M81" s="56" t="str">
        <f>IF(Shift1!$Q82="PM",$H$2,IF(Shift2!$Q81="PM",$H$3,IF(Shift3!$Q81="PM",$H$4,IF(Shift4!$Q81="PM",$H$5,IF(Shift5!$Q81="PM",$H$6)))))</f>
        <v/>
      </c>
      <c r="N81" s="56" t="str">
        <f>IF(Shift1!$S82="PM",$K$2,IF(Shift2!$S81="PM",$K$3,IF(Shift3!$S81="PM",$K$4,IF(Shift4!$S81="PM",$K$5,IF(Shift5!$S81="PM",$K$6)))))</f>
        <v/>
      </c>
      <c r="O81" s="56" t="str">
        <f>IF(Shift1!$U82="PM",$N$2,IF(Shift2!$U81="PM",$N$3,IF(Shift3!$U81="PM",$N$4,IF(Shift4!$U81="PM",$N$5,IF(Shift5!$U81="PM",$N$6)))))</f>
        <v/>
      </c>
      <c r="P81" s="56" t="str">
        <f>IF(Shift1!$W82="PM",$Q$2,IF(Shift2!$W81="PM",$Q$3,IF(Shift3!$W81="PM",$Q$4,IF(Shift4!$W81="PM",$Q$5,IF(Shift5!$W81="PM",$Q$6)))))</f>
        <v/>
      </c>
      <c r="Q81" s="56" t="str">
        <f>IF(Shift1!$Y82="PM",$T$2,IF(Shift2!$Y81="PM",$T$3,IF(Shift3!$Y81="PM",$T$4,IF(Shift4!$Y81="PM",$T$5,IF(Shift5!$Y81="PM",$T$6)))))</f>
        <v/>
      </c>
      <c r="R81" s="56" t="str">
        <f>IF(Shift1!$AA82="PM",$W$2,IF(Shift2!$AA81="PM",$W$3,IF(Shift3!$AA81="PM",$W$4,IF(Shift4!$AA81="PM",$W$5,IF(Shift5!$AA81="PM",$W$6)))))</f>
        <v/>
      </c>
      <c r="S81" s="56" t="str">
        <f>IF(Shift1!$AG82="PM",$AC$2,IF(Shift2!$AG81="PM",$AC$3,IF(Shift3!$AG81="PM",$AC$4,IF(Shift4!$AG81="PM",$AC$5,IF(Shift5!$AG81="PM",$AC$6)))))</f>
        <v/>
      </c>
      <c r="T81" s="56" t="str">
        <f>IF(Shift1!$AI82="PM",$AF$2,IF(Shift2!$AI81="PM",$AF$3,IF(Shift3!$AI81="PM",$AF$4,IF(Shift4!$AI81="PM",$AF$5,IF(Shift5!$AI81="PM",$AF$6)))))</f>
        <v/>
      </c>
      <c r="U81" s="56" t="b">
        <f>IF(Shift1!$O82="N",$E$2,IF(Shift2!$O81="N",$E$3,IF(Shift3!$O81="N",$E$4,IF(Shift4!$O81="N",$E$5,IF(Shift5!$O81="N",$E$6)))))</f>
        <v>0</v>
      </c>
      <c r="V81" s="56" t="b">
        <f>IF(Shift1!$Q82="N",$H$2,IF(Shift2!$Q81="N",$H$3,IF(Shift3!$Q81="N",$H$4,IF(Shift4!$Q81="N",$H$5,IF(Shift5!$Q81="N",$H$6)))))</f>
        <v>0</v>
      </c>
      <c r="W81" s="56" t="b">
        <f>IF(Shift1!$S82="N",$K$2,IF(Shift2!$S81="N",$K$3,IF(Shift3!$S81="N",$K$4,IF(Shift4!$S81="N",$K$5,IF(Shift5!$S81="N",$K$6)))))</f>
        <v>0</v>
      </c>
      <c r="X81" s="56" t="b">
        <f>IF(Shift1!$U82="N",$N$2,IF(Shift2!$U81="N",$N$3,IF(Shift3!$U81="N",$N$4,IF(Shift4!$U81="N",$N$5,IF(Shift5!$U81="N",$N$6)))))</f>
        <v>0</v>
      </c>
      <c r="Y81" s="56" t="str">
        <f>IF(Shift1!$W82="N",$Q$2,IF(Shift2!$W81="N",$Q$3,IF(Shift3!$W81="N",$Q$4,IF(Shift4!$W81="N",$Q$5,IF(Shift5!$W81="N",$Q$6)))))</f>
        <v/>
      </c>
      <c r="Z81" s="56" t="b">
        <f>IF(Shift1!$Y82="N",$T$2,IF(Shift2!$Y81="N",$T$3,IF(Shift3!$Y81="N",$T$4,IF(Shift4!$Y81="N",$T$5,IF(Shift5!$Y81="N",$T$6)))))</f>
        <v>0</v>
      </c>
      <c r="AA81" s="56" t="b">
        <f>IF(Shift1!$AA82="N",$W$2,IF(Shift2!$AA81="N",$W$3,IF(Shift3!$AA81="N",$W$4,IF(Shift4!$AA81="N",$W$5,IF(Shift5!$AA81="N",$W$6)))))</f>
        <v>0</v>
      </c>
      <c r="AB81" s="56" t="b">
        <f>IF(Shift1!$AG82="N",$AC$2,IF(Shift2!$AG81="N",$AC$3,IF(Shift3!$AG81="N",$AC$4,IF(Shift4!$AG81="N",$AC$5,IF(Shift5!$AG81="N",$AC$6)))))</f>
        <v>0</v>
      </c>
      <c r="AC81" s="56" t="b">
        <f>IF(Shift1!$AI82="N",$AF$2,IF(Shift2!$AI81="N",$AF$3,IF(Shift3!$AI81="N",$AF$4,IF(Shift4!$AI81="N",$AF$5,IF(Shift5!$AI81="N",$AF$6)))))</f>
        <v>0</v>
      </c>
      <c r="AD81" s="57">
        <f t="shared" si="9"/>
        <v>3</v>
      </c>
      <c r="AE81" s="58">
        <f t="shared" si="10"/>
        <v>3</v>
      </c>
      <c r="AF81" s="59">
        <f t="shared" si="11"/>
        <v>2</v>
      </c>
      <c r="AG81" s="60">
        <f t="shared" si="12"/>
        <v>3</v>
      </c>
      <c r="AH81" s="58">
        <f t="shared" si="13"/>
        <v>4</v>
      </c>
      <c r="AI81" s="59">
        <f t="shared" si="14"/>
        <v>2</v>
      </c>
      <c r="AJ81" s="61">
        <f t="shared" si="15"/>
        <v>0</v>
      </c>
      <c r="AK81" s="58">
        <f t="shared" si="16"/>
        <v>1</v>
      </c>
      <c r="AL81" s="58">
        <f t="shared" si="17"/>
        <v>0</v>
      </c>
    </row>
    <row r="82" spans="1:38" outlineLevel="1" x14ac:dyDescent="0.25">
      <c r="A82" s="1"/>
      <c r="B82" s="37">
        <v>13</v>
      </c>
      <c r="C82" s="56" t="str">
        <f>IF(Shift1!O83="AM",$E$2,IF(Shift2!O82="AM",$E$3,IF(Shift3!O82="AM",$E$4,IF(Shift4!O82="AM",$E$5,IF(Shift5!O82="AM",$E$6)))))</f>
        <v/>
      </c>
      <c r="D82" s="56" t="str">
        <f>IF(Shift1!Q83="AM",$H$2,IF(Shift2!Q82="AM",$H$3,IF(Shift3!Q82="AM",$H$4,IF(Shift4!Q82="AM",$H$5,IF(Shift5!Q82="AM",$H$6)))))</f>
        <v/>
      </c>
      <c r="E82" s="56" t="str">
        <f>IF(Shift1!S83="AM",$K$2,IF(Shift2!S82="AM",$K$3,IF(Shift3!S82="AM",$K$4,IF(Shift4!S82="AM",$K$5,IF(Shift5!S82="AM",$K$6)))))</f>
        <v/>
      </c>
      <c r="F82" s="56" t="str">
        <f>IF(Shift1!U83="AM",$N$2,IF(Shift2!U82="AM",$N$3,IF(Shift3!U82="AM",$N$4,IF(Shift4!U82="AM",$N$5,IF(Shift5!U82="AM",$N$6)))))</f>
        <v/>
      </c>
      <c r="G82" s="56" t="b">
        <f>IF(Shift1!W83="AM",$Q$2,IF(Shift2!W82="AM",$Q$3,IF(Shift3!W82="AM",$Q$4,IF(Shift4!W82="AM",$Q$5,IF(Shift5!W82="AM",$Q$6)))))</f>
        <v>0</v>
      </c>
      <c r="H82" s="56" t="str">
        <f>IF(Shift1!Y83="AM",$T$2,IF(Shift2!Y82="AM",$T$3,IF(Shift3!Y82="AM",$T$4,IF(Shift4!Y82="AM",$T$5,IF(Shift5!Y82="AM",$T$6)))))</f>
        <v/>
      </c>
      <c r="I82" s="56" t="str">
        <f>IF(Shift1!AA83="AM",$W$2,IF(Shift2!AA82="AM",$W$3,IF(Shift3!AA82="AM",$W$4,IF(Shift4!AA82="AM",$W$5,IF(Shift5!AA82="AM",$W$6)))))</f>
        <v/>
      </c>
      <c r="J82" s="56" t="str">
        <f>IF(Shift1!AG83="AM",$AC$2,IF(Shift2!AG82="AM",$AC$3,IF(Shift3!AG82="AM",$AC$4,IF(Shift4!AG82="AM",$AC$5,IF(Shift5!AG82="AM",$AC$6)))))</f>
        <v/>
      </c>
      <c r="K82" s="56" t="str">
        <f>IF(Shift1!AI83="AM",$AF$2,IF(Shift2!AI82="AM",$AF$3,IF(Shift3!AI82="AM",$AF$4,IF(Shift4!AI82="AM",$AF$5,IF(Shift5!AI82="AM",$AF$6)))))</f>
        <v/>
      </c>
      <c r="L82" s="56" t="str">
        <f>IF(Shift1!$O83="PM",$E$2,IF(Shift2!$O82="PM",$E$3,IF(Shift3!$O82="PM",$E$4,IF(Shift4!$O82="PM",$E$5,IF(Shift5!$O82="PM",$E$6)))))</f>
        <v/>
      </c>
      <c r="M82" s="56" t="str">
        <f>IF(Shift1!$Q83="PM",$H$2,IF(Shift2!$Q82="PM",$H$3,IF(Shift3!$Q82="PM",$H$4,IF(Shift4!$Q82="PM",$H$5,IF(Shift5!$Q82="PM",$H$6)))))</f>
        <v/>
      </c>
      <c r="N82" s="56" t="str">
        <f>IF(Shift1!$S83="PM",$K$2,IF(Shift2!$S82="PM",$K$3,IF(Shift3!$S82="PM",$K$4,IF(Shift4!$S82="PM",$K$5,IF(Shift5!$S82="PM",$K$6)))))</f>
        <v/>
      </c>
      <c r="O82" s="56" t="str">
        <f>IF(Shift1!$U83="PM",$N$2,IF(Shift2!$U82="PM",$N$3,IF(Shift3!$U82="PM",$N$4,IF(Shift4!$U82="PM",$N$5,IF(Shift5!$U82="PM",$N$6)))))</f>
        <v/>
      </c>
      <c r="P82" s="56" t="b">
        <f>IF(Shift1!$W83="PM",$Q$2,IF(Shift2!$W82="PM",$Q$3,IF(Shift3!$W82="PM",$Q$4,IF(Shift4!$W82="PM",$Q$5,IF(Shift5!$W82="PM",$Q$6)))))</f>
        <v>0</v>
      </c>
      <c r="Q82" s="56" t="str">
        <f>IF(Shift1!$Y83="PM",$T$2,IF(Shift2!$Y82="PM",$T$3,IF(Shift3!$Y82="PM",$T$4,IF(Shift4!$Y82="PM",$T$5,IF(Shift5!$Y82="PM",$T$6)))))</f>
        <v/>
      </c>
      <c r="R82" s="56" t="str">
        <f>IF(Shift1!$AA83="PM",$W$2,IF(Shift2!$AA82="PM",$W$3,IF(Shift3!$AA82="PM",$W$4,IF(Shift4!$AA82="PM",$W$5,IF(Shift5!$AA82="PM",$W$6)))))</f>
        <v/>
      </c>
      <c r="S82" s="56" t="str">
        <f>IF(Shift1!$AG83="PM",$AC$2,IF(Shift2!$AG82="PM",$AC$3,IF(Shift3!$AG82="PM",$AC$4,IF(Shift4!$AG82="PM",$AC$5,IF(Shift5!$AG82="PM",$AC$6)))))</f>
        <v/>
      </c>
      <c r="T82" s="56" t="str">
        <f>IF(Shift1!$AI83="PM",$AF$2,IF(Shift2!$AI82="PM",$AF$3,IF(Shift3!$AI82="PM",$AF$4,IF(Shift4!$AI82="PM",$AF$5,IF(Shift5!$AI82="PM",$AF$6)))))</f>
        <v/>
      </c>
      <c r="U82" s="56" t="str">
        <f>IF(Shift1!$O83="N",$E$2,IF(Shift2!$O82="N",$E$3,IF(Shift3!$O82="N",$E$4,IF(Shift4!$O82="N",$E$5,IF(Shift5!$O82="N",$E$6)))))</f>
        <v/>
      </c>
      <c r="V82" s="56" t="str">
        <f>IF(Shift1!$Q83="N",$H$2,IF(Shift2!$Q82="N",$H$3,IF(Shift3!$Q82="N",$H$4,IF(Shift4!$Q82="N",$H$5,IF(Shift5!$Q82="N",$H$6)))))</f>
        <v/>
      </c>
      <c r="W82" s="56" t="str">
        <f>IF(Shift1!$S83="N",$K$2,IF(Shift2!$S82="N",$K$3,IF(Shift3!$S82="N",$K$4,IF(Shift4!$S82="N",$K$5,IF(Shift5!$S82="N",$K$6)))))</f>
        <v/>
      </c>
      <c r="X82" s="56" t="str">
        <f>IF(Shift1!$U83="N",$N$2,IF(Shift2!$U82="N",$N$3,IF(Shift3!$U82="N",$N$4,IF(Shift4!$U82="N",$N$5,IF(Shift5!$U82="N",$N$6)))))</f>
        <v/>
      </c>
      <c r="Y82" s="56" t="str">
        <f>IF(Shift1!$W83="N",$Q$2,IF(Shift2!$W82="N",$Q$3,IF(Shift3!$W82="N",$Q$4,IF(Shift4!$W82="N",$Q$5,IF(Shift5!$W82="N",$Q$6)))))</f>
        <v/>
      </c>
      <c r="Z82" s="56" t="str">
        <f>IF(Shift1!$Y83="N",$T$2,IF(Shift2!$Y82="N",$T$3,IF(Shift3!$Y82="N",$T$4,IF(Shift4!$Y82="N",$T$5,IF(Shift5!$Y82="N",$T$6)))))</f>
        <v/>
      </c>
      <c r="AA82" s="56" t="str">
        <f>IF(Shift1!$AA83="N",$W$2,IF(Shift2!$AA82="N",$W$3,IF(Shift3!$AA82="N",$W$4,IF(Shift4!$AA82="N",$W$5,IF(Shift5!$AA82="N",$W$6)))))</f>
        <v/>
      </c>
      <c r="AB82" s="56" t="str">
        <f>IF(Shift1!$AG83="N",$AC$2,IF(Shift2!$AG82="N",$AC$3,IF(Shift3!$AG82="N",$AC$4,IF(Shift4!$AG82="N",$AC$5,IF(Shift5!$AG82="N",$AC$6)))))</f>
        <v/>
      </c>
      <c r="AC82" s="56" t="str">
        <f>IF(Shift1!$AI83="N",$AF$2,IF(Shift2!$AI82="N",$AF$3,IF(Shift3!$AI82="N",$AF$4,IF(Shift4!$AI82="N",$AF$5,IF(Shift5!$AI82="N",$AF$6)))))</f>
        <v/>
      </c>
      <c r="AD82" s="57">
        <f t="shared" si="9"/>
        <v>3</v>
      </c>
      <c r="AE82" s="58">
        <f t="shared" si="10"/>
        <v>3</v>
      </c>
      <c r="AF82" s="59">
        <f t="shared" si="11"/>
        <v>2</v>
      </c>
      <c r="AG82" s="60">
        <f t="shared" si="12"/>
        <v>3</v>
      </c>
      <c r="AH82" s="58">
        <f t="shared" si="13"/>
        <v>3</v>
      </c>
      <c r="AI82" s="59">
        <f t="shared" si="14"/>
        <v>2</v>
      </c>
      <c r="AJ82" s="61">
        <f t="shared" si="15"/>
        <v>3</v>
      </c>
      <c r="AK82" s="58">
        <f t="shared" si="16"/>
        <v>4</v>
      </c>
      <c r="AL82" s="58">
        <f t="shared" si="17"/>
        <v>2</v>
      </c>
    </row>
    <row r="83" spans="1:38" outlineLevel="1" x14ac:dyDescent="0.25">
      <c r="A83" s="1"/>
      <c r="B83" s="37">
        <v>14</v>
      </c>
      <c r="C83" s="56" t="str">
        <f>IF(Shift1!O84="AM",$E$2,IF(Shift2!O83="AM",$E$3,IF(Shift3!O83="AM",$E$4,IF(Shift4!O83="AM",$E$5,IF(Shift5!O83="AM",$E$6)))))</f>
        <v/>
      </c>
      <c r="D83" s="56" t="str">
        <f>IF(Shift1!Q84="AM",$H$2,IF(Shift2!Q83="AM",$H$3,IF(Shift3!Q83="AM",$H$4,IF(Shift4!Q83="AM",$H$5,IF(Shift5!Q83="AM",$H$6)))))</f>
        <v/>
      </c>
      <c r="E83" s="56" t="str">
        <f>IF(Shift1!S84="AM",$K$2,IF(Shift2!S83="AM",$K$3,IF(Shift3!S83="AM",$K$4,IF(Shift4!S83="AM",$K$5,IF(Shift5!S83="AM",$K$6)))))</f>
        <v/>
      </c>
      <c r="F83" s="56" t="str">
        <f>IF(Shift1!U84="AM",$N$2,IF(Shift2!U83="AM",$N$3,IF(Shift3!U83="AM",$N$4,IF(Shift4!U83="AM",$N$5,IF(Shift5!U83="AM",$N$6)))))</f>
        <v/>
      </c>
      <c r="G83" s="56" t="b">
        <f>IF(Shift1!W84="AM",$Q$2,IF(Shift2!W83="AM",$Q$3,IF(Shift3!W83="AM",$Q$4,IF(Shift4!W83="AM",$Q$5,IF(Shift5!W83="AM",$Q$6)))))</f>
        <v>0</v>
      </c>
      <c r="H83" s="56" t="str">
        <f>IF(Shift1!Y84="AM",$T$2,IF(Shift2!Y83="AM",$T$3,IF(Shift3!Y83="AM",$T$4,IF(Shift4!Y83="AM",$T$5,IF(Shift5!Y83="AM",$T$6)))))</f>
        <v/>
      </c>
      <c r="I83" s="56" t="str">
        <f>IF(Shift1!AA84="AM",$W$2,IF(Shift2!AA83="AM",$W$3,IF(Shift3!AA83="AM",$W$4,IF(Shift4!AA83="AM",$W$5,IF(Shift5!AA83="AM",$W$6)))))</f>
        <v/>
      </c>
      <c r="J83" s="56" t="str">
        <f>IF(Shift1!AG84="AM",$AC$2,IF(Shift2!AG83="AM",$AC$3,IF(Shift3!AG83="AM",$AC$4,IF(Shift4!AG83="AM",$AC$5,IF(Shift5!AG83="AM",$AC$6)))))</f>
        <v/>
      </c>
      <c r="K83" s="56" t="str">
        <f>IF(Shift1!AI84="AM",$AF$2,IF(Shift2!AI83="AM",$AF$3,IF(Shift3!AI83="AM",$AF$4,IF(Shift4!AI83="AM",$AF$5,IF(Shift5!AI83="AM",$AF$6)))))</f>
        <v/>
      </c>
      <c r="L83" s="56" t="str">
        <f>IF(Shift1!$O84="PM",$E$2,IF(Shift2!$O83="PM",$E$3,IF(Shift3!$O83="PM",$E$4,IF(Shift4!$O83="PM",$E$5,IF(Shift5!$O83="PM",$E$6)))))</f>
        <v/>
      </c>
      <c r="M83" s="56" t="str">
        <f>IF(Shift1!$Q84="PM",$H$2,IF(Shift2!$Q83="PM",$H$3,IF(Shift3!$Q83="PM",$H$4,IF(Shift4!$Q83="PM",$H$5,IF(Shift5!$Q83="PM",$H$6)))))</f>
        <v/>
      </c>
      <c r="N83" s="56" t="str">
        <f>IF(Shift1!$S84="PM",$K$2,IF(Shift2!$S83="PM",$K$3,IF(Shift3!$S83="PM",$K$4,IF(Shift4!$S83="PM",$K$5,IF(Shift5!$S83="PM",$K$6)))))</f>
        <v/>
      </c>
      <c r="O83" s="56" t="str">
        <f>IF(Shift1!$U84="PM",$N$2,IF(Shift2!$U83="PM",$N$3,IF(Shift3!$U83="PM",$N$4,IF(Shift4!$U83="PM",$N$5,IF(Shift5!$U83="PM",$N$6)))))</f>
        <v/>
      </c>
      <c r="P83" s="56" t="b">
        <f>IF(Shift1!$W84="PM",$Q$2,IF(Shift2!$W83="PM",$Q$3,IF(Shift3!$W83="PM",$Q$4,IF(Shift4!$W83="PM",$Q$5,IF(Shift5!$W83="PM",$Q$6)))))</f>
        <v>0</v>
      </c>
      <c r="Q83" s="56" t="str">
        <f>IF(Shift1!$Y84="PM",$T$2,IF(Shift2!$Y83="PM",$T$3,IF(Shift3!$Y83="PM",$T$4,IF(Shift4!$Y83="PM",$T$5,IF(Shift5!$Y83="PM",$T$6)))))</f>
        <v/>
      </c>
      <c r="R83" s="56" t="str">
        <f>IF(Shift1!$AA84="PM",$W$2,IF(Shift2!$AA83="PM",$W$3,IF(Shift3!$AA83="PM",$W$4,IF(Shift4!$AA83="PM",$W$5,IF(Shift5!$AA83="PM",$W$6)))))</f>
        <v/>
      </c>
      <c r="S83" s="56" t="str">
        <f>IF(Shift1!$AG84="PM",$AC$2,IF(Shift2!$AG83="PM",$AC$3,IF(Shift3!$AG83="PM",$AC$4,IF(Shift4!$AG83="PM",$AC$5,IF(Shift5!$AG83="PM",$AC$6)))))</f>
        <v/>
      </c>
      <c r="T83" s="56" t="str">
        <f>IF(Shift1!$AI84="PM",$AF$2,IF(Shift2!$AI83="PM",$AF$3,IF(Shift3!$AI83="PM",$AF$4,IF(Shift4!$AI83="PM",$AF$5,IF(Shift5!$AI83="PM",$AF$6)))))</f>
        <v/>
      </c>
      <c r="U83" s="56" t="str">
        <f>IF(Shift1!$O84="N",$E$2,IF(Shift2!$O83="N",$E$3,IF(Shift3!$O83="N",$E$4,IF(Shift4!$O83="N",$E$5,IF(Shift5!$O83="N",$E$6)))))</f>
        <v/>
      </c>
      <c r="V83" s="56" t="str">
        <f>IF(Shift1!$Q84="N",$H$2,IF(Shift2!$Q83="N",$H$3,IF(Shift3!$Q83="N",$H$4,IF(Shift4!$Q83="N",$H$5,IF(Shift5!$Q83="N",$H$6)))))</f>
        <v/>
      </c>
      <c r="W83" s="56" t="str">
        <f>IF(Shift1!$S84="N",$K$2,IF(Shift2!$S83="N",$K$3,IF(Shift3!$S83="N",$K$4,IF(Shift4!$S83="N",$K$5,IF(Shift5!$S83="N",$K$6)))))</f>
        <v/>
      </c>
      <c r="X83" s="56" t="str">
        <f>IF(Shift1!$U84="N",$N$2,IF(Shift2!$U83="N",$N$3,IF(Shift3!$U83="N",$N$4,IF(Shift4!$U83="N",$N$5,IF(Shift5!$U83="N",$N$6)))))</f>
        <v/>
      </c>
      <c r="Y83" s="56" t="str">
        <f>IF(Shift1!$W84="N",$Q$2,IF(Shift2!$W83="N",$Q$3,IF(Shift3!$W83="N",$Q$4,IF(Shift4!$W83="N",$Q$5,IF(Shift5!$W83="N",$Q$6)))))</f>
        <v/>
      </c>
      <c r="Z83" s="56" t="str">
        <f>IF(Shift1!$Y84="N",$T$2,IF(Shift2!$Y83="N",$T$3,IF(Shift3!$Y83="N",$T$4,IF(Shift4!$Y83="N",$T$5,IF(Shift5!$Y83="N",$T$6)))))</f>
        <v/>
      </c>
      <c r="AA83" s="56" t="str">
        <f>IF(Shift1!$AA84="N",$W$2,IF(Shift2!$AA83="N",$W$3,IF(Shift3!$AA83="N",$W$4,IF(Shift4!$AA83="N",$W$5,IF(Shift5!$AA83="N",$W$6)))))</f>
        <v/>
      </c>
      <c r="AB83" s="56" t="str">
        <f>IF(Shift1!$AG84="N",$AC$2,IF(Shift2!$AG83="N",$AC$3,IF(Shift3!$AG83="N",$AC$4,IF(Shift4!$AG83="N",$AC$5,IF(Shift5!$AG83="N",$AC$6)))))</f>
        <v/>
      </c>
      <c r="AC83" s="56" t="str">
        <f>IF(Shift1!$AI84="N",$AF$2,IF(Shift2!$AI83="N",$AF$3,IF(Shift3!$AI83="N",$AF$4,IF(Shift4!$AI83="N",$AF$5,IF(Shift5!$AI83="N",$AF$6)))))</f>
        <v/>
      </c>
      <c r="AD83" s="57">
        <f t="shared" si="9"/>
        <v>3</v>
      </c>
      <c r="AE83" s="58">
        <f t="shared" si="10"/>
        <v>3</v>
      </c>
      <c r="AF83" s="59">
        <f t="shared" si="11"/>
        <v>2</v>
      </c>
      <c r="AG83" s="60">
        <f t="shared" si="12"/>
        <v>3</v>
      </c>
      <c r="AH83" s="58">
        <f t="shared" si="13"/>
        <v>3</v>
      </c>
      <c r="AI83" s="59">
        <f t="shared" si="14"/>
        <v>2</v>
      </c>
      <c r="AJ83" s="61">
        <f t="shared" si="15"/>
        <v>3</v>
      </c>
      <c r="AK83" s="58">
        <f t="shared" si="16"/>
        <v>4</v>
      </c>
      <c r="AL83" s="58">
        <f t="shared" si="17"/>
        <v>2</v>
      </c>
    </row>
    <row r="84" spans="1:38" outlineLevel="1" x14ac:dyDescent="0.25">
      <c r="A84" s="2">
        <v>2</v>
      </c>
      <c r="B84" s="37">
        <v>15</v>
      </c>
      <c r="C84" s="56" t="str">
        <f>IF(Shift1!O85="AM",$E$2,IF(Shift2!O84="AM",$E$3,IF(Shift3!O84="AM",$E$4,IF(Shift4!O84="AM",$E$5,IF(Shift5!O84="AM",$E$6)))))</f>
        <v/>
      </c>
      <c r="D84" s="56" t="str">
        <f>IF(Shift1!Q85="AM",$H$2,IF(Shift2!Q84="AM",$H$3,IF(Shift3!Q84="AM",$H$4,IF(Shift4!Q84="AM",$H$5,IF(Shift5!Q84="AM",$H$6)))))</f>
        <v/>
      </c>
      <c r="E84" s="56" t="str">
        <f>IF(Shift1!S85="AM",$K$2,IF(Shift2!S84="AM",$K$3,IF(Shift3!S84="AM",$K$4,IF(Shift4!S84="AM",$K$5,IF(Shift5!S84="AM",$K$6)))))</f>
        <v/>
      </c>
      <c r="F84" s="56" t="str">
        <f>IF(Shift1!U85="AM",$N$2,IF(Shift2!U84="AM",$N$3,IF(Shift3!U84="AM",$N$4,IF(Shift4!U84="AM",$N$5,IF(Shift5!U84="AM",$N$6)))))</f>
        <v/>
      </c>
      <c r="G84" s="56" t="b">
        <f>IF(Shift1!W85="AM",$Q$2,IF(Shift2!W84="AM",$Q$3,IF(Shift3!W84="AM",$Q$4,IF(Shift4!W84="AM",$Q$5,IF(Shift5!W84="AM",$Q$6)))))</f>
        <v>0</v>
      </c>
      <c r="H84" s="56" t="str">
        <f>IF(Shift1!Y85="AM",$T$2,IF(Shift2!Y84="AM",$T$3,IF(Shift3!Y84="AM",$T$4,IF(Shift4!Y84="AM",$T$5,IF(Shift5!Y84="AM",$T$6)))))</f>
        <v/>
      </c>
      <c r="I84" s="56" t="str">
        <f>IF(Shift1!AA85="AM",$W$2,IF(Shift2!AA84="AM",$W$3,IF(Shift3!AA84="AM",$W$4,IF(Shift4!AA84="AM",$W$5,IF(Shift5!AA84="AM",$W$6)))))</f>
        <v/>
      </c>
      <c r="J84" s="56" t="str">
        <f>IF(Shift1!AG85="AM",$AC$2,IF(Shift2!AG84="AM",$AC$3,IF(Shift3!AG84="AM",$AC$4,IF(Shift4!AG84="AM",$AC$5,IF(Shift5!AG84="AM",$AC$6)))))</f>
        <v/>
      </c>
      <c r="K84" s="56" t="str">
        <f>IF(Shift1!AI85="AM",$AF$2,IF(Shift2!AI84="AM",$AF$3,IF(Shift3!AI84="AM",$AF$4,IF(Shift4!AI84="AM",$AF$5,IF(Shift5!AI84="AM",$AF$6)))))</f>
        <v/>
      </c>
      <c r="L84" s="56" t="str">
        <f>IF(Shift1!$O85="PM",$E$2,IF(Shift2!$O84="PM",$E$3,IF(Shift3!$O84="PM",$E$4,IF(Shift4!$O84="PM",$E$5,IF(Shift5!$O84="PM",$E$6)))))</f>
        <v/>
      </c>
      <c r="M84" s="56" t="b">
        <f>IF(Shift1!$Q85="PM",$H$2,IF(Shift2!$Q84="PM",$H$3,IF(Shift3!$Q84="PM",$H$4,IF(Shift4!$Q84="PM",$H$5,IF(Shift5!$Q84="PM",$H$6)))))</f>
        <v>0</v>
      </c>
      <c r="N84" s="56" t="str">
        <f>IF(Shift1!$S85="PM",$K$2,IF(Shift2!$S84="PM",$K$3,IF(Shift3!$S84="PM",$K$4,IF(Shift4!$S84="PM",$K$5,IF(Shift5!$S84="PM",$K$6)))))</f>
        <v/>
      </c>
      <c r="O84" s="56" t="str">
        <f>IF(Shift1!$U85="PM",$N$2,IF(Shift2!$U84="PM",$N$3,IF(Shift3!$U84="PM",$N$4,IF(Shift4!$U84="PM",$N$5,IF(Shift5!$U84="PM",$N$6)))))</f>
        <v/>
      </c>
      <c r="P84" s="56" t="b">
        <f>IF(Shift1!$W85="PM",$Q$2,IF(Shift2!$W84="PM",$Q$3,IF(Shift3!$W84="PM",$Q$4,IF(Shift4!$W84="PM",$Q$5,IF(Shift5!$W84="PM",$Q$6)))))</f>
        <v>0</v>
      </c>
      <c r="Q84" s="56" t="str">
        <f>IF(Shift1!$Y85="PM",$T$2,IF(Shift2!$Y84="PM",$T$3,IF(Shift3!$Y84="PM",$T$4,IF(Shift4!$Y84="PM",$T$5,IF(Shift5!$Y84="PM",$T$6)))))</f>
        <v/>
      </c>
      <c r="R84" s="56" t="str">
        <f>IF(Shift1!$AA85="PM",$W$2,IF(Shift2!$AA84="PM",$W$3,IF(Shift3!$AA84="PM",$W$4,IF(Shift4!$AA84="PM",$W$5,IF(Shift5!$AA84="PM",$W$6)))))</f>
        <v/>
      </c>
      <c r="S84" s="56" t="str">
        <f>IF(Shift1!$AG85="PM",$AC$2,IF(Shift2!$AG84="PM",$AC$3,IF(Shift3!$AG84="PM",$AC$4,IF(Shift4!$AG84="PM",$AC$5,IF(Shift5!$AG84="PM",$AC$6)))))</f>
        <v/>
      </c>
      <c r="T84" s="56" t="str">
        <f>IF(Shift1!$AI85="PM",$AF$2,IF(Shift2!$AI84="PM",$AF$3,IF(Shift3!$AI84="PM",$AF$4,IF(Shift4!$AI84="PM",$AF$5,IF(Shift5!$AI84="PM",$AF$6)))))</f>
        <v/>
      </c>
      <c r="U84" s="56" t="str">
        <f>IF(Shift1!$O85="N",$E$2,IF(Shift2!$O84="N",$E$3,IF(Shift3!$O84="N",$E$4,IF(Shift4!$O84="N",$E$5,IF(Shift5!$O84="N",$E$6)))))</f>
        <v/>
      </c>
      <c r="V84" s="56" t="str">
        <f>IF(Shift1!$Q85="N",$H$2,IF(Shift2!$Q84="N",$H$3,IF(Shift3!$Q84="N",$H$4,IF(Shift4!$Q84="N",$H$5,IF(Shift5!$Q84="N",$H$6)))))</f>
        <v/>
      </c>
      <c r="W84" s="56" t="b">
        <f>IF(Shift1!$S85="N",$K$2,IF(Shift2!$S84="N",$K$3,IF(Shift3!$S84="N",$K$4,IF(Shift4!$S84="N",$K$5,IF(Shift5!$S84="N",$K$6)))))</f>
        <v>0</v>
      </c>
      <c r="X84" s="56" t="str">
        <f>IF(Shift1!$U85="N",$N$2,IF(Shift2!$U84="N",$N$3,IF(Shift3!$U84="N",$N$4,IF(Shift4!$U84="N",$N$5,IF(Shift5!$U84="N",$N$6)))))</f>
        <v/>
      </c>
      <c r="Y84" s="56" t="str">
        <f>IF(Shift1!$W85="N",$Q$2,IF(Shift2!$W84="N",$Q$3,IF(Shift3!$W84="N",$Q$4,IF(Shift4!$W84="N",$Q$5,IF(Shift5!$W84="N",$Q$6)))))</f>
        <v/>
      </c>
      <c r="Z84" s="56" t="str">
        <f>IF(Shift1!$Y85="N",$T$2,IF(Shift2!$Y84="N",$T$3,IF(Shift3!$Y84="N",$T$4,IF(Shift4!$Y84="N",$T$5,IF(Shift5!$Y84="N",$T$6)))))</f>
        <v/>
      </c>
      <c r="AA84" s="56" t="str">
        <f>IF(Shift1!$AA85="N",$W$2,IF(Shift2!$AA84="N",$W$3,IF(Shift3!$AA84="N",$W$4,IF(Shift4!$AA84="N",$W$5,IF(Shift5!$AA84="N",$W$6)))))</f>
        <v/>
      </c>
      <c r="AB84" s="56" t="str">
        <f>IF(Shift1!$AG85="N",$AC$2,IF(Shift2!$AG84="N",$AC$3,IF(Shift3!$AG84="N",$AC$4,IF(Shift4!$AG84="N",$AC$5,IF(Shift5!$AG84="N",$AC$6)))))</f>
        <v/>
      </c>
      <c r="AC84" s="56" t="str">
        <f>IF(Shift1!$AI85="N",$AF$2,IF(Shift2!$AI84="N",$AF$3,IF(Shift3!$AI84="N",$AF$4,IF(Shift4!$AI84="N",$AF$5,IF(Shift5!$AI84="N",$AF$6)))))</f>
        <v/>
      </c>
      <c r="AD84" s="57">
        <f t="shared" si="9"/>
        <v>3</v>
      </c>
      <c r="AE84" s="58">
        <f t="shared" si="10"/>
        <v>3</v>
      </c>
      <c r="AF84" s="59">
        <f t="shared" si="11"/>
        <v>2</v>
      </c>
      <c r="AG84" s="60">
        <f t="shared" si="12"/>
        <v>2</v>
      </c>
      <c r="AH84" s="58">
        <f t="shared" si="13"/>
        <v>3</v>
      </c>
      <c r="AI84" s="59">
        <f t="shared" si="14"/>
        <v>2</v>
      </c>
      <c r="AJ84" s="61">
        <f t="shared" si="15"/>
        <v>2</v>
      </c>
      <c r="AK84" s="58">
        <f t="shared" si="16"/>
        <v>4</v>
      </c>
      <c r="AL84" s="58">
        <f t="shared" si="17"/>
        <v>2</v>
      </c>
    </row>
    <row r="85" spans="1:38" outlineLevel="1" x14ac:dyDescent="0.25">
      <c r="A85" s="2">
        <v>0</v>
      </c>
      <c r="B85" s="38">
        <v>16</v>
      </c>
      <c r="C85" s="56" t="str">
        <f>IF(Shift1!O86="AM",$E$2,IF(Shift2!O85="AM",$E$3,IF(Shift3!O85="AM",$E$4,IF(Shift4!O85="AM",$E$5,IF(Shift5!O85="AM",$E$6)))))</f>
        <v/>
      </c>
      <c r="D85" s="56" t="b">
        <f>IF(Shift1!Q86="AM",$H$2,IF(Shift2!Q85="AM",$H$3,IF(Shift3!Q85="AM",$H$4,IF(Shift4!Q85="AM",$H$5,IF(Shift5!Q85="AM",$H$6)))))</f>
        <v>0</v>
      </c>
      <c r="E85" s="56" t="str">
        <f>IF(Shift1!S86="AM",$K$2,IF(Shift2!S85="AM",$K$3,IF(Shift3!S85="AM",$K$4,IF(Shift4!S85="AM",$K$5,IF(Shift5!S85="AM",$K$6)))))</f>
        <v/>
      </c>
      <c r="F85" s="56" t="b">
        <f>IF(Shift1!U86="AM",$N$2,IF(Shift2!U85="AM",$N$3,IF(Shift3!U85="AM",$N$4,IF(Shift4!U85="AM",$N$5,IF(Shift5!U85="AM",$N$6)))))</f>
        <v>0</v>
      </c>
      <c r="G85" s="56" t="str">
        <f>IF(Shift1!W86="AM",$Q$2,IF(Shift2!W85="AM",$Q$3,IF(Shift3!W85="AM",$Q$4,IF(Shift4!W85="AM",$Q$5,IF(Shift5!W85="AM",$Q$6)))))</f>
        <v/>
      </c>
      <c r="H85" s="56" t="str">
        <f>IF(Shift1!Y86="AM",$T$2,IF(Shift2!Y85="AM",$T$3,IF(Shift3!Y85="AM",$T$4,IF(Shift4!Y85="AM",$T$5,IF(Shift5!Y85="AM",$T$6)))))</f>
        <v/>
      </c>
      <c r="I85" s="56" t="str">
        <f>IF(Shift1!AA86="AM",$W$2,IF(Shift2!AA85="AM",$W$3,IF(Shift3!AA85="AM",$W$4,IF(Shift4!AA85="AM",$W$5,IF(Shift5!AA85="AM",$W$6)))))</f>
        <v/>
      </c>
      <c r="J85" s="56" t="str">
        <f>IF(Shift1!AG86="AM",$AC$2,IF(Shift2!AG85="AM",$AC$3,IF(Shift3!AG85="AM",$AC$4,IF(Shift4!AG85="AM",$AC$5,IF(Shift5!AG85="AM",$AC$6)))))</f>
        <v/>
      </c>
      <c r="K85" s="56" t="b">
        <f>IF(Shift1!AI86="AM",$AF$2,IF(Shift2!AI85="AM",$AF$3,IF(Shift3!AI85="AM",$AF$4,IF(Shift4!AI85="AM",$AF$5,IF(Shift5!AI85="AM",$AF$6)))))</f>
        <v>0</v>
      </c>
      <c r="L85" s="56" t="b">
        <f>IF(Shift1!$O86="PM",$E$2,IF(Shift2!$O85="PM",$E$3,IF(Shift3!$O85="PM",$E$4,IF(Shift4!$O85="PM",$E$5,IF(Shift5!$O85="PM",$E$6)))))</f>
        <v>0</v>
      </c>
      <c r="M85" s="56" t="str">
        <f>IF(Shift1!$Q86="PM",$H$2,IF(Shift2!$Q85="PM",$H$3,IF(Shift3!$Q85="PM",$H$4,IF(Shift4!$Q85="PM",$H$5,IF(Shift5!$Q85="PM",$H$6)))))</f>
        <v/>
      </c>
      <c r="N85" s="56" t="str">
        <f>IF(Shift1!$S86="PM",$K$2,IF(Shift2!$S85="PM",$K$3,IF(Shift3!$S85="PM",$K$4,IF(Shift4!$S85="PM",$K$5,IF(Shift5!$S85="PM",$K$6)))))</f>
        <v/>
      </c>
      <c r="O85" s="56" t="str">
        <f>IF(Shift1!$U86="PM",$N$2,IF(Shift2!$U85="PM",$N$3,IF(Shift3!$U85="PM",$N$4,IF(Shift4!$U85="PM",$N$5,IF(Shift5!$U85="PM",$N$6)))))</f>
        <v/>
      </c>
      <c r="P85" s="56" t="b">
        <f>IF(Shift1!$W86="PM",$Q$2,IF(Shift2!$W85="PM",$Q$3,IF(Shift3!$W85="PM",$Q$4,IF(Shift4!$W85="PM",$Q$5,IF(Shift5!$W85="PM",$Q$6)))))</f>
        <v>0</v>
      </c>
      <c r="Q85" s="56" t="str">
        <f>IF(Shift1!$Y86="PM",$T$2,IF(Shift2!$Y85="PM",$T$3,IF(Shift3!$Y85="PM",$T$4,IF(Shift4!$Y85="PM",$T$5,IF(Shift5!$Y85="PM",$T$6)))))</f>
        <v/>
      </c>
      <c r="R85" s="56" t="str">
        <f>IF(Shift1!$AA86="PM",$W$2,IF(Shift2!$AA85="PM",$W$3,IF(Shift3!$AA85="PM",$W$4,IF(Shift4!$AA85="PM",$W$5,IF(Shift5!$AA85="PM",$W$6)))))</f>
        <v/>
      </c>
      <c r="S85" s="56" t="str">
        <f>IF(Shift1!$AG86="PM",$AC$2,IF(Shift2!$AG85="PM",$AC$3,IF(Shift3!$AG85="PM",$AC$4,IF(Shift4!$AG85="PM",$AC$5,IF(Shift5!$AG85="PM",$AC$6)))))</f>
        <v/>
      </c>
      <c r="T85" s="56" t="str">
        <f>IF(Shift1!$AI86="PM",$AF$2,IF(Shift2!$AI85="PM",$AF$3,IF(Shift3!$AI85="PM",$AF$4,IF(Shift4!$AI85="PM",$AF$5,IF(Shift5!$AI85="PM",$AF$6)))))</f>
        <v/>
      </c>
      <c r="U85" s="56" t="str">
        <f>IF(Shift1!$O86="N",$E$2,IF(Shift2!$O85="N",$E$3,IF(Shift3!$O85="N",$E$4,IF(Shift4!$O85="N",$E$5,IF(Shift5!$O85="N",$E$6)))))</f>
        <v/>
      </c>
      <c r="V85" s="56" t="b">
        <f>IF(Shift1!$Q86="N",$H$2,IF(Shift2!$Q85="N",$H$3,IF(Shift3!$Q85="N",$H$4,IF(Shift4!$Q85="N",$H$5,IF(Shift5!$Q85="N",$H$6)))))</f>
        <v>0</v>
      </c>
      <c r="W85" s="56" t="str">
        <f>IF(Shift1!$S86="N",$K$2,IF(Shift2!$S85="N",$K$3,IF(Shift3!$S85="N",$K$4,IF(Shift4!$S85="N",$K$5,IF(Shift5!$S85="N",$K$6)))))</f>
        <v/>
      </c>
      <c r="X85" s="56" t="str">
        <f>IF(Shift1!$U86="N",$N$2,IF(Shift2!$U85="N",$N$3,IF(Shift3!$U85="N",$N$4,IF(Shift4!$U85="N",$N$5,IF(Shift5!$U85="N",$N$6)))))</f>
        <v/>
      </c>
      <c r="Y85" s="56" t="b">
        <f>IF(Shift1!$W86="N",$Q$2,IF(Shift2!$W85="N",$Q$3,IF(Shift3!$W85="N",$Q$4,IF(Shift4!$W85="N",$Q$5,IF(Shift5!$W85="N",$Q$6)))))</f>
        <v>0</v>
      </c>
      <c r="Z85" s="56" t="str">
        <f>IF(Shift1!$Y86="N",$T$2,IF(Shift2!$Y85="N",$T$3,IF(Shift3!$Y85="N",$T$4,IF(Shift4!$Y85="N",$T$5,IF(Shift5!$Y85="N",$T$6)))))</f>
        <v/>
      </c>
      <c r="AA85" s="56" t="str">
        <f>IF(Shift1!$AA86="N",$W$2,IF(Shift2!$AA85="N",$W$3,IF(Shift3!$AA85="N",$W$4,IF(Shift4!$AA85="N",$W$5,IF(Shift5!$AA85="N",$W$6)))))</f>
        <v/>
      </c>
      <c r="AB85" s="56" t="str">
        <f>IF(Shift1!$AG86="N",$AC$2,IF(Shift2!$AG85="N",$AC$3,IF(Shift3!$AG85="N",$AC$4,IF(Shift4!$AG85="N",$AC$5,IF(Shift5!$AG85="N",$AC$6)))))</f>
        <v/>
      </c>
      <c r="AC85" s="56" t="str">
        <f>IF(Shift1!$AI86="N",$AF$2,IF(Shift2!$AI85="N",$AF$3,IF(Shift3!$AI85="N",$AF$4,IF(Shift4!$AI85="N",$AF$5,IF(Shift5!$AI85="N",$AF$6)))))</f>
        <v/>
      </c>
      <c r="AD85" s="57">
        <f t="shared" si="9"/>
        <v>2</v>
      </c>
      <c r="AE85" s="58">
        <f t="shared" si="10"/>
        <v>3</v>
      </c>
      <c r="AF85" s="59">
        <f t="shared" si="11"/>
        <v>1</v>
      </c>
      <c r="AG85" s="60">
        <f t="shared" si="12"/>
        <v>2</v>
      </c>
      <c r="AH85" s="58">
        <f t="shared" si="13"/>
        <v>3</v>
      </c>
      <c r="AI85" s="59">
        <f t="shared" si="14"/>
        <v>2</v>
      </c>
      <c r="AJ85" s="61">
        <f t="shared" si="15"/>
        <v>2</v>
      </c>
      <c r="AK85" s="58">
        <f t="shared" si="16"/>
        <v>3</v>
      </c>
      <c r="AL85" s="58">
        <f t="shared" si="17"/>
        <v>2</v>
      </c>
    </row>
    <row r="86" spans="1:38" outlineLevel="1" x14ac:dyDescent="0.25">
      <c r="A86" s="2">
        <v>1</v>
      </c>
      <c r="B86" s="38">
        <v>17</v>
      </c>
      <c r="C86" s="56" t="str">
        <f>IF(Shift1!O87="AM",$E$2,IF(Shift2!O86="AM",$E$3,IF(Shift3!O86="AM",$E$4,IF(Shift4!O86="AM",$E$5,IF(Shift5!O86="AM",$E$6)))))</f>
        <v/>
      </c>
      <c r="D86" s="56" t="b">
        <f>IF(Shift1!Q87="AM",$H$2,IF(Shift2!Q86="AM",$H$3,IF(Shift3!Q86="AM",$H$4,IF(Shift4!Q86="AM",$H$5,IF(Shift5!Q86="AM",$H$6)))))</f>
        <v>0</v>
      </c>
      <c r="E86" s="56" t="str">
        <f>IF(Shift1!S87="AM",$K$2,IF(Shift2!S86="AM",$K$3,IF(Shift3!S86="AM",$K$4,IF(Shift4!S86="AM",$K$5,IF(Shift5!S86="AM",$K$6)))))</f>
        <v/>
      </c>
      <c r="F86" s="56" t="str">
        <f>IF(Shift1!U87="AM",$N$2,IF(Shift2!U86="AM",$N$3,IF(Shift3!U86="AM",$N$4,IF(Shift4!U86="AM",$N$5,IF(Shift5!U86="AM",$N$6)))))</f>
        <v/>
      </c>
      <c r="G86" s="56" t="b">
        <f>IF(Shift1!W87="AM",$Q$2,IF(Shift2!W86="AM",$Q$3,IF(Shift3!W86="AM",$Q$4,IF(Shift4!W86="AM",$Q$5,IF(Shift5!W86="AM",$Q$6)))))</f>
        <v>0</v>
      </c>
      <c r="H86" s="56" t="str">
        <f>IF(Shift1!Y87="AM",$T$2,IF(Shift2!Y86="AM",$T$3,IF(Shift3!Y86="AM",$T$4,IF(Shift4!Y86="AM",$T$5,IF(Shift5!Y86="AM",$T$6)))))</f>
        <v/>
      </c>
      <c r="I86" s="56" t="str">
        <f>IF(Shift1!AA87="AM",$W$2,IF(Shift2!AA86="AM",$W$3,IF(Shift3!AA86="AM",$W$4,IF(Shift4!AA86="AM",$W$5,IF(Shift5!AA86="AM",$W$6)))))</f>
        <v/>
      </c>
      <c r="J86" s="56" t="str">
        <f>IF(Shift1!AG87="AM",$AC$2,IF(Shift2!AG86="AM",$AC$3,IF(Shift3!AG86="AM",$AC$4,IF(Shift4!AG86="AM",$AC$5,IF(Shift5!AG86="AM",$AC$6)))))</f>
        <v/>
      </c>
      <c r="K86" s="56" t="str">
        <f>IF(Shift1!AI87="AM",$AF$2,IF(Shift2!AI86="AM",$AF$3,IF(Shift3!AI86="AM",$AF$4,IF(Shift4!AI86="AM",$AF$5,IF(Shift5!AI86="AM",$AF$6)))))</f>
        <v/>
      </c>
      <c r="L86" s="56" t="b">
        <f>IF(Shift1!$O87="PM",$E$2,IF(Shift2!$O86="PM",$E$3,IF(Shift3!$O86="PM",$E$4,IF(Shift4!$O86="PM",$E$5,IF(Shift5!$O86="PM",$E$6)))))</f>
        <v>0</v>
      </c>
      <c r="M86" s="56" t="str">
        <f>IF(Shift1!$Q87="PM",$H$2,IF(Shift2!$Q86="PM",$H$3,IF(Shift3!$Q86="PM",$H$4,IF(Shift4!$Q86="PM",$H$5,IF(Shift5!$Q86="PM",$H$6)))))</f>
        <v/>
      </c>
      <c r="N86" s="56" t="str">
        <f>IF(Shift1!$S87="PM",$K$2,IF(Shift2!$S86="PM",$K$3,IF(Shift3!$S86="PM",$K$4,IF(Shift4!$S86="PM",$K$5,IF(Shift5!$S86="PM",$K$6)))))</f>
        <v/>
      </c>
      <c r="O86" s="56" t="str">
        <f>IF(Shift1!$U87="PM",$N$2,IF(Shift2!$U86="PM",$N$3,IF(Shift3!$U86="PM",$N$4,IF(Shift4!$U86="PM",$N$5,IF(Shift5!$U86="PM",$N$6)))))</f>
        <v/>
      </c>
      <c r="P86" s="56" t="b">
        <f>IF(Shift1!$W87="PM",$Q$2,IF(Shift2!$W86="PM",$Q$3,IF(Shift3!$W86="PM",$Q$4,IF(Shift4!$W86="PM",$Q$5,IF(Shift5!$W86="PM",$Q$6)))))</f>
        <v>0</v>
      </c>
      <c r="Q86" s="56" t="str">
        <f>IF(Shift1!$Y87="PM",$T$2,IF(Shift2!$Y86="PM",$T$3,IF(Shift3!$Y86="PM",$T$4,IF(Shift4!$Y86="PM",$T$5,IF(Shift5!$Y86="PM",$T$6)))))</f>
        <v/>
      </c>
      <c r="R86" s="56" t="str">
        <f>IF(Shift1!$AA87="PM",$W$2,IF(Shift2!$AA86="PM",$W$3,IF(Shift3!$AA86="PM",$W$4,IF(Shift4!$AA86="PM",$W$5,IF(Shift5!$AA86="PM",$W$6)))))</f>
        <v/>
      </c>
      <c r="S86" s="56" t="str">
        <f>IF(Shift1!$AG87="PM",$AC$2,IF(Shift2!$AG86="PM",$AC$3,IF(Shift3!$AG86="PM",$AC$4,IF(Shift4!$AG86="PM",$AC$5,IF(Shift5!$AG86="PM",$AC$6)))))</f>
        <v/>
      </c>
      <c r="T86" s="56" t="str">
        <f>IF(Shift1!$AI87="PM",$AF$2,IF(Shift2!$AI86="PM",$AF$3,IF(Shift3!$AI86="PM",$AF$4,IF(Shift4!$AI86="PM",$AF$5,IF(Shift5!$AI86="PM",$AF$6)))))</f>
        <v/>
      </c>
      <c r="U86" s="56" t="str">
        <f>IF(Shift1!$O87="N",$E$2,IF(Shift2!$O86="N",$E$3,IF(Shift3!$O86="N",$E$4,IF(Shift4!$O86="N",$E$5,IF(Shift5!$O86="N",$E$6)))))</f>
        <v/>
      </c>
      <c r="V86" s="56" t="str">
        <f>IF(Shift1!$Q87="N",$H$2,IF(Shift2!$Q86="N",$H$3,IF(Shift3!$Q86="N",$H$4,IF(Shift4!$Q86="N",$H$5,IF(Shift5!$Q86="N",$H$6)))))</f>
        <v/>
      </c>
      <c r="W86" s="56" t="str">
        <f>IF(Shift1!$S87="N",$K$2,IF(Shift2!$S86="N",$K$3,IF(Shift3!$S86="N",$K$4,IF(Shift4!$S86="N",$K$5,IF(Shift5!$S86="N",$K$6)))))</f>
        <v/>
      </c>
      <c r="X86" s="56" t="str">
        <f>IF(Shift1!$U87="N",$N$2,IF(Shift2!$U86="N",$N$3,IF(Shift3!$U86="N",$N$4,IF(Shift4!$U86="N",$N$5,IF(Shift5!$U86="N",$N$6)))))</f>
        <v/>
      </c>
      <c r="Y86" s="56" t="b">
        <f>IF(Shift1!$W87="N",$Q$2,IF(Shift2!$W86="N",$Q$3,IF(Shift3!$W86="N",$Q$4,IF(Shift4!$W86="N",$Q$5,IF(Shift5!$W86="N",$Q$6)))))</f>
        <v>0</v>
      </c>
      <c r="Z86" s="56" t="str">
        <f>IF(Shift1!$Y87="N",$T$2,IF(Shift2!$Y86="N",$T$3,IF(Shift3!$Y86="N",$T$4,IF(Shift4!$Y86="N",$T$5,IF(Shift5!$Y86="N",$T$6)))))</f>
        <v/>
      </c>
      <c r="AA86" s="56" t="str">
        <f>IF(Shift1!$AA87="N",$W$2,IF(Shift2!$AA86="N",$W$3,IF(Shift3!$AA86="N",$W$4,IF(Shift4!$AA86="N",$W$5,IF(Shift5!$AA86="N",$W$6)))))</f>
        <v/>
      </c>
      <c r="AB86" s="56" t="str">
        <f>IF(Shift1!$AG87="N",$AC$2,IF(Shift2!$AG86="N",$AC$3,IF(Shift3!$AG86="N",$AC$4,IF(Shift4!$AG86="N",$AC$5,IF(Shift5!$AG86="N",$AC$6)))))</f>
        <v/>
      </c>
      <c r="AC86" s="56" t="str">
        <f>IF(Shift1!$AI87="N",$AF$2,IF(Shift2!$AI86="N",$AF$3,IF(Shift3!$AI86="N",$AF$4,IF(Shift4!$AI86="N",$AF$5,IF(Shift5!$AI86="N",$AF$6)))))</f>
        <v/>
      </c>
      <c r="AD86" s="57">
        <f t="shared" si="9"/>
        <v>2</v>
      </c>
      <c r="AE86" s="58">
        <f t="shared" si="10"/>
        <v>3</v>
      </c>
      <c r="AF86" s="59">
        <f t="shared" si="11"/>
        <v>2</v>
      </c>
      <c r="AG86" s="60">
        <f t="shared" si="12"/>
        <v>2</v>
      </c>
      <c r="AH86" s="58">
        <f t="shared" si="13"/>
        <v>3</v>
      </c>
      <c r="AI86" s="59">
        <f t="shared" si="14"/>
        <v>2</v>
      </c>
      <c r="AJ86" s="61">
        <f t="shared" si="15"/>
        <v>3</v>
      </c>
      <c r="AK86" s="58">
        <f t="shared" si="16"/>
        <v>3</v>
      </c>
      <c r="AL86" s="58">
        <f t="shared" si="17"/>
        <v>2</v>
      </c>
    </row>
    <row r="87" spans="1:38" outlineLevel="1" x14ac:dyDescent="0.25">
      <c r="A87" s="2">
        <v>9</v>
      </c>
      <c r="B87" s="37">
        <v>18</v>
      </c>
      <c r="C87" s="56" t="str">
        <f>IF(Shift1!O88="AM",$E$2,IF(Shift2!O87="AM",$E$3,IF(Shift3!O87="AM",$E$4,IF(Shift4!O87="AM",$E$5,IF(Shift5!O87="AM",$E$6)))))</f>
        <v/>
      </c>
      <c r="D87" s="56" t="str">
        <f>IF(Shift1!Q88="AM",$H$2,IF(Shift2!Q87="AM",$H$3,IF(Shift3!Q87="AM",$H$4,IF(Shift4!Q87="AM",$H$5,IF(Shift5!Q87="AM",$H$6)))))</f>
        <v/>
      </c>
      <c r="E87" s="56" t="str">
        <f>IF(Shift1!S88="AM",$K$2,IF(Shift2!S87="AM",$K$3,IF(Shift3!S87="AM",$K$4,IF(Shift4!S87="AM",$K$5,IF(Shift5!S87="AM",$K$6)))))</f>
        <v/>
      </c>
      <c r="F87" s="56" t="str">
        <f>IF(Shift1!U88="AM",$N$2,IF(Shift2!U87="AM",$N$3,IF(Shift3!U87="AM",$N$4,IF(Shift4!U87="AM",$N$5,IF(Shift5!U87="AM",$N$6)))))</f>
        <v/>
      </c>
      <c r="G87" s="56" t="str">
        <f>IF(Shift1!W88="AM",$Q$2,IF(Shift2!W87="AM",$Q$3,IF(Shift3!W87="AM",$Q$4,IF(Shift4!W87="AM",$Q$5,IF(Shift5!W87="AM",$Q$6)))))</f>
        <v/>
      </c>
      <c r="H87" s="56" t="str">
        <f>IF(Shift1!Y88="AM",$T$2,IF(Shift2!Y87="AM",$T$3,IF(Shift3!Y87="AM",$T$4,IF(Shift4!Y87="AM",$T$5,IF(Shift5!Y87="AM",$T$6)))))</f>
        <v/>
      </c>
      <c r="I87" s="56" t="str">
        <f>IF(Shift1!AA88="AM",$W$2,IF(Shift2!AA87="AM",$W$3,IF(Shift3!AA87="AM",$W$4,IF(Shift4!AA87="AM",$W$5,IF(Shift5!AA87="AM",$W$6)))))</f>
        <v/>
      </c>
      <c r="J87" s="56" t="str">
        <f>IF(Shift1!AG88="AM",$AC$2,IF(Shift2!AG87="AM",$AC$3,IF(Shift3!AG87="AM",$AC$4,IF(Shift4!AG87="AM",$AC$5,IF(Shift5!AG87="AM",$AC$6)))))</f>
        <v/>
      </c>
      <c r="K87" s="56" t="str">
        <f>IF(Shift1!AI88="AM",$AF$2,IF(Shift2!AI87="AM",$AF$3,IF(Shift3!AI87="AM",$AF$4,IF(Shift4!AI87="AM",$AF$5,IF(Shift5!AI87="AM",$AF$6)))))</f>
        <v/>
      </c>
      <c r="L87" s="56" t="b">
        <f>IF(Shift1!$O88="PM",$E$2,IF(Shift2!$O87="PM",$E$3,IF(Shift3!$O87="PM",$E$4,IF(Shift4!$O87="PM",$E$5,IF(Shift5!$O87="PM",$E$6)))))</f>
        <v>0</v>
      </c>
      <c r="M87" s="56" t="b">
        <f>IF(Shift1!$Q88="PM",$H$2,IF(Shift2!$Q87="PM",$H$3,IF(Shift3!$Q87="PM",$H$4,IF(Shift4!$Q87="PM",$H$5,IF(Shift5!$Q87="PM",$H$6)))))</f>
        <v>0</v>
      </c>
      <c r="N87" s="56" t="str">
        <f>IF(Shift1!$S88="PM",$K$2,IF(Shift2!$S87="PM",$K$3,IF(Shift3!$S87="PM",$K$4,IF(Shift4!$S87="PM",$K$5,IF(Shift5!$S87="PM",$K$6)))))</f>
        <v/>
      </c>
      <c r="O87" s="56" t="str">
        <f>IF(Shift1!$U88="PM",$N$2,IF(Shift2!$U87="PM",$N$3,IF(Shift3!$U87="PM",$N$4,IF(Shift4!$U87="PM",$N$5,IF(Shift5!$U87="PM",$N$6)))))</f>
        <v/>
      </c>
      <c r="P87" s="56" t="b">
        <f>IF(Shift1!$W88="PM",$Q$2,IF(Shift2!$W87="PM",$Q$3,IF(Shift3!$W87="PM",$Q$4,IF(Shift4!$W87="PM",$Q$5,IF(Shift5!$W87="PM",$Q$6)))))</f>
        <v>0</v>
      </c>
      <c r="Q87" s="56" t="str">
        <f>IF(Shift1!$Y88="PM",$T$2,IF(Shift2!$Y87="PM",$T$3,IF(Shift3!$Y87="PM",$T$4,IF(Shift4!$Y87="PM",$T$5,IF(Shift5!$Y87="PM",$T$6)))))</f>
        <v/>
      </c>
      <c r="R87" s="56" t="str">
        <f>IF(Shift1!$AA88="PM",$W$2,IF(Shift2!$AA87="PM",$W$3,IF(Shift3!$AA87="PM",$W$4,IF(Shift4!$AA87="PM",$W$5,IF(Shift5!$AA87="PM",$W$6)))))</f>
        <v/>
      </c>
      <c r="S87" s="56" t="str">
        <f>IF(Shift1!$AG88="PM",$AC$2,IF(Shift2!$AG87="PM",$AC$3,IF(Shift3!$AG87="PM",$AC$4,IF(Shift4!$AG87="PM",$AC$5,IF(Shift5!$AG87="PM",$AC$6)))))</f>
        <v/>
      </c>
      <c r="T87" s="56" t="str">
        <f>IF(Shift1!$AI88="PM",$AF$2,IF(Shift2!$AI87="PM",$AF$3,IF(Shift3!$AI87="PM",$AF$4,IF(Shift4!$AI87="PM",$AF$5,IF(Shift5!$AI87="PM",$AF$6)))))</f>
        <v/>
      </c>
      <c r="U87" s="56" t="b">
        <f>IF(Shift1!$O88="N",$E$2,IF(Shift2!$O87="N",$E$3,IF(Shift3!$O87="N",$E$4,IF(Shift4!$O87="N",$E$5,IF(Shift5!$O87="N",$E$6)))))</f>
        <v>0</v>
      </c>
      <c r="V87" s="56" t="str">
        <f>IF(Shift1!$Q88="N",$H$2,IF(Shift2!$Q87="N",$H$3,IF(Shift3!$Q87="N",$H$4,IF(Shift4!$Q87="N",$H$5,IF(Shift5!$Q87="N",$H$6)))))</f>
        <v/>
      </c>
      <c r="W87" s="56" t="str">
        <f>IF(Shift1!$S88="N",$K$2,IF(Shift2!$S87="N",$K$3,IF(Shift3!$S87="N",$K$4,IF(Shift4!$S87="N",$K$5,IF(Shift5!$S87="N",$K$6)))))</f>
        <v/>
      </c>
      <c r="X87" s="56" t="str">
        <f>IF(Shift1!$U88="N",$N$2,IF(Shift2!$U87="N",$N$3,IF(Shift3!$U87="N",$N$4,IF(Shift4!$U87="N",$N$5,IF(Shift5!$U87="N",$N$6)))))</f>
        <v/>
      </c>
      <c r="Y87" s="56" t="b">
        <f>IF(Shift1!$W88="N",$Q$2,IF(Shift2!$W87="N",$Q$3,IF(Shift3!$W87="N",$Q$4,IF(Shift4!$W87="N",$Q$5,IF(Shift5!$W87="N",$Q$6)))))</f>
        <v>0</v>
      </c>
      <c r="Z87" s="56" t="str">
        <f>IF(Shift1!$Y88="N",$T$2,IF(Shift2!$Y87="N",$T$3,IF(Shift3!$Y87="N",$T$4,IF(Shift4!$Y87="N",$T$5,IF(Shift5!$Y87="N",$T$6)))))</f>
        <v/>
      </c>
      <c r="AA87" s="56" t="str">
        <f>IF(Shift1!$AA88="N",$W$2,IF(Shift2!$AA87="N",$W$3,IF(Shift3!$AA87="N",$W$4,IF(Shift4!$AA87="N",$W$5,IF(Shift5!$AA87="N",$W$6)))))</f>
        <v/>
      </c>
      <c r="AB87" s="56" t="str">
        <f>IF(Shift1!$AG88="N",$AC$2,IF(Shift2!$AG87="N",$AC$3,IF(Shift3!$AG87="N",$AC$4,IF(Shift4!$AG87="N",$AC$5,IF(Shift5!$AG87="N",$AC$6)))))</f>
        <v/>
      </c>
      <c r="AC87" s="56" t="str">
        <f>IF(Shift1!$AI88="N",$AF$2,IF(Shift2!$AI87="N",$AF$3,IF(Shift3!$AI87="N",$AF$4,IF(Shift4!$AI87="N",$AF$5,IF(Shift5!$AI87="N",$AF$6)))))</f>
        <v/>
      </c>
      <c r="AD87" s="57">
        <f t="shared" si="9"/>
        <v>3</v>
      </c>
      <c r="AE87" s="58">
        <f t="shared" si="10"/>
        <v>4</v>
      </c>
      <c r="AF87" s="59">
        <f t="shared" si="11"/>
        <v>2</v>
      </c>
      <c r="AG87" s="60">
        <f t="shared" si="12"/>
        <v>1</v>
      </c>
      <c r="AH87" s="58">
        <f t="shared" si="13"/>
        <v>3</v>
      </c>
      <c r="AI87" s="59">
        <f t="shared" si="14"/>
        <v>2</v>
      </c>
      <c r="AJ87" s="61">
        <f t="shared" si="15"/>
        <v>2</v>
      </c>
      <c r="AK87" s="58">
        <f t="shared" si="16"/>
        <v>3</v>
      </c>
      <c r="AL87" s="58">
        <f t="shared" si="17"/>
        <v>2</v>
      </c>
    </row>
    <row r="88" spans="1:38" outlineLevel="1" x14ac:dyDescent="0.25">
      <c r="A88" s="10"/>
      <c r="B88" s="37">
        <v>19</v>
      </c>
      <c r="C88" s="56" t="str">
        <f>IF(Shift1!O89="AM",$E$2,IF(Shift2!O88="AM",$E$3,IF(Shift3!O88="AM",$E$4,IF(Shift4!O88="AM",$E$5,IF(Shift5!O88="AM",$E$6)))))</f>
        <v/>
      </c>
      <c r="D88" s="56" t="str">
        <f>IF(Shift1!Q89="AM",$H$2,IF(Shift2!Q88="AM",$H$3,IF(Shift3!Q88="AM",$H$4,IF(Shift4!Q88="AM",$H$5,IF(Shift5!Q88="AM",$H$6)))))</f>
        <v/>
      </c>
      <c r="E88" s="56" t="str">
        <f>IF(Shift1!S89="AM",$K$2,IF(Shift2!S88="AM",$K$3,IF(Shift3!S88="AM",$K$4,IF(Shift4!S88="AM",$K$5,IF(Shift5!S88="AM",$K$6)))))</f>
        <v/>
      </c>
      <c r="F88" s="56" t="str">
        <f>IF(Shift1!U89="AM",$N$2,IF(Shift2!U88="AM",$N$3,IF(Shift3!U88="AM",$N$4,IF(Shift4!U88="AM",$N$5,IF(Shift5!U88="AM",$N$6)))))</f>
        <v/>
      </c>
      <c r="G88" s="56" t="str">
        <f>IF(Shift1!W89="AM",$Q$2,IF(Shift2!W88="AM",$Q$3,IF(Shift3!W88="AM",$Q$4,IF(Shift4!W88="AM",$Q$5,IF(Shift5!W88="AM",$Q$6)))))</f>
        <v/>
      </c>
      <c r="H88" s="56" t="str">
        <f>IF(Shift1!Y89="AM",$T$2,IF(Shift2!Y88="AM",$T$3,IF(Shift3!Y88="AM",$T$4,IF(Shift4!Y88="AM",$T$5,IF(Shift5!Y88="AM",$T$6)))))</f>
        <v/>
      </c>
      <c r="I88" s="56" t="str">
        <f>IF(Shift1!AA89="AM",$W$2,IF(Shift2!AA88="AM",$W$3,IF(Shift3!AA88="AM",$W$4,IF(Shift4!AA88="AM",$W$5,IF(Shift5!AA88="AM",$W$6)))))</f>
        <v/>
      </c>
      <c r="J88" s="56" t="str">
        <f>IF(Shift1!AG89="AM",$AC$2,IF(Shift2!AG88="AM",$AC$3,IF(Shift3!AG88="AM",$AC$4,IF(Shift4!AG88="AM",$AC$5,IF(Shift5!AG88="AM",$AC$6)))))</f>
        <v/>
      </c>
      <c r="K88" s="56" t="str">
        <f>IF(Shift1!AI89="AM",$AF$2,IF(Shift2!AI88="AM",$AF$3,IF(Shift3!AI88="AM",$AF$4,IF(Shift4!AI88="AM",$AF$5,IF(Shift5!AI88="AM",$AF$6)))))</f>
        <v/>
      </c>
      <c r="L88" s="56" t="b">
        <f>IF(Shift1!$O89="PM",$E$2,IF(Shift2!$O88="PM",$E$3,IF(Shift3!$O88="PM",$E$4,IF(Shift4!$O88="PM",$E$5,IF(Shift5!$O88="PM",$E$6)))))</f>
        <v>0</v>
      </c>
      <c r="M88" s="56" t="b">
        <f>IF(Shift1!$Q89="PM",$H$2,IF(Shift2!$Q88="PM",$H$3,IF(Shift3!$Q88="PM",$H$4,IF(Shift4!$Q88="PM",$H$5,IF(Shift5!$Q88="PM",$H$6)))))</f>
        <v>0</v>
      </c>
      <c r="N88" s="56" t="str">
        <f>IF(Shift1!$S89="PM",$K$2,IF(Shift2!$S88="PM",$K$3,IF(Shift3!$S88="PM",$K$4,IF(Shift4!$S88="PM",$K$5,IF(Shift5!$S88="PM",$K$6)))))</f>
        <v/>
      </c>
      <c r="O88" s="56" t="str">
        <f>IF(Shift1!$U89="PM",$N$2,IF(Shift2!$U88="PM",$N$3,IF(Shift3!$U88="PM",$N$4,IF(Shift4!$U88="PM",$N$5,IF(Shift5!$U88="PM",$N$6)))))</f>
        <v/>
      </c>
      <c r="P88" s="56" t="b">
        <f>IF(Shift1!$W89="PM",$Q$2,IF(Shift2!$W88="PM",$Q$3,IF(Shift3!$W88="PM",$Q$4,IF(Shift4!$W88="PM",$Q$5,IF(Shift5!$W88="PM",$Q$6)))))</f>
        <v>0</v>
      </c>
      <c r="Q88" s="56" t="str">
        <f>IF(Shift1!$Y89="PM",$T$2,IF(Shift2!$Y88="PM",$T$3,IF(Shift3!$Y88="PM",$T$4,IF(Shift4!$Y88="PM",$T$5,IF(Shift5!$Y88="PM",$T$6)))))</f>
        <v/>
      </c>
      <c r="R88" s="56" t="str">
        <f>IF(Shift1!$AA89="PM",$W$2,IF(Shift2!$AA88="PM",$W$3,IF(Shift3!$AA88="PM",$W$4,IF(Shift4!$AA88="PM",$W$5,IF(Shift5!$AA88="PM",$W$6)))))</f>
        <v/>
      </c>
      <c r="S88" s="56" t="str">
        <f>IF(Shift1!$AG89="PM",$AC$2,IF(Shift2!$AG88="PM",$AC$3,IF(Shift3!$AG88="PM",$AC$4,IF(Shift4!$AG88="PM",$AC$5,IF(Shift5!$AG88="PM",$AC$6)))))</f>
        <v/>
      </c>
      <c r="T88" s="56" t="str">
        <f>IF(Shift1!$AI89="PM",$AF$2,IF(Shift2!$AI88="PM",$AF$3,IF(Shift3!$AI88="PM",$AF$4,IF(Shift4!$AI88="PM",$AF$5,IF(Shift5!$AI88="PM",$AF$6)))))</f>
        <v/>
      </c>
      <c r="U88" s="56" t="b">
        <f>IF(Shift1!$O89="N",$E$2,IF(Shift2!$O88="N",$E$3,IF(Shift3!$O88="N",$E$4,IF(Shift4!$O88="N",$E$5,IF(Shift5!$O88="N",$E$6)))))</f>
        <v>0</v>
      </c>
      <c r="V88" s="56" t="str">
        <f>IF(Shift1!$Q89="N",$H$2,IF(Shift2!$Q88="N",$H$3,IF(Shift3!$Q88="N",$H$4,IF(Shift4!$Q88="N",$H$5,IF(Shift5!$Q88="N",$H$6)))))</f>
        <v/>
      </c>
      <c r="W88" s="56" t="str">
        <f>IF(Shift1!$S89="N",$K$2,IF(Shift2!$S88="N",$K$3,IF(Shift3!$S88="N",$K$4,IF(Shift4!$S88="N",$K$5,IF(Shift5!$S88="N",$K$6)))))</f>
        <v/>
      </c>
      <c r="X88" s="56" t="str">
        <f>IF(Shift1!$U89="N",$N$2,IF(Shift2!$U88="N",$N$3,IF(Shift3!$U88="N",$N$4,IF(Shift4!$U88="N",$N$5,IF(Shift5!$U88="N",$N$6)))))</f>
        <v/>
      </c>
      <c r="Y88" s="56" t="b">
        <f>IF(Shift1!$W89="N",$Q$2,IF(Shift2!$W88="N",$Q$3,IF(Shift3!$W88="N",$Q$4,IF(Shift4!$W88="N",$Q$5,IF(Shift5!$W88="N",$Q$6)))))</f>
        <v>0</v>
      </c>
      <c r="Z88" s="56" t="str">
        <f>IF(Shift1!$Y89="N",$T$2,IF(Shift2!$Y88="N",$T$3,IF(Shift3!$Y88="N",$T$4,IF(Shift4!$Y88="N",$T$5,IF(Shift5!$Y88="N",$T$6)))))</f>
        <v/>
      </c>
      <c r="AA88" s="56" t="str">
        <f>IF(Shift1!$AA89="N",$W$2,IF(Shift2!$AA88="N",$W$3,IF(Shift3!$AA88="N",$W$4,IF(Shift4!$AA88="N",$W$5,IF(Shift5!$AA88="N",$W$6)))))</f>
        <v/>
      </c>
      <c r="AB88" s="56" t="str">
        <f>IF(Shift1!$AG89="N",$AC$2,IF(Shift2!$AG88="N",$AC$3,IF(Shift3!$AG88="N",$AC$4,IF(Shift4!$AG88="N",$AC$5,IF(Shift5!$AG88="N",$AC$6)))))</f>
        <v/>
      </c>
      <c r="AC88" s="56" t="str">
        <f>IF(Shift1!$AI89="N",$AF$2,IF(Shift2!$AI88="N",$AF$3,IF(Shift3!$AI88="N",$AF$4,IF(Shift4!$AI88="N",$AF$5,IF(Shift5!$AI88="N",$AF$6)))))</f>
        <v/>
      </c>
      <c r="AD88" s="57">
        <f t="shared" si="9"/>
        <v>3</v>
      </c>
      <c r="AE88" s="58">
        <f t="shared" si="10"/>
        <v>4</v>
      </c>
      <c r="AF88" s="59">
        <f t="shared" si="11"/>
        <v>2</v>
      </c>
      <c r="AG88" s="60">
        <f t="shared" si="12"/>
        <v>1</v>
      </c>
      <c r="AH88" s="58">
        <f t="shared" si="13"/>
        <v>3</v>
      </c>
      <c r="AI88" s="59">
        <f t="shared" si="14"/>
        <v>2</v>
      </c>
      <c r="AJ88" s="61">
        <f t="shared" si="15"/>
        <v>2</v>
      </c>
      <c r="AK88" s="58">
        <f t="shared" si="16"/>
        <v>3</v>
      </c>
      <c r="AL88" s="58">
        <f t="shared" si="17"/>
        <v>2</v>
      </c>
    </row>
    <row r="89" spans="1:38" outlineLevel="1" x14ac:dyDescent="0.25">
      <c r="A89" s="1"/>
      <c r="B89" s="37">
        <v>20</v>
      </c>
      <c r="C89" s="56" t="str">
        <f>IF(Shift1!O90="AM",$E$2,IF(Shift2!O89="AM",$E$3,IF(Shift3!O89="AM",$E$4,IF(Shift4!O89="AM",$E$5,IF(Shift5!O89="AM",$E$6)))))</f>
        <v/>
      </c>
      <c r="D89" s="56" t="b">
        <f>IF(Shift1!Q90="AM",$H$2,IF(Shift2!Q89="AM",$H$3,IF(Shift3!Q89="AM",$H$4,IF(Shift4!Q89="AM",$H$5,IF(Shift5!Q89="AM",$H$6)))))</f>
        <v>0</v>
      </c>
      <c r="E89" s="56" t="str">
        <f>IF(Shift1!S90="AM",$K$2,IF(Shift2!S89="AM",$K$3,IF(Shift3!S89="AM",$K$4,IF(Shift4!S89="AM",$K$5,IF(Shift5!S89="AM",$K$6)))))</f>
        <v/>
      </c>
      <c r="F89" s="56" t="str">
        <f>IF(Shift1!U90="AM",$N$2,IF(Shift2!U89="AM",$N$3,IF(Shift3!U89="AM",$N$4,IF(Shift4!U89="AM",$N$5,IF(Shift5!U89="AM",$N$6)))))</f>
        <v/>
      </c>
      <c r="G89" s="56" t="b">
        <f>IF(Shift1!W90="AM",$Q$2,IF(Shift2!W89="AM",$Q$3,IF(Shift3!W89="AM",$Q$4,IF(Shift4!W89="AM",$Q$5,IF(Shift5!W89="AM",$Q$6)))))</f>
        <v>0</v>
      </c>
      <c r="H89" s="56" t="b">
        <f>IF(Shift1!Y90="AM",$T$2,IF(Shift2!Y89="AM",$T$3,IF(Shift3!Y89="AM",$T$4,IF(Shift4!Y89="AM",$T$5,IF(Shift5!Y89="AM",$T$6)))))</f>
        <v>0</v>
      </c>
      <c r="I89" s="56" t="str">
        <f>IF(Shift1!AA90="AM",$W$2,IF(Shift2!AA89="AM",$W$3,IF(Shift3!AA89="AM",$W$4,IF(Shift4!AA89="AM",$W$5,IF(Shift5!AA89="AM",$W$6)))))</f>
        <v/>
      </c>
      <c r="J89" s="56" t="str">
        <f>IF(Shift1!AG90="AM",$AC$2,IF(Shift2!AG89="AM",$AC$3,IF(Shift3!AG89="AM",$AC$4,IF(Shift4!AG89="AM",$AC$5,IF(Shift5!AG89="AM",$AC$6)))))</f>
        <v/>
      </c>
      <c r="K89" s="56" t="str">
        <f>IF(Shift1!AI90="AM",$AF$2,IF(Shift2!AI89="AM",$AF$3,IF(Shift3!AI89="AM",$AF$4,IF(Shift4!AI89="AM",$AF$5,IF(Shift5!AI89="AM",$AF$6)))))</f>
        <v/>
      </c>
      <c r="L89" s="56" t="str">
        <f>IF(Shift1!$O90="PM",$E$2,IF(Shift2!$O89="PM",$E$3,IF(Shift3!$O89="PM",$E$4,IF(Shift4!$O89="PM",$E$5,IF(Shift5!$O89="PM",$E$6)))))</f>
        <v/>
      </c>
      <c r="M89" s="56" t="b">
        <f>IF(Shift1!$Q90="PM",$H$2,IF(Shift2!$Q89="PM",$H$3,IF(Shift3!$Q89="PM",$H$4,IF(Shift4!$Q89="PM",$H$5,IF(Shift5!$Q89="PM",$H$6)))))</f>
        <v>0</v>
      </c>
      <c r="N89" s="56" t="str">
        <f>IF(Shift1!$S90="PM",$K$2,IF(Shift2!$S89="PM",$K$3,IF(Shift3!$S89="PM",$K$4,IF(Shift4!$S89="PM",$K$5,IF(Shift5!$S89="PM",$K$6)))))</f>
        <v/>
      </c>
      <c r="O89" s="56" t="str">
        <f>IF(Shift1!$U90="PM",$N$2,IF(Shift2!$U89="PM",$N$3,IF(Shift3!$U89="PM",$N$4,IF(Shift4!$U89="PM",$N$5,IF(Shift5!$U89="PM",$N$6)))))</f>
        <v/>
      </c>
      <c r="P89" s="56" t="str">
        <f>IF(Shift1!$W90="PM",$Q$2,IF(Shift2!$W89="PM",$Q$3,IF(Shift3!$W89="PM",$Q$4,IF(Shift4!$W89="PM",$Q$5,IF(Shift5!$W89="PM",$Q$6)))))</f>
        <v/>
      </c>
      <c r="Q89" s="56" t="str">
        <f>IF(Shift1!$Y90="PM",$T$2,IF(Shift2!$Y89="PM",$T$3,IF(Shift3!$Y89="PM",$T$4,IF(Shift4!$Y89="PM",$T$5,IF(Shift5!$Y89="PM",$T$6)))))</f>
        <v/>
      </c>
      <c r="R89" s="56" t="str">
        <f>IF(Shift1!$AA90="PM",$W$2,IF(Shift2!$AA89="PM",$W$3,IF(Shift3!$AA89="PM",$W$4,IF(Shift4!$AA89="PM",$W$5,IF(Shift5!$AA89="PM",$W$6)))))</f>
        <v/>
      </c>
      <c r="S89" s="56" t="str">
        <f>IF(Shift1!$AG90="PM",$AC$2,IF(Shift2!$AG89="PM",$AC$3,IF(Shift3!$AG89="PM",$AC$4,IF(Shift4!$AG89="PM",$AC$5,IF(Shift5!$AG89="PM",$AC$6)))))</f>
        <v/>
      </c>
      <c r="T89" s="56" t="str">
        <f>IF(Shift1!$AI90="PM",$AF$2,IF(Shift2!$AI89="PM",$AF$3,IF(Shift3!$AI89="PM",$AF$4,IF(Shift4!$AI89="PM",$AF$5,IF(Shift5!$AI89="PM",$AF$6)))))</f>
        <v/>
      </c>
      <c r="U89" s="56" t="b">
        <f>IF(Shift1!$O90="N",$E$2,IF(Shift2!$O89="N",$E$3,IF(Shift3!$O89="N",$E$4,IF(Shift4!$O89="N",$E$5,IF(Shift5!$O89="N",$E$6)))))</f>
        <v>0</v>
      </c>
      <c r="V89" s="56" t="b">
        <f>IF(Shift1!$Q90="N",$H$2,IF(Shift2!$Q89="N",$H$3,IF(Shift3!$Q89="N",$H$4,IF(Shift4!$Q89="N",$H$5,IF(Shift5!$Q89="N",$H$6)))))</f>
        <v>0</v>
      </c>
      <c r="W89" s="56" t="str">
        <f>IF(Shift1!$S90="N",$K$2,IF(Shift2!$S89="N",$K$3,IF(Shift3!$S89="N",$K$4,IF(Shift4!$S89="N",$K$5,IF(Shift5!$S89="N",$K$6)))))</f>
        <v/>
      </c>
      <c r="X89" s="56" t="b">
        <f>IF(Shift1!$U90="N",$N$2,IF(Shift2!$U89="N",$N$3,IF(Shift3!$U89="N",$N$4,IF(Shift4!$U89="N",$N$5,IF(Shift5!$U89="N",$N$6)))))</f>
        <v>0</v>
      </c>
      <c r="Y89" s="56" t="b">
        <f>IF(Shift1!$W90="N",$Q$2,IF(Shift2!$W89="N",$Q$3,IF(Shift3!$W89="N",$Q$4,IF(Shift4!$W89="N",$Q$5,IF(Shift5!$W89="N",$Q$6)))))</f>
        <v>0</v>
      </c>
      <c r="Z89" s="56" t="str">
        <f>IF(Shift1!$Y90="N",$T$2,IF(Shift2!$Y89="N",$T$3,IF(Shift3!$Y89="N",$T$4,IF(Shift4!$Y89="N",$T$5,IF(Shift5!$Y89="N",$T$6)))))</f>
        <v/>
      </c>
      <c r="AA89" s="56" t="str">
        <f>IF(Shift1!$AA90="N",$W$2,IF(Shift2!$AA89="N",$W$3,IF(Shift3!$AA89="N",$W$4,IF(Shift4!$AA89="N",$W$5,IF(Shift5!$AA89="N",$W$6)))))</f>
        <v/>
      </c>
      <c r="AB89" s="56" t="str">
        <f>IF(Shift1!$AG90="N",$AC$2,IF(Shift2!$AG89="N",$AC$3,IF(Shift3!$AG89="N",$AC$4,IF(Shift4!$AG89="N",$AC$5,IF(Shift5!$AG89="N",$AC$6)))))</f>
        <v/>
      </c>
      <c r="AC89" s="56" t="str">
        <f>IF(Shift1!$AI90="N",$AF$2,IF(Shift2!$AI89="N",$AF$3,IF(Shift3!$AI89="N",$AF$4,IF(Shift4!$AI89="N",$AF$5,IF(Shift5!$AI89="N",$AF$6)))))</f>
        <v/>
      </c>
      <c r="AD89" s="57">
        <f t="shared" si="9"/>
        <v>2</v>
      </c>
      <c r="AE89" s="58">
        <f t="shared" si="10"/>
        <v>2</v>
      </c>
      <c r="AF89" s="59">
        <f t="shared" si="11"/>
        <v>2</v>
      </c>
      <c r="AG89" s="60">
        <f t="shared" si="12"/>
        <v>2</v>
      </c>
      <c r="AH89" s="58">
        <f t="shared" si="13"/>
        <v>4</v>
      </c>
      <c r="AI89" s="59">
        <f t="shared" si="14"/>
        <v>2</v>
      </c>
      <c r="AJ89" s="61">
        <f t="shared" si="15"/>
        <v>1</v>
      </c>
      <c r="AK89" s="58">
        <f t="shared" si="16"/>
        <v>2</v>
      </c>
      <c r="AL89" s="58">
        <f t="shared" si="17"/>
        <v>2</v>
      </c>
    </row>
    <row r="90" spans="1:38" outlineLevel="1" x14ac:dyDescent="0.25">
      <c r="A90" s="1"/>
      <c r="B90" s="37">
        <v>21</v>
      </c>
      <c r="C90" s="56" t="str">
        <f>IF(Shift1!O91="AM",$E$2,IF(Shift2!O90="AM",$E$3,IF(Shift3!O90="AM",$E$4,IF(Shift4!O90="AM",$E$5,IF(Shift5!O90="AM",$E$6)))))</f>
        <v/>
      </c>
      <c r="D90" s="56" t="str">
        <f>IF(Shift1!Q91="AM",$H$2,IF(Shift2!Q90="AM",$H$3,IF(Shift3!Q90="AM",$H$4,IF(Shift4!Q90="AM",$H$5,IF(Shift5!Q90="AM",$H$6)))))</f>
        <v/>
      </c>
      <c r="E90" s="56" t="str">
        <f>IF(Shift1!S91="AM",$K$2,IF(Shift2!S90="AM",$K$3,IF(Shift3!S90="AM",$K$4,IF(Shift4!S90="AM",$K$5,IF(Shift5!S90="AM",$K$6)))))</f>
        <v/>
      </c>
      <c r="F90" s="56" t="str">
        <f>IF(Shift1!U91="AM",$N$2,IF(Shift2!U90="AM",$N$3,IF(Shift3!U90="AM",$N$4,IF(Shift4!U90="AM",$N$5,IF(Shift5!U90="AM",$N$6)))))</f>
        <v/>
      </c>
      <c r="G90" s="56" t="b">
        <f>IF(Shift1!W91="AM",$Q$2,IF(Shift2!W90="AM",$Q$3,IF(Shift3!W90="AM",$Q$4,IF(Shift4!W90="AM",$Q$5,IF(Shift5!W90="AM",$Q$6)))))</f>
        <v>0</v>
      </c>
      <c r="H90" s="56" t="b">
        <f>IF(Shift1!Y91="AM",$T$2,IF(Shift2!Y90="AM",$T$3,IF(Shift3!Y90="AM",$T$4,IF(Shift4!Y90="AM",$T$5,IF(Shift5!Y90="AM",$T$6)))))</f>
        <v>0</v>
      </c>
      <c r="I90" s="56" t="str">
        <f>IF(Shift1!AA91="AM",$W$2,IF(Shift2!AA90="AM",$W$3,IF(Shift3!AA90="AM",$W$4,IF(Shift4!AA90="AM",$W$5,IF(Shift5!AA90="AM",$W$6)))))</f>
        <v/>
      </c>
      <c r="J90" s="56" t="str">
        <f>IF(Shift1!AG91="AM",$AC$2,IF(Shift2!AG90="AM",$AC$3,IF(Shift3!AG90="AM",$AC$4,IF(Shift4!AG90="AM",$AC$5,IF(Shift5!AG90="AM",$AC$6)))))</f>
        <v/>
      </c>
      <c r="K90" s="56" t="str">
        <f>IF(Shift1!AI91="AM",$AF$2,IF(Shift2!AI90="AM",$AF$3,IF(Shift3!AI90="AM",$AF$4,IF(Shift4!AI90="AM",$AF$5,IF(Shift5!AI90="AM",$AF$6)))))</f>
        <v/>
      </c>
      <c r="L90" s="56" t="str">
        <f>IF(Shift1!$O91="PM",$E$2,IF(Shift2!$O90="PM",$E$3,IF(Shift3!$O90="PM",$E$4,IF(Shift4!$O90="PM",$E$5,IF(Shift5!$O90="PM",$E$6)))))</f>
        <v/>
      </c>
      <c r="M90" s="56" t="str">
        <f>IF(Shift1!$Q91="PM",$H$2,IF(Shift2!$Q90="PM",$H$3,IF(Shift3!$Q90="PM",$H$4,IF(Shift4!$Q90="PM",$H$5,IF(Shift5!$Q90="PM",$H$6)))))</f>
        <v/>
      </c>
      <c r="N90" s="56" t="str">
        <f>IF(Shift1!$S91="PM",$K$2,IF(Shift2!$S90="PM",$K$3,IF(Shift3!$S90="PM",$K$4,IF(Shift4!$S90="PM",$K$5,IF(Shift5!$S90="PM",$K$6)))))</f>
        <v/>
      </c>
      <c r="O90" s="56" t="str">
        <f>IF(Shift1!$U91="PM",$N$2,IF(Shift2!$U90="PM",$N$3,IF(Shift3!$U90="PM",$N$4,IF(Shift4!$U90="PM",$N$5,IF(Shift5!$U90="PM",$N$6)))))</f>
        <v/>
      </c>
      <c r="P90" s="56" t="str">
        <f>IF(Shift1!$W91="PM",$Q$2,IF(Shift2!$W90="PM",$Q$3,IF(Shift3!$W90="PM",$Q$4,IF(Shift4!$W90="PM",$Q$5,IF(Shift5!$W90="PM",$Q$6)))))</f>
        <v/>
      </c>
      <c r="Q90" s="56" t="str">
        <f>IF(Shift1!$Y91="PM",$T$2,IF(Shift2!$Y90="PM",$T$3,IF(Shift3!$Y90="PM",$T$4,IF(Shift4!$Y90="PM",$T$5,IF(Shift5!$Y90="PM",$T$6)))))</f>
        <v/>
      </c>
      <c r="R90" s="56" t="str">
        <f>IF(Shift1!$AA91="PM",$W$2,IF(Shift2!$AA90="PM",$W$3,IF(Shift3!$AA90="PM",$W$4,IF(Shift4!$AA90="PM",$W$5,IF(Shift5!$AA90="PM",$W$6)))))</f>
        <v/>
      </c>
      <c r="S90" s="56" t="str">
        <f>IF(Shift1!$AG91="PM",$AC$2,IF(Shift2!$AG90="PM",$AC$3,IF(Shift3!$AG90="PM",$AC$4,IF(Shift4!$AG90="PM",$AC$5,IF(Shift5!$AG90="PM",$AC$6)))))</f>
        <v/>
      </c>
      <c r="T90" s="56" t="str">
        <f>IF(Shift1!$AI91="PM",$AF$2,IF(Shift2!$AI90="PM",$AF$3,IF(Shift3!$AI90="PM",$AF$4,IF(Shift4!$AI90="PM",$AF$5,IF(Shift5!$AI90="PM",$AF$6)))))</f>
        <v/>
      </c>
      <c r="U90" s="56" t="b">
        <f>IF(Shift1!$O91="N",$E$2,IF(Shift2!$O90="N",$E$3,IF(Shift3!$O90="N",$E$4,IF(Shift4!$O90="N",$E$5,IF(Shift5!$O90="N",$E$6)))))</f>
        <v>0</v>
      </c>
      <c r="V90" s="56" t="b">
        <f>IF(Shift1!$Q91="N",$H$2,IF(Shift2!$Q90="N",$H$3,IF(Shift3!$Q90="N",$H$4,IF(Shift4!$Q90="N",$H$5,IF(Shift5!$Q90="N",$H$6)))))</f>
        <v>0</v>
      </c>
      <c r="W90" s="56" t="str">
        <f>IF(Shift1!$S91="N",$K$2,IF(Shift2!$S90="N",$K$3,IF(Shift3!$S90="N",$K$4,IF(Shift4!$S90="N",$K$5,IF(Shift5!$S90="N",$K$6)))))</f>
        <v/>
      </c>
      <c r="X90" s="56" t="str">
        <f>IF(Shift1!$U91="N",$N$2,IF(Shift2!$U90="N",$N$3,IF(Shift3!$U90="N",$N$4,IF(Shift4!$U90="N",$N$5,IF(Shift5!$U90="N",$N$6)))))</f>
        <v/>
      </c>
      <c r="Y90" s="56" t="b">
        <f>IF(Shift1!$W91="N",$Q$2,IF(Shift2!$W90="N",$Q$3,IF(Shift3!$W90="N",$Q$4,IF(Shift4!$W90="N",$Q$5,IF(Shift5!$W90="N",$Q$6)))))</f>
        <v>0</v>
      </c>
      <c r="Z90" s="56" t="str">
        <f>IF(Shift1!$Y91="N",$T$2,IF(Shift2!$Y90="N",$T$3,IF(Shift3!$Y90="N",$T$4,IF(Shift4!$Y90="N",$T$5,IF(Shift5!$Y90="N",$T$6)))))</f>
        <v/>
      </c>
      <c r="AA90" s="56" t="str">
        <f>IF(Shift1!$AA91="N",$W$2,IF(Shift2!$AA90="N",$W$3,IF(Shift3!$AA90="N",$W$4,IF(Shift4!$AA90="N",$W$5,IF(Shift5!$AA90="N",$W$6)))))</f>
        <v/>
      </c>
      <c r="AB90" s="56" t="str">
        <f>IF(Shift1!$AG91="N",$AC$2,IF(Shift2!$AG90="N",$AC$3,IF(Shift3!$AG90="N",$AC$4,IF(Shift4!$AG90="N",$AC$5,IF(Shift5!$AG90="N",$AC$6)))))</f>
        <v/>
      </c>
      <c r="AC90" s="56" t="str">
        <f>IF(Shift1!$AI91="N",$AF$2,IF(Shift2!$AI90="N",$AF$3,IF(Shift3!$AI90="N",$AF$4,IF(Shift4!$AI90="N",$AF$5,IF(Shift5!$AI90="N",$AF$6)))))</f>
        <v/>
      </c>
      <c r="AD90" s="57">
        <f t="shared" si="9"/>
        <v>3</v>
      </c>
      <c r="AE90" s="58">
        <f t="shared" si="10"/>
        <v>2</v>
      </c>
      <c r="AF90" s="59">
        <f t="shared" si="11"/>
        <v>2</v>
      </c>
      <c r="AG90" s="60">
        <f t="shared" si="12"/>
        <v>3</v>
      </c>
      <c r="AH90" s="58">
        <f t="shared" si="13"/>
        <v>4</v>
      </c>
      <c r="AI90" s="59">
        <f t="shared" si="14"/>
        <v>2</v>
      </c>
      <c r="AJ90" s="61">
        <f t="shared" si="15"/>
        <v>1</v>
      </c>
      <c r="AK90" s="58">
        <f t="shared" si="16"/>
        <v>3</v>
      </c>
      <c r="AL90" s="58">
        <f t="shared" si="17"/>
        <v>2</v>
      </c>
    </row>
    <row r="91" spans="1:38" outlineLevel="1" x14ac:dyDescent="0.25">
      <c r="A91" s="1"/>
      <c r="B91" s="37">
        <v>22</v>
      </c>
      <c r="C91" s="56" t="str">
        <f>IF(Shift1!O92="AM",$E$2,IF(Shift2!O91="AM",$E$3,IF(Shift3!O91="AM",$E$4,IF(Shift4!O91="AM",$E$5,IF(Shift5!O91="AM",$E$6)))))</f>
        <v/>
      </c>
      <c r="D91" s="56" t="str">
        <f>IF(Shift1!Q92="AM",$H$2,IF(Shift2!Q91="AM",$H$3,IF(Shift3!Q91="AM",$H$4,IF(Shift4!Q91="AM",$H$5,IF(Shift5!Q91="AM",$H$6)))))</f>
        <v/>
      </c>
      <c r="E91" s="56" t="str">
        <f>IF(Shift1!S92="AM",$K$2,IF(Shift2!S91="AM",$K$3,IF(Shift3!S91="AM",$K$4,IF(Shift4!S91="AM",$K$5,IF(Shift5!S91="AM",$K$6)))))</f>
        <v/>
      </c>
      <c r="F91" s="56" t="str">
        <f>IF(Shift1!U92="AM",$N$2,IF(Shift2!U91="AM",$N$3,IF(Shift3!U91="AM",$N$4,IF(Shift4!U91="AM",$N$5,IF(Shift5!U91="AM",$N$6)))))</f>
        <v/>
      </c>
      <c r="G91" s="56" t="b">
        <f>IF(Shift1!W92="AM",$Q$2,IF(Shift2!W91="AM",$Q$3,IF(Shift3!W91="AM",$Q$4,IF(Shift4!W91="AM",$Q$5,IF(Shift5!W91="AM",$Q$6)))))</f>
        <v>0</v>
      </c>
      <c r="H91" s="56" t="str">
        <f>IF(Shift1!Y92="AM",$T$2,IF(Shift2!Y91="AM",$T$3,IF(Shift3!Y91="AM",$T$4,IF(Shift4!Y91="AM",$T$5,IF(Shift5!Y91="AM",$T$6)))))</f>
        <v/>
      </c>
      <c r="I91" s="56" t="str">
        <f>IF(Shift1!AA92="AM",$W$2,IF(Shift2!AA91="AM",$W$3,IF(Shift3!AA91="AM",$W$4,IF(Shift4!AA91="AM",$W$5,IF(Shift5!AA91="AM",$W$6)))))</f>
        <v/>
      </c>
      <c r="J91" s="56" t="str">
        <f>IF(Shift1!AG92="AM",$AC$2,IF(Shift2!AG91="AM",$AC$3,IF(Shift3!AG91="AM",$AC$4,IF(Shift4!AG91="AM",$AC$5,IF(Shift5!AG91="AM",$AC$6)))))</f>
        <v/>
      </c>
      <c r="K91" s="56" t="str">
        <f>IF(Shift1!AI92="AM",$AF$2,IF(Shift2!AI91="AM",$AF$3,IF(Shift3!AI91="AM",$AF$4,IF(Shift4!AI91="AM",$AF$5,IF(Shift5!AI91="AM",$AF$6)))))</f>
        <v/>
      </c>
      <c r="L91" s="56" t="str">
        <f>IF(Shift1!$O92="PM",$E$2,IF(Shift2!$O91="PM",$E$3,IF(Shift3!$O91="PM",$E$4,IF(Shift4!$O91="PM",$E$5,IF(Shift5!$O91="PM",$E$6)))))</f>
        <v/>
      </c>
      <c r="M91" s="56" t="str">
        <f>IF(Shift1!$Q92="PM",$H$2,IF(Shift2!$Q91="PM",$H$3,IF(Shift3!$Q91="PM",$H$4,IF(Shift4!$Q91="PM",$H$5,IF(Shift5!$Q91="PM",$H$6)))))</f>
        <v/>
      </c>
      <c r="N91" s="56" t="str">
        <f>IF(Shift1!$S92="PM",$K$2,IF(Shift2!$S91="PM",$K$3,IF(Shift3!$S91="PM",$K$4,IF(Shift4!$S91="PM",$K$5,IF(Shift5!$S91="PM",$K$6)))))</f>
        <v/>
      </c>
      <c r="O91" s="56" t="str">
        <f>IF(Shift1!$U92="PM",$N$2,IF(Shift2!$U91="PM",$N$3,IF(Shift3!$U91="PM",$N$4,IF(Shift4!$U91="PM",$N$5,IF(Shift5!$U91="PM",$N$6)))))</f>
        <v/>
      </c>
      <c r="P91" s="56" t="str">
        <f>IF(Shift1!$W92="PM",$Q$2,IF(Shift2!$W91="PM",$Q$3,IF(Shift3!$W91="PM",$Q$4,IF(Shift4!$W91="PM",$Q$5,IF(Shift5!$W91="PM",$Q$6)))))</f>
        <v/>
      </c>
      <c r="Q91" s="56" t="str">
        <f>IF(Shift1!$Y92="PM",$T$2,IF(Shift2!$Y91="PM",$T$3,IF(Shift3!$Y91="PM",$T$4,IF(Shift4!$Y91="PM",$T$5,IF(Shift5!$Y91="PM",$T$6)))))</f>
        <v/>
      </c>
      <c r="R91" s="56" t="str">
        <f>IF(Shift1!$AA92="PM",$W$2,IF(Shift2!$AA91="PM",$W$3,IF(Shift3!$AA91="PM",$W$4,IF(Shift4!$AA91="PM",$W$5,IF(Shift5!$AA91="PM",$W$6)))))</f>
        <v/>
      </c>
      <c r="S91" s="56" t="str">
        <f>IF(Shift1!$AG92="PM",$AC$2,IF(Shift2!$AG91="PM",$AC$3,IF(Shift3!$AG91="PM",$AC$4,IF(Shift4!$AG91="PM",$AC$5,IF(Shift5!$AG91="PM",$AC$6)))))</f>
        <v/>
      </c>
      <c r="T91" s="56" t="str">
        <f>IF(Shift1!$AI92="PM",$AF$2,IF(Shift2!$AI91="PM",$AF$3,IF(Shift3!$AI91="PM",$AF$4,IF(Shift4!$AI91="PM",$AF$5,IF(Shift5!$AI91="PM",$AF$6)))))</f>
        <v/>
      </c>
      <c r="U91" s="56" t="b">
        <f>IF(Shift1!$O92="N",$E$2,IF(Shift2!$O91="N",$E$3,IF(Shift3!$O91="N",$E$4,IF(Shift4!$O91="N",$E$5,IF(Shift5!$O91="N",$E$6)))))</f>
        <v>0</v>
      </c>
      <c r="V91" s="56" t="b">
        <f>IF(Shift1!$Q92="N",$H$2,IF(Shift2!$Q91="N",$H$3,IF(Shift3!$Q91="N",$H$4,IF(Shift4!$Q91="N",$H$5,IF(Shift5!$Q91="N",$H$6)))))</f>
        <v>0</v>
      </c>
      <c r="W91" s="56" t="str">
        <f>IF(Shift1!$S92="N",$K$2,IF(Shift2!$S91="N",$K$3,IF(Shift3!$S91="N",$K$4,IF(Shift4!$S91="N",$K$5,IF(Shift5!$S91="N",$K$6)))))</f>
        <v/>
      </c>
      <c r="X91" s="56" t="str">
        <f>IF(Shift1!$U92="N",$N$2,IF(Shift2!$U91="N",$N$3,IF(Shift3!$U91="N",$N$4,IF(Shift4!$U91="N",$N$5,IF(Shift5!$U91="N",$N$6)))))</f>
        <v/>
      </c>
      <c r="Y91" s="56" t="b">
        <f>IF(Shift1!$W92="N",$Q$2,IF(Shift2!$W91="N",$Q$3,IF(Shift3!$W91="N",$Q$4,IF(Shift4!$W91="N",$Q$5,IF(Shift5!$W91="N",$Q$6)))))</f>
        <v>0</v>
      </c>
      <c r="Z91" s="56" t="str">
        <f>IF(Shift1!$Y92="N",$T$2,IF(Shift2!$Y91="N",$T$3,IF(Shift3!$Y91="N",$T$4,IF(Shift4!$Y91="N",$T$5,IF(Shift5!$Y91="N",$T$6)))))</f>
        <v/>
      </c>
      <c r="AA91" s="56" t="str">
        <f>IF(Shift1!$AA92="N",$W$2,IF(Shift2!$AA91="N",$W$3,IF(Shift3!$AA91="N",$W$4,IF(Shift4!$AA91="N",$W$5,IF(Shift5!$AA91="N",$W$6)))))</f>
        <v/>
      </c>
      <c r="AB91" s="56" t="str">
        <f>IF(Shift1!$AG92="N",$AC$2,IF(Shift2!$AG91="N",$AC$3,IF(Shift3!$AG91="N",$AC$4,IF(Shift4!$AG91="N",$AC$5,IF(Shift5!$AG91="N",$AC$6)))))</f>
        <v/>
      </c>
      <c r="AC91" s="56" t="str">
        <f>IF(Shift1!$AI92="N",$AF$2,IF(Shift2!$AI91="N",$AF$3,IF(Shift3!$AI91="N",$AF$4,IF(Shift4!$AI91="N",$AF$5,IF(Shift5!$AI91="N",$AF$6)))))</f>
        <v/>
      </c>
      <c r="AD91" s="57">
        <f t="shared" si="9"/>
        <v>3</v>
      </c>
      <c r="AE91" s="58">
        <f t="shared" si="10"/>
        <v>3</v>
      </c>
      <c r="AF91" s="59">
        <f t="shared" si="11"/>
        <v>2</v>
      </c>
      <c r="AG91" s="60">
        <f t="shared" si="12"/>
        <v>3</v>
      </c>
      <c r="AH91" s="58">
        <f t="shared" si="13"/>
        <v>4</v>
      </c>
      <c r="AI91" s="59">
        <f t="shared" si="14"/>
        <v>2</v>
      </c>
      <c r="AJ91" s="61">
        <f t="shared" si="15"/>
        <v>1</v>
      </c>
      <c r="AK91" s="58">
        <f t="shared" si="16"/>
        <v>3</v>
      </c>
      <c r="AL91" s="58">
        <f t="shared" si="17"/>
        <v>2</v>
      </c>
    </row>
    <row r="92" spans="1:38" outlineLevel="1" x14ac:dyDescent="0.25">
      <c r="A92" s="1"/>
      <c r="B92" s="38">
        <v>23</v>
      </c>
      <c r="C92" s="56" t="str">
        <f>IF(Shift1!O93="AM",$E$2,IF(Shift2!O92="AM",$E$3,IF(Shift3!O92="AM",$E$4,IF(Shift4!O92="AM",$E$5,IF(Shift5!O92="AM",$E$6)))))</f>
        <v/>
      </c>
      <c r="D92" s="56" t="str">
        <f>IF(Shift1!Q93="AM",$H$2,IF(Shift2!Q92="AM",$H$3,IF(Shift3!Q92="AM",$H$4,IF(Shift4!Q92="AM",$H$5,IF(Shift5!Q92="AM",$H$6)))))</f>
        <v/>
      </c>
      <c r="E92" s="56" t="str">
        <f>IF(Shift1!S93="AM",$K$2,IF(Shift2!S92="AM",$K$3,IF(Shift3!S92="AM",$K$4,IF(Shift4!S92="AM",$K$5,IF(Shift5!S92="AM",$K$6)))))</f>
        <v/>
      </c>
      <c r="F92" s="56" t="str">
        <f>IF(Shift1!U93="AM",$N$2,IF(Shift2!U92="AM",$N$3,IF(Shift3!U92="AM",$N$4,IF(Shift4!U92="AM",$N$5,IF(Shift5!U92="AM",$N$6)))))</f>
        <v/>
      </c>
      <c r="G92" s="56" t="str">
        <f>IF(Shift1!W93="AM",$Q$2,IF(Shift2!W92="AM",$Q$3,IF(Shift3!W92="AM",$Q$4,IF(Shift4!W92="AM",$Q$5,IF(Shift5!W92="AM",$Q$6)))))</f>
        <v/>
      </c>
      <c r="H92" s="56" t="str">
        <f>IF(Shift1!Y93="AM",$T$2,IF(Shift2!Y92="AM",$T$3,IF(Shift3!Y92="AM",$T$4,IF(Shift4!Y92="AM",$T$5,IF(Shift5!Y92="AM",$T$6)))))</f>
        <v/>
      </c>
      <c r="I92" s="56" t="str">
        <f>IF(Shift1!AA93="AM",$W$2,IF(Shift2!AA92="AM",$W$3,IF(Shift3!AA92="AM",$W$4,IF(Shift4!AA92="AM",$W$5,IF(Shift5!AA92="AM",$W$6)))))</f>
        <v/>
      </c>
      <c r="J92" s="56" t="str">
        <f>IF(Shift1!AG93="AM",$AC$2,IF(Shift2!AG92="AM",$AC$3,IF(Shift3!AG92="AM",$AC$4,IF(Shift4!AG92="AM",$AC$5,IF(Shift5!AG92="AM",$AC$6)))))</f>
        <v/>
      </c>
      <c r="K92" s="56" t="str">
        <f>IF(Shift1!AI93="AM",$AF$2,IF(Shift2!AI92="AM",$AF$3,IF(Shift3!AI92="AM",$AF$4,IF(Shift4!AI92="AM",$AF$5,IF(Shift5!AI92="AM",$AF$6)))))</f>
        <v/>
      </c>
      <c r="L92" s="56" t="str">
        <f>IF(Shift1!$O93="PM",$E$2,IF(Shift2!$O92="PM",$E$3,IF(Shift3!$O92="PM",$E$4,IF(Shift4!$O92="PM",$E$5,IF(Shift5!$O92="PM",$E$6)))))</f>
        <v/>
      </c>
      <c r="M92" s="56" t="b">
        <f>IF(Shift1!$Q93="PM",$H$2,IF(Shift2!$Q92="PM",$H$3,IF(Shift3!$Q92="PM",$H$4,IF(Shift4!$Q92="PM",$H$5,IF(Shift5!$Q92="PM",$H$6)))))</f>
        <v>0</v>
      </c>
      <c r="N92" s="56" t="str">
        <f>IF(Shift1!$S93="PM",$K$2,IF(Shift2!$S92="PM",$K$3,IF(Shift3!$S92="PM",$K$4,IF(Shift4!$S92="PM",$K$5,IF(Shift5!$S92="PM",$K$6)))))</f>
        <v/>
      </c>
      <c r="O92" s="56" t="str">
        <f>IF(Shift1!$U93="PM",$N$2,IF(Shift2!$U92="PM",$N$3,IF(Shift3!$U92="PM",$N$4,IF(Shift4!$U92="PM",$N$5,IF(Shift5!$U92="PM",$N$6)))))</f>
        <v/>
      </c>
      <c r="P92" s="56" t="b">
        <f>IF(Shift1!$W93="PM",$Q$2,IF(Shift2!$W92="PM",$Q$3,IF(Shift3!$W92="PM",$Q$4,IF(Shift4!$W92="PM",$Q$5,IF(Shift5!$W92="PM",$Q$6)))))</f>
        <v>0</v>
      </c>
      <c r="Q92" s="56" t="str">
        <f>IF(Shift1!$Y93="PM",$T$2,IF(Shift2!$Y92="PM",$T$3,IF(Shift3!$Y92="PM",$T$4,IF(Shift4!$Y92="PM",$T$5,IF(Shift5!$Y92="PM",$T$6)))))</f>
        <v/>
      </c>
      <c r="R92" s="56" t="str">
        <f>IF(Shift1!$AA93="PM",$W$2,IF(Shift2!$AA92="PM",$W$3,IF(Shift3!$AA92="PM",$W$4,IF(Shift4!$AA92="PM",$W$5,IF(Shift5!$AA92="PM",$W$6)))))</f>
        <v/>
      </c>
      <c r="S92" s="56" t="str">
        <f>IF(Shift1!$AG93="PM",$AC$2,IF(Shift2!$AG92="PM",$AC$3,IF(Shift3!$AG92="PM",$AC$4,IF(Shift4!$AG92="PM",$AC$5,IF(Shift5!$AG92="PM",$AC$6)))))</f>
        <v/>
      </c>
      <c r="T92" s="56" t="str">
        <f>IF(Shift1!$AI93="PM",$AF$2,IF(Shift2!$AI92="PM",$AF$3,IF(Shift3!$AI92="PM",$AF$4,IF(Shift4!$AI92="PM",$AF$5,IF(Shift5!$AI92="PM",$AF$6)))))</f>
        <v/>
      </c>
      <c r="U92" s="56" t="str">
        <f>IF(Shift1!$O93="N",$E$2,IF(Shift2!$O92="N",$E$3,IF(Shift3!$O92="N",$E$4,IF(Shift4!$O92="N",$E$5,IF(Shift5!$O92="N",$E$6)))))</f>
        <v/>
      </c>
      <c r="V92" s="56" t="str">
        <f>IF(Shift1!$Q93="N",$H$2,IF(Shift2!$Q92="N",$H$3,IF(Shift3!$Q92="N",$H$4,IF(Shift4!$Q92="N",$H$5,IF(Shift5!$Q92="N",$H$6)))))</f>
        <v/>
      </c>
      <c r="W92" s="56" t="b">
        <f>IF(Shift1!$S93="N",$K$2,IF(Shift2!$S92="N",$K$3,IF(Shift3!$S92="N",$K$4,IF(Shift4!$S92="N",$K$5,IF(Shift5!$S92="N",$K$6)))))</f>
        <v>0</v>
      </c>
      <c r="X92" s="56" t="str">
        <f>IF(Shift1!$U93="N",$N$2,IF(Shift2!$U92="N",$N$3,IF(Shift3!$U92="N",$N$4,IF(Shift4!$U92="N",$N$5,IF(Shift5!$U92="N",$N$6)))))</f>
        <v/>
      </c>
      <c r="Y92" s="56" t="str">
        <f>IF(Shift1!$W93="N",$Q$2,IF(Shift2!$W92="N",$Q$3,IF(Shift3!$W92="N",$Q$4,IF(Shift4!$W92="N",$Q$5,IF(Shift5!$W92="N",$Q$6)))))</f>
        <v/>
      </c>
      <c r="Z92" s="56" t="str">
        <f>IF(Shift1!$Y93="N",$T$2,IF(Shift2!$Y92="N",$T$3,IF(Shift3!$Y92="N",$T$4,IF(Shift4!$Y92="N",$T$5,IF(Shift5!$Y92="N",$T$6)))))</f>
        <v/>
      </c>
      <c r="AA92" s="56" t="str">
        <f>IF(Shift1!$AA93="N",$W$2,IF(Shift2!$AA92="N",$W$3,IF(Shift3!$AA92="N",$W$4,IF(Shift4!$AA92="N",$W$5,IF(Shift5!$AA92="N",$W$6)))))</f>
        <v/>
      </c>
      <c r="AB92" s="56" t="b">
        <f>IF(Shift1!$AG93="N",$AC$2,IF(Shift2!$AG92="N",$AC$3,IF(Shift3!$AG92="N",$AC$4,IF(Shift4!$AG92="N",$AC$5,IF(Shift5!$AG92="N",$AC$6)))))</f>
        <v>0</v>
      </c>
      <c r="AC92" s="56" t="str">
        <f>IF(Shift1!$AI93="N",$AF$2,IF(Shift2!$AI92="N",$AF$3,IF(Shift3!$AI92="N",$AF$4,IF(Shift4!$AI92="N",$AF$5,IF(Shift5!$AI92="N",$AF$6)))))</f>
        <v/>
      </c>
      <c r="AD92" s="57">
        <f t="shared" si="9"/>
        <v>3</v>
      </c>
      <c r="AE92" s="58">
        <f t="shared" si="10"/>
        <v>4</v>
      </c>
      <c r="AF92" s="59">
        <f t="shared" si="11"/>
        <v>2</v>
      </c>
      <c r="AG92" s="60">
        <f t="shared" si="12"/>
        <v>2</v>
      </c>
      <c r="AH92" s="58">
        <f t="shared" si="13"/>
        <v>3</v>
      </c>
      <c r="AI92" s="59">
        <f t="shared" si="14"/>
        <v>2</v>
      </c>
      <c r="AJ92" s="61">
        <f t="shared" si="15"/>
        <v>2</v>
      </c>
      <c r="AK92" s="58">
        <f t="shared" si="16"/>
        <v>4</v>
      </c>
      <c r="AL92" s="58">
        <f t="shared" si="17"/>
        <v>1</v>
      </c>
    </row>
    <row r="93" spans="1:38" outlineLevel="1" x14ac:dyDescent="0.25">
      <c r="A93" s="1"/>
      <c r="B93" s="38">
        <v>24</v>
      </c>
      <c r="C93" s="56" t="str">
        <f>IF(Shift1!O94="AM",$E$2,IF(Shift2!O93="AM",$E$3,IF(Shift3!O93="AM",$E$4,IF(Shift4!O93="AM",$E$5,IF(Shift5!O93="AM",$E$6)))))</f>
        <v/>
      </c>
      <c r="D93" s="56" t="b">
        <f>IF(Shift1!Q94="AM",$H$2,IF(Shift2!Q93="AM",$H$3,IF(Shift3!Q93="AM",$H$4,IF(Shift4!Q93="AM",$H$5,IF(Shift5!Q93="AM",$H$6)))))</f>
        <v>0</v>
      </c>
      <c r="E93" s="56" t="b">
        <f>IF(Shift1!S94="AM",$K$2,IF(Shift2!S93="AM",$K$3,IF(Shift3!S93="AM",$K$4,IF(Shift4!S93="AM",$K$5,IF(Shift5!S93="AM",$K$6)))))</f>
        <v>0</v>
      </c>
      <c r="F93" s="56" t="b">
        <f>IF(Shift1!U94="AM",$N$2,IF(Shift2!U93="AM",$N$3,IF(Shift3!U93="AM",$N$4,IF(Shift4!U93="AM",$N$5,IF(Shift5!U93="AM",$N$6)))))</f>
        <v>0</v>
      </c>
      <c r="G93" s="56" t="str">
        <f>IF(Shift1!W94="AM",$Q$2,IF(Shift2!W93="AM",$Q$3,IF(Shift3!W93="AM",$Q$4,IF(Shift4!W93="AM",$Q$5,IF(Shift5!W93="AM",$Q$6)))))</f>
        <v/>
      </c>
      <c r="H93" s="56" t="b">
        <f>IF(Shift1!Y94="AM",$T$2,IF(Shift2!Y93="AM",$T$3,IF(Shift3!Y93="AM",$T$4,IF(Shift4!Y93="AM",$T$5,IF(Shift5!Y93="AM",$T$6)))))</f>
        <v>0</v>
      </c>
      <c r="I93" s="56" t="b">
        <f>IF(Shift1!AA94="AM",$W$2,IF(Shift2!AA93="AM",$W$3,IF(Shift3!AA93="AM",$W$4,IF(Shift4!AA93="AM",$W$5,IF(Shift5!AA93="AM",$W$6)))))</f>
        <v>0</v>
      </c>
      <c r="J93" s="56" t="b">
        <f>IF(Shift1!AG94="AM",$AC$2,IF(Shift2!AG93="AM",$AC$3,IF(Shift3!AG93="AM",$AC$4,IF(Shift4!AG93="AM",$AC$5,IF(Shift5!AG93="AM",$AC$6)))))</f>
        <v>0</v>
      </c>
      <c r="K93" s="56" t="b">
        <f>IF(Shift1!AI94="AM",$AF$2,IF(Shift2!AI93="AM",$AF$3,IF(Shift3!AI93="AM",$AF$4,IF(Shift4!AI93="AM",$AF$5,IF(Shift5!AI93="AM",$AF$6)))))</f>
        <v>0</v>
      </c>
      <c r="L93" s="56" t="str">
        <f>IF(Shift1!$O94="PM",$E$2,IF(Shift2!$O93="PM",$E$3,IF(Shift3!$O93="PM",$E$4,IF(Shift4!$O93="PM",$E$5,IF(Shift5!$O93="PM",$E$6)))))</f>
        <v/>
      </c>
      <c r="M93" s="56" t="str">
        <f>IF(Shift1!$Q94="PM",$H$2,IF(Shift2!$Q93="PM",$H$3,IF(Shift3!$Q93="PM",$H$4,IF(Shift4!$Q93="PM",$H$5,IF(Shift5!$Q93="PM",$H$6)))))</f>
        <v/>
      </c>
      <c r="N93" s="56" t="str">
        <f>IF(Shift1!$S94="PM",$K$2,IF(Shift2!$S93="PM",$K$3,IF(Shift3!$S93="PM",$K$4,IF(Shift4!$S93="PM",$K$5,IF(Shift5!$S93="PM",$K$6)))))</f>
        <v/>
      </c>
      <c r="O93" s="56" t="str">
        <f>IF(Shift1!$U94="PM",$N$2,IF(Shift2!$U93="PM",$N$3,IF(Shift3!$U93="PM",$N$4,IF(Shift4!$U93="PM",$N$5,IF(Shift5!$U93="PM",$N$6)))))</f>
        <v/>
      </c>
      <c r="P93" s="56" t="b">
        <f>IF(Shift1!$W94="PM",$Q$2,IF(Shift2!$W93="PM",$Q$3,IF(Shift3!$W93="PM",$Q$4,IF(Shift4!$W93="PM",$Q$5,IF(Shift5!$W93="PM",$Q$6)))))</f>
        <v>0</v>
      </c>
      <c r="Q93" s="56" t="str">
        <f>IF(Shift1!$Y94="PM",$T$2,IF(Shift2!$Y93="PM",$T$3,IF(Shift3!$Y93="PM",$T$4,IF(Shift4!$Y93="PM",$T$5,IF(Shift5!$Y93="PM",$T$6)))))</f>
        <v/>
      </c>
      <c r="R93" s="56" t="str">
        <f>IF(Shift1!$AA94="PM",$W$2,IF(Shift2!$AA93="PM",$W$3,IF(Shift3!$AA93="PM",$W$4,IF(Shift4!$AA93="PM",$W$5,IF(Shift5!$AA93="PM",$W$6)))))</f>
        <v/>
      </c>
      <c r="S93" s="56" t="str">
        <f>IF(Shift1!$AG94="PM",$AC$2,IF(Shift2!$AG93="PM",$AC$3,IF(Shift3!$AG93="PM",$AC$4,IF(Shift4!$AG93="PM",$AC$5,IF(Shift5!$AG93="PM",$AC$6)))))</f>
        <v/>
      </c>
      <c r="T93" s="56" t="str">
        <f>IF(Shift1!$AI94="PM",$AF$2,IF(Shift2!$AI93="PM",$AF$3,IF(Shift3!$AI93="PM",$AF$4,IF(Shift4!$AI93="PM",$AF$5,IF(Shift5!$AI93="PM",$AF$6)))))</f>
        <v/>
      </c>
      <c r="U93" s="56" t="str">
        <f>IF(Shift1!$O94="N",$E$2,IF(Shift2!$O93="N",$E$3,IF(Shift3!$O93="N",$E$4,IF(Shift4!$O93="N",$E$5,IF(Shift5!$O93="N",$E$6)))))</f>
        <v/>
      </c>
      <c r="V93" s="56" t="str">
        <f>IF(Shift1!$Q94="N",$H$2,IF(Shift2!$Q93="N",$H$3,IF(Shift3!$Q93="N",$H$4,IF(Shift4!$Q93="N",$H$5,IF(Shift5!$Q93="N",$H$6)))))</f>
        <v/>
      </c>
      <c r="W93" s="56" t="b">
        <f>IF(Shift1!$S94="N",$K$2,IF(Shift2!$S93="N",$K$3,IF(Shift3!$S93="N",$K$4,IF(Shift4!$S93="N",$K$5,IF(Shift5!$S93="N",$K$6)))))</f>
        <v>0</v>
      </c>
      <c r="X93" s="56" t="str">
        <f>IF(Shift1!$U94="N",$N$2,IF(Shift2!$U93="N",$N$3,IF(Shift3!$U93="N",$N$4,IF(Shift4!$U93="N",$N$5,IF(Shift5!$U93="N",$N$6)))))</f>
        <v/>
      </c>
      <c r="Y93" s="56" t="str">
        <f>IF(Shift1!$W94="N",$Q$2,IF(Shift2!$W93="N",$Q$3,IF(Shift3!$W93="N",$Q$4,IF(Shift4!$W93="N",$Q$5,IF(Shift5!$W93="N",$Q$6)))))</f>
        <v/>
      </c>
      <c r="Z93" s="56" t="str">
        <f>IF(Shift1!$Y94="N",$T$2,IF(Shift2!$Y93="N",$T$3,IF(Shift3!$Y93="N",$T$4,IF(Shift4!$Y93="N",$T$5,IF(Shift5!$Y93="N",$T$6)))))</f>
        <v/>
      </c>
      <c r="AA93" s="56" t="str">
        <f>IF(Shift1!$AA94="N",$W$2,IF(Shift2!$AA93="N",$W$3,IF(Shift3!$AA93="N",$W$4,IF(Shift4!$AA93="N",$W$5,IF(Shift5!$AA93="N",$W$6)))))</f>
        <v/>
      </c>
      <c r="AB93" s="56" t="str">
        <f>IF(Shift1!$AG94="N",$AC$2,IF(Shift2!$AG93="N",$AC$3,IF(Shift3!$AG93="N",$AC$4,IF(Shift4!$AG93="N",$AC$5,IF(Shift5!$AG93="N",$AC$6)))))</f>
        <v/>
      </c>
      <c r="AC93" s="56" t="str">
        <f>IF(Shift1!$AI94="N",$AF$2,IF(Shift2!$AI93="N",$AF$3,IF(Shift3!$AI93="N",$AF$4,IF(Shift4!$AI93="N",$AF$5,IF(Shift5!$AI93="N",$AF$6)))))</f>
        <v/>
      </c>
      <c r="AD93" s="57">
        <f t="shared" si="9"/>
        <v>1</v>
      </c>
      <c r="AE93" s="58">
        <f t="shared" si="10"/>
        <v>1</v>
      </c>
      <c r="AF93" s="59">
        <f t="shared" si="11"/>
        <v>0</v>
      </c>
      <c r="AG93" s="60">
        <f t="shared" si="12"/>
        <v>3</v>
      </c>
      <c r="AH93" s="58">
        <f t="shared" si="13"/>
        <v>3</v>
      </c>
      <c r="AI93" s="59">
        <f t="shared" si="14"/>
        <v>2</v>
      </c>
      <c r="AJ93" s="61">
        <f t="shared" si="15"/>
        <v>2</v>
      </c>
      <c r="AK93" s="58">
        <f t="shared" si="16"/>
        <v>4</v>
      </c>
      <c r="AL93" s="58">
        <f t="shared" si="17"/>
        <v>2</v>
      </c>
    </row>
    <row r="94" spans="1:38" outlineLevel="1" x14ac:dyDescent="0.25">
      <c r="A94" s="1"/>
      <c r="B94" s="37">
        <v>25</v>
      </c>
      <c r="C94" s="56" t="str">
        <f>IF(Shift1!O95="AM",$E$2,IF(Shift2!O94="AM",$E$3,IF(Shift3!O94="AM",$E$4,IF(Shift4!O94="AM",$E$5,IF(Shift5!O94="AM",$E$6)))))</f>
        <v/>
      </c>
      <c r="D94" s="56" t="b">
        <f>IF(Shift1!Q95="AM",$H$2,IF(Shift2!Q94="AM",$H$3,IF(Shift3!Q94="AM",$H$4,IF(Shift4!Q94="AM",$H$5,IF(Shift5!Q94="AM",$H$6)))))</f>
        <v>0</v>
      </c>
      <c r="E94" s="56" t="str">
        <f>IF(Shift1!S95="AM",$K$2,IF(Shift2!S94="AM",$K$3,IF(Shift3!S94="AM",$K$4,IF(Shift4!S94="AM",$K$5,IF(Shift5!S94="AM",$K$6)))))</f>
        <v/>
      </c>
      <c r="F94" s="56" t="str">
        <f>IF(Shift1!U95="AM",$N$2,IF(Shift2!U94="AM",$N$3,IF(Shift3!U94="AM",$N$4,IF(Shift4!U94="AM",$N$5,IF(Shift5!U94="AM",$N$6)))))</f>
        <v/>
      </c>
      <c r="G94" s="56" t="b">
        <f>IF(Shift1!W95="AM",$Q$2,IF(Shift2!W94="AM",$Q$3,IF(Shift3!W94="AM",$Q$4,IF(Shift4!W94="AM",$Q$5,IF(Shift5!W94="AM",$Q$6)))))</f>
        <v>0</v>
      </c>
      <c r="H94" s="56" t="str">
        <f>IF(Shift1!Y95="AM",$T$2,IF(Shift2!Y94="AM",$T$3,IF(Shift3!Y94="AM",$T$4,IF(Shift4!Y94="AM",$T$5,IF(Shift5!Y94="AM",$T$6)))))</f>
        <v/>
      </c>
      <c r="I94" s="56" t="str">
        <f>IF(Shift1!AA95="AM",$W$2,IF(Shift2!AA94="AM",$W$3,IF(Shift3!AA94="AM",$W$4,IF(Shift4!AA94="AM",$W$5,IF(Shift5!AA94="AM",$W$6)))))</f>
        <v/>
      </c>
      <c r="J94" s="56" t="str">
        <f>IF(Shift1!AG95="AM",$AC$2,IF(Shift2!AG94="AM",$AC$3,IF(Shift3!AG94="AM",$AC$4,IF(Shift4!AG94="AM",$AC$5,IF(Shift5!AG94="AM",$AC$6)))))</f>
        <v/>
      </c>
      <c r="K94" s="56" t="str">
        <f>IF(Shift1!AI95="AM",$AF$2,IF(Shift2!AI94="AM",$AF$3,IF(Shift3!AI94="AM",$AF$4,IF(Shift4!AI94="AM",$AF$5,IF(Shift5!AI94="AM",$AF$6)))))</f>
        <v/>
      </c>
      <c r="L94" s="56" t="str">
        <f>IF(Shift1!$O95="PM",$E$2,IF(Shift2!$O94="PM",$E$3,IF(Shift3!$O94="PM",$E$4,IF(Shift4!$O94="PM",$E$5,IF(Shift5!$O94="PM",$E$6)))))</f>
        <v/>
      </c>
      <c r="M94" s="56" t="str">
        <f>IF(Shift1!$Q95="PM",$H$2,IF(Shift2!$Q94="PM",$H$3,IF(Shift3!$Q94="PM",$H$4,IF(Shift4!$Q94="PM",$H$5,IF(Shift5!$Q94="PM",$H$6)))))</f>
        <v/>
      </c>
      <c r="N94" s="56" t="str">
        <f>IF(Shift1!$S95="PM",$K$2,IF(Shift2!$S94="PM",$K$3,IF(Shift3!$S94="PM",$K$4,IF(Shift4!$S94="PM",$K$5,IF(Shift5!$S94="PM",$K$6)))))</f>
        <v/>
      </c>
      <c r="O94" s="56" t="str">
        <f>IF(Shift1!$U95="PM",$N$2,IF(Shift2!$U94="PM",$N$3,IF(Shift3!$U94="PM",$N$4,IF(Shift4!$U94="PM",$N$5,IF(Shift5!$U94="PM",$N$6)))))</f>
        <v/>
      </c>
      <c r="P94" s="56" t="str">
        <f>IF(Shift1!$W95="PM",$Q$2,IF(Shift2!$W94="PM",$Q$3,IF(Shift3!$W94="PM",$Q$4,IF(Shift4!$W94="PM",$Q$5,IF(Shift5!$W94="PM",$Q$6)))))</f>
        <v/>
      </c>
      <c r="Q94" s="56" t="str">
        <f>IF(Shift1!$Y95="PM",$T$2,IF(Shift2!$Y94="PM",$T$3,IF(Shift3!$Y94="PM",$T$4,IF(Shift4!$Y94="PM",$T$5,IF(Shift5!$Y94="PM",$T$6)))))</f>
        <v/>
      </c>
      <c r="R94" s="56" t="str">
        <f>IF(Shift1!$AA95="PM",$W$2,IF(Shift2!$AA94="PM",$W$3,IF(Shift3!$AA94="PM",$W$4,IF(Shift4!$AA94="PM",$W$5,IF(Shift5!$AA94="PM",$W$6)))))</f>
        <v/>
      </c>
      <c r="S94" s="56" t="str">
        <f>IF(Shift1!$AG95="PM",$AC$2,IF(Shift2!$AG94="PM",$AC$3,IF(Shift3!$AG94="PM",$AC$4,IF(Shift4!$AG94="PM",$AC$5,IF(Shift5!$AG94="PM",$AC$6)))))</f>
        <v/>
      </c>
      <c r="T94" s="56" t="str">
        <f>IF(Shift1!$AI95="PM",$AF$2,IF(Shift2!$AI94="PM",$AF$3,IF(Shift3!$AI94="PM",$AF$4,IF(Shift4!$AI94="PM",$AF$5,IF(Shift5!$AI94="PM",$AF$6)))))</f>
        <v/>
      </c>
      <c r="U94" s="56" t="str">
        <f>IF(Shift1!$O95="N",$E$2,IF(Shift2!$O94="N",$E$3,IF(Shift3!$O94="N",$E$4,IF(Shift4!$O94="N",$E$5,IF(Shift5!$O94="N",$E$6)))))</f>
        <v/>
      </c>
      <c r="V94" s="56" t="str">
        <f>IF(Shift1!$Q95="N",$H$2,IF(Shift2!$Q94="N",$H$3,IF(Shift3!$Q94="N",$H$4,IF(Shift4!$Q94="N",$H$5,IF(Shift5!$Q94="N",$H$6)))))</f>
        <v/>
      </c>
      <c r="W94" s="56" t="str">
        <f>IF(Shift1!$S95="N",$K$2,IF(Shift2!$S94="N",$K$3,IF(Shift3!$S94="N",$K$4,IF(Shift4!$S94="N",$K$5,IF(Shift5!$S94="N",$K$6)))))</f>
        <v/>
      </c>
      <c r="X94" s="56" t="str">
        <f>IF(Shift1!$U95="N",$N$2,IF(Shift2!$U94="N",$N$3,IF(Shift3!$U94="N",$N$4,IF(Shift4!$U94="N",$N$5,IF(Shift5!$U94="N",$N$6)))))</f>
        <v/>
      </c>
      <c r="Y94" s="56" t="b">
        <f>IF(Shift1!$W95="N",$Q$2,IF(Shift2!$W94="N",$Q$3,IF(Shift3!$W94="N",$Q$4,IF(Shift4!$W94="N",$Q$5,IF(Shift5!$W94="N",$Q$6)))))</f>
        <v>0</v>
      </c>
      <c r="Z94" s="56" t="str">
        <f>IF(Shift1!$Y95="N",$T$2,IF(Shift2!$Y94="N",$T$3,IF(Shift3!$Y94="N",$T$4,IF(Shift4!$Y94="N",$T$5,IF(Shift5!$Y94="N",$T$6)))))</f>
        <v/>
      </c>
      <c r="AA94" s="56" t="str">
        <f>IF(Shift1!$AA95="N",$W$2,IF(Shift2!$AA94="N",$W$3,IF(Shift3!$AA94="N",$W$4,IF(Shift4!$AA94="N",$W$5,IF(Shift5!$AA94="N",$W$6)))))</f>
        <v/>
      </c>
      <c r="AB94" s="56" t="b">
        <f>IF(Shift1!$AG95="N",$AC$2,IF(Shift2!$AG94="N",$AC$3,IF(Shift3!$AG94="N",$AC$4,IF(Shift4!$AG94="N",$AC$5,IF(Shift5!$AG94="N",$AC$6)))))</f>
        <v>0</v>
      </c>
      <c r="AC94" s="56" t="b">
        <f>IF(Shift1!$AI95="N",$AF$2,IF(Shift2!$AI94="N",$AF$3,IF(Shift3!$AI94="N",$AF$4,IF(Shift4!$AI94="N",$AF$5,IF(Shift5!$AI94="N",$AF$6)))))</f>
        <v>0</v>
      </c>
      <c r="AD94" s="57">
        <f t="shared" si="9"/>
        <v>2</v>
      </c>
      <c r="AE94" s="58">
        <f t="shared" si="10"/>
        <v>3</v>
      </c>
      <c r="AF94" s="59">
        <f t="shared" si="11"/>
        <v>2</v>
      </c>
      <c r="AG94" s="60">
        <f t="shared" si="12"/>
        <v>3</v>
      </c>
      <c r="AH94" s="58">
        <f t="shared" si="13"/>
        <v>4</v>
      </c>
      <c r="AI94" s="59">
        <f t="shared" si="14"/>
        <v>2</v>
      </c>
      <c r="AJ94" s="61">
        <f t="shared" si="15"/>
        <v>3</v>
      </c>
      <c r="AK94" s="58">
        <f t="shared" si="16"/>
        <v>3</v>
      </c>
      <c r="AL94" s="58">
        <f t="shared" si="17"/>
        <v>0</v>
      </c>
    </row>
    <row r="95" spans="1:38" outlineLevel="1" x14ac:dyDescent="0.25">
      <c r="A95" s="1"/>
      <c r="B95" s="37">
        <v>26</v>
      </c>
      <c r="C95" s="56" t="b">
        <f>IF(Shift1!O96="AM",$E$2,IF(Shift2!O95="AM",$E$3,IF(Shift3!O95="AM",$E$4,IF(Shift4!O95="AM",$E$5,IF(Shift5!O95="AM",$E$6)))))</f>
        <v>0</v>
      </c>
      <c r="D95" s="56" t="b">
        <f>IF(Shift1!Q96="AM",$H$2,IF(Shift2!Q95="AM",$H$3,IF(Shift3!Q95="AM",$H$4,IF(Shift4!Q95="AM",$H$5,IF(Shift5!Q95="AM",$H$6)))))</f>
        <v>0</v>
      </c>
      <c r="E95" s="56" t="str">
        <f>IF(Shift1!S96="AM",$K$2,IF(Shift2!S95="AM",$K$3,IF(Shift3!S95="AM",$K$4,IF(Shift4!S95="AM",$K$5,IF(Shift5!S95="AM",$K$6)))))</f>
        <v/>
      </c>
      <c r="F95" s="56" t="str">
        <f>IF(Shift1!U96="AM",$N$2,IF(Shift2!U95="AM",$N$3,IF(Shift3!U95="AM",$N$4,IF(Shift4!U95="AM",$N$5,IF(Shift5!U95="AM",$N$6)))))</f>
        <v/>
      </c>
      <c r="G95" s="56" t="b">
        <f>IF(Shift1!W96="AM",$Q$2,IF(Shift2!W95="AM",$Q$3,IF(Shift3!W95="AM",$Q$4,IF(Shift4!W95="AM",$Q$5,IF(Shift5!W95="AM",$Q$6)))))</f>
        <v>0</v>
      </c>
      <c r="H95" s="56" t="str">
        <f>IF(Shift1!Y96="AM",$T$2,IF(Shift2!Y95="AM",$T$3,IF(Shift3!Y95="AM",$T$4,IF(Shift4!Y95="AM",$T$5,IF(Shift5!Y95="AM",$T$6)))))</f>
        <v/>
      </c>
      <c r="I95" s="56" t="str">
        <f>IF(Shift1!AA96="AM",$W$2,IF(Shift2!AA95="AM",$W$3,IF(Shift3!AA95="AM",$W$4,IF(Shift4!AA95="AM",$W$5,IF(Shift5!AA95="AM",$W$6)))))</f>
        <v/>
      </c>
      <c r="J95" s="56" t="str">
        <f>IF(Shift1!AG96="AM",$AC$2,IF(Shift2!AG95="AM",$AC$3,IF(Shift3!AG95="AM",$AC$4,IF(Shift4!AG95="AM",$AC$5,IF(Shift5!AG95="AM",$AC$6)))))</f>
        <v/>
      </c>
      <c r="K95" s="56" t="str">
        <f>IF(Shift1!AI96="AM",$AF$2,IF(Shift2!AI95="AM",$AF$3,IF(Shift3!AI95="AM",$AF$4,IF(Shift4!AI95="AM",$AF$5,IF(Shift5!AI95="AM",$AF$6)))))</f>
        <v/>
      </c>
      <c r="L95" s="56" t="b">
        <f>IF(Shift1!$O96="PM",$E$2,IF(Shift2!$O95="PM",$E$3,IF(Shift3!$O95="PM",$E$4,IF(Shift4!$O95="PM",$E$5,IF(Shift5!$O95="PM",$E$6)))))</f>
        <v>0</v>
      </c>
      <c r="M95" s="56" t="b">
        <f>IF(Shift1!$Q96="PM",$H$2,IF(Shift2!$Q95="PM",$H$3,IF(Shift3!$Q95="PM",$H$4,IF(Shift4!$Q95="PM",$H$5,IF(Shift5!$Q95="PM",$H$6)))))</f>
        <v>0</v>
      </c>
      <c r="N95" s="56" t="str">
        <f>IF(Shift1!$S96="PM",$K$2,IF(Shift2!$S95="PM",$K$3,IF(Shift3!$S95="PM",$K$4,IF(Shift4!$S95="PM",$K$5,IF(Shift5!$S95="PM",$K$6)))))</f>
        <v/>
      </c>
      <c r="O95" s="56" t="b">
        <f>IF(Shift1!$U96="PM",$N$2,IF(Shift2!$U95="PM",$N$3,IF(Shift3!$U95="PM",$N$4,IF(Shift4!$U95="PM",$N$5,IF(Shift5!$U95="PM",$N$6)))))</f>
        <v>0</v>
      </c>
      <c r="P95" s="56" t="str">
        <f>IF(Shift1!$W96="PM",$Q$2,IF(Shift2!$W95="PM",$Q$3,IF(Shift3!$W95="PM",$Q$4,IF(Shift4!$W95="PM",$Q$5,IF(Shift5!$W95="PM",$Q$6)))))</f>
        <v/>
      </c>
      <c r="Q95" s="56" t="str">
        <f>IF(Shift1!$Y96="PM",$T$2,IF(Shift2!$Y95="PM",$T$3,IF(Shift3!$Y95="PM",$T$4,IF(Shift4!$Y95="PM",$T$5,IF(Shift5!$Y95="PM",$T$6)))))</f>
        <v/>
      </c>
      <c r="R95" s="56" t="str">
        <f>IF(Shift1!$AA96="PM",$W$2,IF(Shift2!$AA95="PM",$W$3,IF(Shift3!$AA95="PM",$W$4,IF(Shift4!$AA95="PM",$W$5,IF(Shift5!$AA95="PM",$W$6)))))</f>
        <v/>
      </c>
      <c r="S95" s="56" t="b">
        <f>IF(Shift1!$AG96="PM",$AC$2,IF(Shift2!$AG95="PM",$AC$3,IF(Shift3!$AG95="PM",$AC$4,IF(Shift4!$AG95="PM",$AC$5,IF(Shift5!$AG95="PM",$AC$6)))))</f>
        <v>0</v>
      </c>
      <c r="T95" s="56" t="str">
        <f>IF(Shift1!$AI96="PM",$AF$2,IF(Shift2!$AI95="PM",$AF$3,IF(Shift3!$AI95="PM",$AF$4,IF(Shift4!$AI95="PM",$AF$5,IF(Shift5!$AI95="PM",$AF$6)))))</f>
        <v/>
      </c>
      <c r="U95" s="56" t="str">
        <f>IF(Shift1!$O96="N",$E$2,IF(Shift2!$O95="N",$E$3,IF(Shift3!$O95="N",$E$4,IF(Shift4!$O95="N",$E$5,IF(Shift5!$O95="N",$E$6)))))</f>
        <v/>
      </c>
      <c r="V95" s="56" t="str">
        <f>IF(Shift1!$Q96="N",$H$2,IF(Shift2!$Q95="N",$H$3,IF(Shift3!$Q95="N",$H$4,IF(Shift4!$Q95="N",$H$5,IF(Shift5!$Q95="N",$H$6)))))</f>
        <v/>
      </c>
      <c r="W95" s="56" t="str">
        <f>IF(Shift1!$S96="N",$K$2,IF(Shift2!$S95="N",$K$3,IF(Shift3!$S95="N",$K$4,IF(Shift4!$S95="N",$K$5,IF(Shift5!$S95="N",$K$6)))))</f>
        <v/>
      </c>
      <c r="X95" s="56" t="str">
        <f>IF(Shift1!$U96="N",$N$2,IF(Shift2!$U95="N",$N$3,IF(Shift3!$U95="N",$N$4,IF(Shift4!$U95="N",$N$5,IF(Shift5!$U95="N",$N$6)))))</f>
        <v/>
      </c>
      <c r="Y95" s="56" t="b">
        <f>IF(Shift1!$W96="N",$Q$2,IF(Shift2!$W95="N",$Q$3,IF(Shift3!$W95="N",$Q$4,IF(Shift4!$W95="N",$Q$5,IF(Shift5!$W95="N",$Q$6)))))</f>
        <v>0</v>
      </c>
      <c r="Z95" s="56" t="str">
        <f>IF(Shift1!$Y96="N",$T$2,IF(Shift2!$Y95="N",$T$3,IF(Shift3!$Y95="N",$T$4,IF(Shift4!$Y95="N",$T$5,IF(Shift5!$Y95="N",$T$6)))))</f>
        <v/>
      </c>
      <c r="AA95" s="56" t="str">
        <f>IF(Shift1!$AA96="N",$W$2,IF(Shift2!$AA95="N",$W$3,IF(Shift3!$AA95="N",$W$4,IF(Shift4!$AA95="N",$W$5,IF(Shift5!$AA95="N",$W$6)))))</f>
        <v/>
      </c>
      <c r="AB95" s="56" t="str">
        <f>IF(Shift1!$AG96="N",$AC$2,IF(Shift2!$AG95="N",$AC$3,IF(Shift3!$AG95="N",$AC$4,IF(Shift4!$AG95="N",$AC$5,IF(Shift5!$AG95="N",$AC$6)))))</f>
        <v/>
      </c>
      <c r="AC95" s="56" t="b">
        <f>IF(Shift1!$AI96="N",$AF$2,IF(Shift2!$AI95="N",$AF$3,IF(Shift3!$AI95="N",$AF$4,IF(Shift4!$AI95="N",$AF$5,IF(Shift5!$AI95="N",$AF$6)))))</f>
        <v>0</v>
      </c>
      <c r="AD95" s="57">
        <f t="shared" si="9"/>
        <v>1</v>
      </c>
      <c r="AE95" s="58">
        <f t="shared" si="10"/>
        <v>3</v>
      </c>
      <c r="AF95" s="59">
        <f t="shared" si="11"/>
        <v>2</v>
      </c>
      <c r="AG95" s="60">
        <f t="shared" si="12"/>
        <v>1</v>
      </c>
      <c r="AH95" s="58">
        <f t="shared" si="13"/>
        <v>3</v>
      </c>
      <c r="AI95" s="59">
        <f t="shared" si="14"/>
        <v>1</v>
      </c>
      <c r="AJ95" s="61">
        <f t="shared" si="15"/>
        <v>3</v>
      </c>
      <c r="AK95" s="58">
        <f t="shared" si="16"/>
        <v>3</v>
      </c>
      <c r="AL95" s="58">
        <f t="shared" si="17"/>
        <v>1</v>
      </c>
    </row>
    <row r="96" spans="1:38" outlineLevel="1" x14ac:dyDescent="0.25">
      <c r="A96" s="1"/>
      <c r="B96" s="37">
        <v>27</v>
      </c>
      <c r="C96" s="56" t="str">
        <f>IF(Shift1!O97="AM",$E$2,IF(Shift2!O96="AM",$E$3,IF(Shift3!O96="AM",$E$4,IF(Shift4!O96="AM",$E$5,IF(Shift5!O96="AM",$E$6)))))</f>
        <v/>
      </c>
      <c r="D96" s="56" t="str">
        <f>IF(Shift1!Q97="AM",$H$2,IF(Shift2!Q96="AM",$H$3,IF(Shift3!Q96="AM",$H$4,IF(Shift4!Q96="AM",$H$5,IF(Shift5!Q96="AM",$H$6)))))</f>
        <v/>
      </c>
      <c r="E96" s="56" t="str">
        <f>IF(Shift1!S97="AM",$K$2,IF(Shift2!S96="AM",$K$3,IF(Shift3!S96="AM",$K$4,IF(Shift4!S96="AM",$K$5,IF(Shift5!S96="AM",$K$6)))))</f>
        <v/>
      </c>
      <c r="F96" s="56" t="str">
        <f>IF(Shift1!U97="AM",$N$2,IF(Shift2!U96="AM",$N$3,IF(Shift3!U96="AM",$N$4,IF(Shift4!U96="AM",$N$5,IF(Shift5!U96="AM",$N$6)))))</f>
        <v/>
      </c>
      <c r="G96" s="56" t="str">
        <f>IF(Shift1!W97="AM",$Q$2,IF(Shift2!W96="AM",$Q$3,IF(Shift3!W96="AM",$Q$4,IF(Shift4!W96="AM",$Q$5,IF(Shift5!W96="AM",$Q$6)))))</f>
        <v/>
      </c>
      <c r="H96" s="56" t="str">
        <f>IF(Shift1!Y97="AM",$T$2,IF(Shift2!Y96="AM",$T$3,IF(Shift3!Y96="AM",$T$4,IF(Shift4!Y96="AM",$T$5,IF(Shift5!Y96="AM",$T$6)))))</f>
        <v/>
      </c>
      <c r="I96" s="56" t="str">
        <f>IF(Shift1!AA97="AM",$W$2,IF(Shift2!AA96="AM",$W$3,IF(Shift3!AA96="AM",$W$4,IF(Shift4!AA96="AM",$W$5,IF(Shift5!AA96="AM",$W$6)))))</f>
        <v/>
      </c>
      <c r="J96" s="56" t="str">
        <f>IF(Shift1!AG97="AM",$AC$2,IF(Shift2!AG96="AM",$AC$3,IF(Shift3!AG96="AM",$AC$4,IF(Shift4!AG96="AM",$AC$5,IF(Shift5!AG96="AM",$AC$6)))))</f>
        <v/>
      </c>
      <c r="K96" s="56" t="str">
        <f>IF(Shift1!AI97="AM",$AF$2,IF(Shift2!AI96="AM",$AF$3,IF(Shift3!AI96="AM",$AF$4,IF(Shift4!AI96="AM",$AF$5,IF(Shift5!AI96="AM",$AF$6)))))</f>
        <v/>
      </c>
      <c r="L96" s="56" t="b">
        <f>IF(Shift1!$O97="PM",$E$2,IF(Shift2!$O96="PM",$E$3,IF(Shift3!$O96="PM",$E$4,IF(Shift4!$O96="PM",$E$5,IF(Shift5!$O96="PM",$E$6)))))</f>
        <v>0</v>
      </c>
      <c r="M96" s="56" t="b">
        <f>IF(Shift1!$Q97="PM",$H$2,IF(Shift2!$Q96="PM",$H$3,IF(Shift3!$Q96="PM",$H$4,IF(Shift4!$Q96="PM",$H$5,IF(Shift5!$Q96="PM",$H$6)))))</f>
        <v>0</v>
      </c>
      <c r="N96" s="56" t="str">
        <f>IF(Shift1!$S97="PM",$K$2,IF(Shift2!$S96="PM",$K$3,IF(Shift3!$S96="PM",$K$4,IF(Shift4!$S96="PM",$K$5,IF(Shift5!$S96="PM",$K$6)))))</f>
        <v/>
      </c>
      <c r="O96" s="56" t="str">
        <f>IF(Shift1!$U97="PM",$N$2,IF(Shift2!$U96="PM",$N$3,IF(Shift3!$U96="PM",$N$4,IF(Shift4!$U96="PM",$N$5,IF(Shift5!$U96="PM",$N$6)))))</f>
        <v/>
      </c>
      <c r="P96" s="56" t="b">
        <f>IF(Shift1!$W97="PM",$Q$2,IF(Shift2!$W96="PM",$Q$3,IF(Shift3!$W96="PM",$Q$4,IF(Shift4!$W96="PM",$Q$5,IF(Shift5!$W96="PM",$Q$6)))))</f>
        <v>0</v>
      </c>
      <c r="Q96" s="56" t="str">
        <f>IF(Shift1!$Y97="PM",$T$2,IF(Shift2!$Y96="PM",$T$3,IF(Shift3!$Y96="PM",$T$4,IF(Shift4!$Y96="PM",$T$5,IF(Shift5!$Y96="PM",$T$6)))))</f>
        <v/>
      </c>
      <c r="R96" s="56" t="str">
        <f>IF(Shift1!$AA97="PM",$W$2,IF(Shift2!$AA96="PM",$W$3,IF(Shift3!$AA96="PM",$W$4,IF(Shift4!$AA96="PM",$W$5,IF(Shift5!$AA96="PM",$W$6)))))</f>
        <v/>
      </c>
      <c r="S96" s="56" t="str">
        <f>IF(Shift1!$AG97="PM",$AC$2,IF(Shift2!$AG96="PM",$AC$3,IF(Shift3!$AG96="PM",$AC$4,IF(Shift4!$AG96="PM",$AC$5,IF(Shift5!$AG96="PM",$AC$6)))))</f>
        <v/>
      </c>
      <c r="T96" s="56" t="str">
        <f>IF(Shift1!$AI97="PM",$AF$2,IF(Shift2!$AI96="PM",$AF$3,IF(Shift3!$AI96="PM",$AF$4,IF(Shift4!$AI96="PM",$AF$5,IF(Shift5!$AI96="PM",$AF$6)))))</f>
        <v/>
      </c>
      <c r="U96" s="56" t="str">
        <f>IF(Shift1!$O97="N",$E$2,IF(Shift2!$O96="N",$E$3,IF(Shift3!$O96="N",$E$4,IF(Shift4!$O96="N",$E$5,IF(Shift5!$O96="N",$E$6)))))</f>
        <v/>
      </c>
      <c r="V96" s="56" t="str">
        <f>IF(Shift1!$Q97="N",$H$2,IF(Shift2!$Q96="N",$H$3,IF(Shift3!$Q96="N",$H$4,IF(Shift4!$Q96="N",$H$5,IF(Shift5!$Q96="N",$H$6)))))</f>
        <v/>
      </c>
      <c r="W96" s="56" t="str">
        <f>IF(Shift1!$S97="N",$K$2,IF(Shift2!$S96="N",$K$3,IF(Shift3!$S96="N",$K$4,IF(Shift4!$S96="N",$K$5,IF(Shift5!$S96="N",$K$6)))))</f>
        <v/>
      </c>
      <c r="X96" s="56" t="b">
        <f>IF(Shift1!$U97="N",$N$2,IF(Shift2!$U96="N",$N$3,IF(Shift3!$U96="N",$N$4,IF(Shift4!$U96="N",$N$5,IF(Shift5!$U96="N",$N$6)))))</f>
        <v>0</v>
      </c>
      <c r="Y96" s="56" t="str">
        <f>IF(Shift1!$W97="N",$Q$2,IF(Shift2!$W96="N",$Q$3,IF(Shift3!$W96="N",$Q$4,IF(Shift4!$W96="N",$Q$5,IF(Shift5!$W96="N",$Q$6)))))</f>
        <v/>
      </c>
      <c r="Z96" s="56" t="b">
        <f>IF(Shift1!$Y97="N",$T$2,IF(Shift2!$Y96="N",$T$3,IF(Shift3!$Y96="N",$T$4,IF(Shift4!$Y96="N",$T$5,IF(Shift5!$Y96="N",$T$6)))))</f>
        <v>0</v>
      </c>
      <c r="AA96" s="56" t="str">
        <f>IF(Shift1!$AA97="N",$W$2,IF(Shift2!$AA96="N",$W$3,IF(Shift3!$AA96="N",$W$4,IF(Shift4!$AA96="N",$W$5,IF(Shift5!$AA96="N",$W$6)))))</f>
        <v/>
      </c>
      <c r="AB96" s="56" t="str">
        <f>IF(Shift1!$AG97="N",$AC$2,IF(Shift2!$AG96="N",$AC$3,IF(Shift3!$AG96="N",$AC$4,IF(Shift4!$AG96="N",$AC$5,IF(Shift5!$AG96="N",$AC$6)))))</f>
        <v/>
      </c>
      <c r="AC96" s="56" t="b">
        <f>IF(Shift1!$AI97="N",$AF$2,IF(Shift2!$AI96="N",$AF$3,IF(Shift3!$AI96="N",$AF$4,IF(Shift4!$AI96="N",$AF$5,IF(Shift5!$AI96="N",$AF$6)))))</f>
        <v>0</v>
      </c>
      <c r="AD96" s="57">
        <f t="shared" si="9"/>
        <v>3</v>
      </c>
      <c r="AE96" s="58">
        <f t="shared" si="10"/>
        <v>4</v>
      </c>
      <c r="AF96" s="59">
        <f t="shared" si="11"/>
        <v>2</v>
      </c>
      <c r="AG96" s="60">
        <f t="shared" si="12"/>
        <v>1</v>
      </c>
      <c r="AH96" s="58">
        <f t="shared" si="13"/>
        <v>3</v>
      </c>
      <c r="AI96" s="59">
        <f t="shared" si="14"/>
        <v>2</v>
      </c>
      <c r="AJ96" s="61">
        <f t="shared" si="15"/>
        <v>3</v>
      </c>
      <c r="AK96" s="58">
        <f t="shared" si="16"/>
        <v>2</v>
      </c>
      <c r="AL96" s="58">
        <f t="shared" si="17"/>
        <v>1</v>
      </c>
    </row>
    <row r="97" spans="1:38" outlineLevel="1" x14ac:dyDescent="0.25">
      <c r="A97" s="1"/>
      <c r="B97" s="37">
        <v>28</v>
      </c>
      <c r="C97" s="56" t="str">
        <f>IF(Shift1!O98="AM",$E$2,IF(Shift2!O97="AM",$E$3,IF(Shift3!O97="AM",$E$4,IF(Shift4!O97="AM",$E$5,IF(Shift5!O97="AM",$E$6)))))</f>
        <v/>
      </c>
      <c r="D97" s="56" t="str">
        <f>IF(Shift1!Q98="AM",$H$2,IF(Shift2!Q97="AM",$H$3,IF(Shift3!Q97="AM",$H$4,IF(Shift4!Q97="AM",$H$5,IF(Shift5!Q97="AM",$H$6)))))</f>
        <v/>
      </c>
      <c r="E97" s="56" t="str">
        <f>IF(Shift1!S98="AM",$K$2,IF(Shift2!S97="AM",$K$3,IF(Shift3!S97="AM",$K$4,IF(Shift4!S97="AM",$K$5,IF(Shift5!S97="AM",$K$6)))))</f>
        <v/>
      </c>
      <c r="F97" s="56" t="str">
        <f>IF(Shift1!U98="AM",$N$2,IF(Shift2!U97="AM",$N$3,IF(Shift3!U97="AM",$N$4,IF(Shift4!U97="AM",$N$5,IF(Shift5!U97="AM",$N$6)))))</f>
        <v/>
      </c>
      <c r="G97" s="56" t="str">
        <f>IF(Shift1!W98="AM",$Q$2,IF(Shift2!W97="AM",$Q$3,IF(Shift3!W97="AM",$Q$4,IF(Shift4!W97="AM",$Q$5,IF(Shift5!W97="AM",$Q$6)))))</f>
        <v/>
      </c>
      <c r="H97" s="56" t="str">
        <f>IF(Shift1!Y98="AM",$T$2,IF(Shift2!Y97="AM",$T$3,IF(Shift3!Y97="AM",$T$4,IF(Shift4!Y97="AM",$T$5,IF(Shift5!Y97="AM",$T$6)))))</f>
        <v/>
      </c>
      <c r="I97" s="56" t="str">
        <f>IF(Shift1!AA98="AM",$W$2,IF(Shift2!AA97="AM",$W$3,IF(Shift3!AA97="AM",$W$4,IF(Shift4!AA97="AM",$W$5,IF(Shift5!AA97="AM",$W$6)))))</f>
        <v/>
      </c>
      <c r="J97" s="56" t="str">
        <f>IF(Shift1!AG98="AM",$AC$2,IF(Shift2!AG97="AM",$AC$3,IF(Shift3!AG97="AM",$AC$4,IF(Shift4!AG97="AM",$AC$5,IF(Shift5!AG97="AM",$AC$6)))))</f>
        <v/>
      </c>
      <c r="K97" s="56" t="str">
        <f>IF(Shift1!AI98="AM",$AF$2,IF(Shift2!AI97="AM",$AF$3,IF(Shift3!AI97="AM",$AF$4,IF(Shift4!AI97="AM",$AF$5,IF(Shift5!AI97="AM",$AF$6)))))</f>
        <v/>
      </c>
      <c r="L97" s="56" t="b">
        <f>IF(Shift1!$O98="PM",$E$2,IF(Shift2!$O97="PM",$E$3,IF(Shift3!$O97="PM",$E$4,IF(Shift4!$O97="PM",$E$5,IF(Shift5!$O97="PM",$E$6)))))</f>
        <v>0</v>
      </c>
      <c r="M97" s="56" t="b">
        <f>IF(Shift1!$Q98="PM",$H$2,IF(Shift2!$Q97="PM",$H$3,IF(Shift3!$Q97="PM",$H$4,IF(Shift4!$Q97="PM",$H$5,IF(Shift5!$Q97="PM",$H$6)))))</f>
        <v>0</v>
      </c>
      <c r="N97" s="56" t="str">
        <f>IF(Shift1!$S98="PM",$K$2,IF(Shift2!$S97="PM",$K$3,IF(Shift3!$S97="PM",$K$4,IF(Shift4!$S97="PM",$K$5,IF(Shift5!$S97="PM",$K$6)))))</f>
        <v/>
      </c>
      <c r="O97" s="56" t="str">
        <f>IF(Shift1!$U98="PM",$N$2,IF(Shift2!$U97="PM",$N$3,IF(Shift3!$U97="PM",$N$4,IF(Shift4!$U97="PM",$N$5,IF(Shift5!$U97="PM",$N$6)))))</f>
        <v/>
      </c>
      <c r="P97" s="56" t="b">
        <f>IF(Shift1!$W98="PM",$Q$2,IF(Shift2!$W97="PM",$Q$3,IF(Shift3!$W97="PM",$Q$4,IF(Shift4!$W97="PM",$Q$5,IF(Shift5!$W97="PM",$Q$6)))))</f>
        <v>0</v>
      </c>
      <c r="Q97" s="56" t="str">
        <f>IF(Shift1!$Y98="PM",$T$2,IF(Shift2!$Y97="PM",$T$3,IF(Shift3!$Y97="PM",$T$4,IF(Shift4!$Y97="PM",$T$5,IF(Shift5!$Y97="PM",$T$6)))))</f>
        <v/>
      </c>
      <c r="R97" s="56" t="str">
        <f>IF(Shift1!$AA98="PM",$W$2,IF(Shift2!$AA97="PM",$W$3,IF(Shift3!$AA97="PM",$W$4,IF(Shift4!$AA97="PM",$W$5,IF(Shift5!$AA97="PM",$W$6)))))</f>
        <v/>
      </c>
      <c r="S97" s="56" t="str">
        <f>IF(Shift1!$AG98="PM",$AC$2,IF(Shift2!$AG97="PM",$AC$3,IF(Shift3!$AG97="PM",$AC$4,IF(Shift4!$AG97="PM",$AC$5,IF(Shift5!$AG97="PM",$AC$6)))))</f>
        <v/>
      </c>
      <c r="T97" s="56" t="str">
        <f>IF(Shift1!$AI98="PM",$AF$2,IF(Shift2!$AI97="PM",$AF$3,IF(Shift3!$AI97="PM",$AF$4,IF(Shift4!$AI97="PM",$AF$5,IF(Shift5!$AI97="PM",$AF$6)))))</f>
        <v/>
      </c>
      <c r="U97" s="56" t="str">
        <f>IF(Shift1!$O98="N",$E$2,IF(Shift2!$O97="N",$E$3,IF(Shift3!$O97="N",$E$4,IF(Shift4!$O97="N",$E$5,IF(Shift5!$O97="N",$E$6)))))</f>
        <v/>
      </c>
      <c r="V97" s="56" t="str">
        <f>IF(Shift1!$Q98="N",$H$2,IF(Shift2!$Q97="N",$H$3,IF(Shift3!$Q97="N",$H$4,IF(Shift4!$Q97="N",$H$5,IF(Shift5!$Q97="N",$H$6)))))</f>
        <v/>
      </c>
      <c r="W97" s="56" t="str">
        <f>IF(Shift1!$S98="N",$K$2,IF(Shift2!$S97="N",$K$3,IF(Shift3!$S97="N",$K$4,IF(Shift4!$S97="N",$K$5,IF(Shift5!$S97="N",$K$6)))))</f>
        <v/>
      </c>
      <c r="X97" s="56" t="b">
        <f>IF(Shift1!$U98="N",$N$2,IF(Shift2!$U97="N",$N$3,IF(Shift3!$U97="N",$N$4,IF(Shift4!$U97="N",$N$5,IF(Shift5!$U97="N",$N$6)))))</f>
        <v>0</v>
      </c>
      <c r="Y97" s="56" t="str">
        <f>IF(Shift1!$W98="N",$Q$2,IF(Shift2!$W97="N",$Q$3,IF(Shift3!$W97="N",$Q$4,IF(Shift4!$W97="N",$Q$5,IF(Shift5!$W97="N",$Q$6)))))</f>
        <v/>
      </c>
      <c r="Z97" s="56" t="b">
        <f>IF(Shift1!$Y98="N",$T$2,IF(Shift2!$Y97="N",$T$3,IF(Shift3!$Y97="N",$T$4,IF(Shift4!$Y97="N",$T$5,IF(Shift5!$Y97="N",$T$6)))))</f>
        <v>0</v>
      </c>
      <c r="AA97" s="56" t="str">
        <f>IF(Shift1!$AA98="N",$W$2,IF(Shift2!$AA97="N",$W$3,IF(Shift3!$AA97="N",$W$4,IF(Shift4!$AA97="N",$W$5,IF(Shift5!$AA97="N",$W$6)))))</f>
        <v/>
      </c>
      <c r="AB97" s="56" t="str">
        <f>IF(Shift1!$AG98="N",$AC$2,IF(Shift2!$AG97="N",$AC$3,IF(Shift3!$AG97="N",$AC$4,IF(Shift4!$AG97="N",$AC$5,IF(Shift5!$AG97="N",$AC$6)))))</f>
        <v/>
      </c>
      <c r="AC97" s="56" t="b">
        <f>IF(Shift1!$AI98="N",$AF$2,IF(Shift2!$AI97="N",$AF$3,IF(Shift3!$AI97="N",$AF$4,IF(Shift4!$AI97="N",$AF$5,IF(Shift5!$AI97="N",$AF$6)))))</f>
        <v>0</v>
      </c>
      <c r="AD97" s="57">
        <f t="shared" si="9"/>
        <v>3</v>
      </c>
      <c r="AE97" s="58">
        <f t="shared" si="10"/>
        <v>4</v>
      </c>
      <c r="AF97" s="59">
        <f t="shared" si="11"/>
        <v>2</v>
      </c>
      <c r="AG97" s="60">
        <f t="shared" si="12"/>
        <v>1</v>
      </c>
      <c r="AH97" s="58">
        <f t="shared" si="13"/>
        <v>3</v>
      </c>
      <c r="AI97" s="59">
        <f t="shared" si="14"/>
        <v>2</v>
      </c>
      <c r="AJ97" s="61">
        <f t="shared" si="15"/>
        <v>3</v>
      </c>
      <c r="AK97" s="58">
        <f t="shared" si="16"/>
        <v>2</v>
      </c>
      <c r="AL97" s="58">
        <f t="shared" si="17"/>
        <v>1</v>
      </c>
    </row>
    <row r="98" spans="1:38" outlineLevel="1" x14ac:dyDescent="0.25">
      <c r="A98" s="1"/>
      <c r="B98" s="37">
        <v>29</v>
      </c>
      <c r="C98" s="56" t="str">
        <f>IF(Shift1!O99="AM",$E$2,IF(Shift2!O98="AM",$E$3,IF(Shift3!O98="AM",$E$4,IF(Shift4!O98="AM",$E$5,IF(Shift5!O98="AM",$E$6)))))</f>
        <v/>
      </c>
      <c r="D98" s="56" t="str">
        <f>IF(Shift1!Q99="AM",$H$2,IF(Shift2!Q98="AM",$H$3,IF(Shift3!Q98="AM",$H$4,IF(Shift4!Q98="AM",$H$5,IF(Shift5!Q98="AM",$H$6)))))</f>
        <v/>
      </c>
      <c r="E98" s="56" t="str">
        <f>IF(Shift1!S99="AM",$K$2,IF(Shift2!S98="AM",$K$3,IF(Shift3!S98="AM",$K$4,IF(Shift4!S98="AM",$K$5,IF(Shift5!S98="AM",$K$6)))))</f>
        <v/>
      </c>
      <c r="F98" s="56" t="str">
        <f>IF(Shift1!U99="AM",$N$2,IF(Shift2!U98="AM",$N$3,IF(Shift3!U98="AM",$N$4,IF(Shift4!U98="AM",$N$5,IF(Shift5!U98="AM",$N$6)))))</f>
        <v/>
      </c>
      <c r="G98" s="56" t="str">
        <f>IF(Shift1!W99="AM",$Q$2,IF(Shift2!W98="AM",$Q$3,IF(Shift3!W98="AM",$Q$4,IF(Shift4!W98="AM",$Q$5,IF(Shift5!W98="AM",$Q$6)))))</f>
        <v/>
      </c>
      <c r="H98" s="56" t="str">
        <f>IF(Shift1!Y99="AM",$T$2,IF(Shift2!Y98="AM",$T$3,IF(Shift3!Y98="AM",$T$4,IF(Shift4!Y98="AM",$T$5,IF(Shift5!Y98="AM",$T$6)))))</f>
        <v/>
      </c>
      <c r="I98" s="56" t="str">
        <f>IF(Shift1!AA99="AM",$W$2,IF(Shift2!AA98="AM",$W$3,IF(Shift3!AA98="AM",$W$4,IF(Shift4!AA98="AM",$W$5,IF(Shift5!AA98="AM",$W$6)))))</f>
        <v/>
      </c>
      <c r="J98" s="56" t="str">
        <f>IF(Shift1!AG99="AM",$AC$2,IF(Shift2!AG98="AM",$AC$3,IF(Shift3!AG98="AM",$AC$4,IF(Shift4!AG98="AM",$AC$5,IF(Shift5!AG98="AM",$AC$6)))))</f>
        <v/>
      </c>
      <c r="K98" s="56" t="str">
        <f>IF(Shift1!AI99="AM",$AF$2,IF(Shift2!AI98="AM",$AF$3,IF(Shift3!AI98="AM",$AF$4,IF(Shift4!AI98="AM",$AF$5,IF(Shift5!AI98="AM",$AF$6)))))</f>
        <v/>
      </c>
      <c r="L98" s="56" t="b">
        <f>IF(Shift1!$O99="PM",$E$2,IF(Shift2!$O98="PM",$E$3,IF(Shift3!$O98="PM",$E$4,IF(Shift4!$O98="PM",$E$5,IF(Shift5!$O98="PM",$E$6)))))</f>
        <v>0</v>
      </c>
      <c r="M98" s="56" t="b">
        <f>IF(Shift1!$Q99="PM",$H$2,IF(Shift2!$Q98="PM",$H$3,IF(Shift3!$Q98="PM",$H$4,IF(Shift4!$Q98="PM",$H$5,IF(Shift5!$Q98="PM",$H$6)))))</f>
        <v>0</v>
      </c>
      <c r="N98" s="56" t="str">
        <f>IF(Shift1!$S99="PM",$K$2,IF(Shift2!$S98="PM",$K$3,IF(Shift3!$S98="PM",$K$4,IF(Shift4!$S98="PM",$K$5,IF(Shift5!$S98="PM",$K$6)))))</f>
        <v/>
      </c>
      <c r="O98" s="56" t="str">
        <f>IF(Shift1!$U99="PM",$N$2,IF(Shift2!$U98="PM",$N$3,IF(Shift3!$U98="PM",$N$4,IF(Shift4!$U98="PM",$N$5,IF(Shift5!$U98="PM",$N$6)))))</f>
        <v/>
      </c>
      <c r="P98" s="56" t="b">
        <f>IF(Shift1!$W99="PM",$Q$2,IF(Shift2!$W98="PM",$Q$3,IF(Shift3!$W98="PM",$Q$4,IF(Shift4!$W98="PM",$Q$5,IF(Shift5!$W98="PM",$Q$6)))))</f>
        <v>0</v>
      </c>
      <c r="Q98" s="56" t="str">
        <f>IF(Shift1!$Y99="PM",$T$2,IF(Shift2!$Y98="PM",$T$3,IF(Shift3!$Y98="PM",$T$4,IF(Shift4!$Y98="PM",$T$5,IF(Shift5!$Y98="PM",$T$6)))))</f>
        <v/>
      </c>
      <c r="R98" s="56" t="str">
        <f>IF(Shift1!$AA99="PM",$W$2,IF(Shift2!$AA98="PM",$W$3,IF(Shift3!$AA98="PM",$W$4,IF(Shift4!$AA98="PM",$W$5,IF(Shift5!$AA98="PM",$W$6)))))</f>
        <v/>
      </c>
      <c r="S98" s="56" t="str">
        <f>IF(Shift1!$AG99="PM",$AC$2,IF(Shift2!$AG98="PM",$AC$3,IF(Shift3!$AG98="PM",$AC$4,IF(Shift4!$AG98="PM",$AC$5,IF(Shift5!$AG98="PM",$AC$6)))))</f>
        <v/>
      </c>
      <c r="T98" s="56" t="str">
        <f>IF(Shift1!$AI99="PM",$AF$2,IF(Shift2!$AI98="PM",$AF$3,IF(Shift3!$AI98="PM",$AF$4,IF(Shift4!$AI98="PM",$AF$5,IF(Shift5!$AI98="PM",$AF$6)))))</f>
        <v/>
      </c>
      <c r="U98" s="56" t="b">
        <f>IF(Shift1!$O99="N",$E$2,IF(Shift2!$O98="N",$E$3,IF(Shift3!$O98="N",$E$4,IF(Shift4!$O98="N",$E$5,IF(Shift5!$O98="N",$E$6)))))</f>
        <v>0</v>
      </c>
      <c r="V98" s="56" t="b">
        <f>IF(Shift1!$Q99="N",$H$2,IF(Shift2!$Q98="N",$H$3,IF(Shift3!$Q98="N",$H$4,IF(Shift4!$Q98="N",$H$5,IF(Shift5!$Q98="N",$H$6)))))</f>
        <v>0</v>
      </c>
      <c r="W98" s="56" t="b">
        <f>IF(Shift1!$S99="N",$K$2,IF(Shift2!$S98="N",$K$3,IF(Shift3!$S98="N",$K$4,IF(Shift4!$S98="N",$K$5,IF(Shift5!$S98="N",$K$6)))))</f>
        <v>0</v>
      </c>
      <c r="X98" s="56" t="b">
        <f>IF(Shift1!$U99="N",$N$2,IF(Shift2!$U98="N",$N$3,IF(Shift3!$U98="N",$N$4,IF(Shift4!$U98="N",$N$5,IF(Shift5!$U98="N",$N$6)))))</f>
        <v>0</v>
      </c>
      <c r="Y98" s="56" t="str">
        <f>IF(Shift1!$W99="N",$Q$2,IF(Shift2!$W98="N",$Q$3,IF(Shift3!$W98="N",$Q$4,IF(Shift4!$W98="N",$Q$5,IF(Shift5!$W98="N",$Q$6)))))</f>
        <v/>
      </c>
      <c r="Z98" s="56" t="b">
        <f>IF(Shift1!$Y99="N",$T$2,IF(Shift2!$Y98="N",$T$3,IF(Shift3!$Y98="N",$T$4,IF(Shift4!$Y98="N",$T$5,IF(Shift5!$Y98="N",$T$6)))))</f>
        <v>0</v>
      </c>
      <c r="AA98" s="56" t="b">
        <f>IF(Shift1!$AA99="N",$W$2,IF(Shift2!$AA98="N",$W$3,IF(Shift3!$AA98="N",$W$4,IF(Shift4!$AA98="N",$W$5,IF(Shift5!$AA98="N",$W$6)))))</f>
        <v>0</v>
      </c>
      <c r="AB98" s="56" t="b">
        <f>IF(Shift1!$AG99="N",$AC$2,IF(Shift2!$AG98="N",$AC$3,IF(Shift3!$AG98="N",$AC$4,IF(Shift4!$AG98="N",$AC$5,IF(Shift5!$AG98="N",$AC$6)))))</f>
        <v>0</v>
      </c>
      <c r="AC98" s="56" t="b">
        <f>IF(Shift1!$AI99="N",$AF$2,IF(Shift2!$AI98="N",$AF$3,IF(Shift3!$AI98="N",$AF$4,IF(Shift4!$AI98="N",$AF$5,IF(Shift5!$AI98="N",$AF$6)))))</f>
        <v>0</v>
      </c>
      <c r="AD98" s="57">
        <f t="shared" si="9"/>
        <v>3</v>
      </c>
      <c r="AE98" s="58">
        <f t="shared" si="10"/>
        <v>4</v>
      </c>
      <c r="AF98" s="59">
        <f t="shared" si="11"/>
        <v>2</v>
      </c>
      <c r="AG98" s="60">
        <f t="shared" si="12"/>
        <v>1</v>
      </c>
      <c r="AH98" s="58">
        <f t="shared" si="13"/>
        <v>3</v>
      </c>
      <c r="AI98" s="59">
        <f t="shared" si="14"/>
        <v>2</v>
      </c>
      <c r="AJ98" s="61">
        <f t="shared" si="15"/>
        <v>0</v>
      </c>
      <c r="AK98" s="58">
        <f t="shared" si="16"/>
        <v>1</v>
      </c>
      <c r="AL98" s="58">
        <f t="shared" si="17"/>
        <v>0</v>
      </c>
    </row>
    <row r="99" spans="1:38" outlineLevel="1" x14ac:dyDescent="0.25">
      <c r="A99" s="1"/>
      <c r="B99" s="38">
        <v>30</v>
      </c>
      <c r="C99" s="56" t="str">
        <f>IF(Shift1!O100="AM",$E$2,IF(Shift2!O99="AM",$E$3,IF(Shift3!O99="AM",$E$4,IF(Shift4!O99="AM",$E$5,IF(Shift5!O99="AM",$E$6)))))</f>
        <v/>
      </c>
      <c r="D99" s="56" t="str">
        <f>IF(Shift1!Q100="AM",$H$2,IF(Shift2!Q99="AM",$H$3,IF(Shift3!Q99="AM",$H$4,IF(Shift4!Q99="AM",$H$5,IF(Shift5!Q99="AM",$H$6)))))</f>
        <v/>
      </c>
      <c r="E99" s="56" t="str">
        <f>IF(Shift1!S100="AM",$K$2,IF(Shift2!S99="AM",$K$3,IF(Shift3!S99="AM",$K$4,IF(Shift4!S99="AM",$K$5,IF(Shift5!S99="AM",$K$6)))))</f>
        <v/>
      </c>
      <c r="F99" s="56" t="str">
        <f>IF(Shift1!U100="AM",$N$2,IF(Shift2!U99="AM",$N$3,IF(Shift3!U99="AM",$N$4,IF(Shift4!U99="AM",$N$5,IF(Shift5!U99="AM",$N$6)))))</f>
        <v/>
      </c>
      <c r="G99" s="56" t="b">
        <f>IF(Shift1!W100="AM",$Q$2,IF(Shift2!W99="AM",$Q$3,IF(Shift3!W99="AM",$Q$4,IF(Shift4!W99="AM",$Q$5,IF(Shift5!W99="AM",$Q$6)))))</f>
        <v>0</v>
      </c>
      <c r="H99" s="56" t="str">
        <f>IF(Shift1!Y100="AM",$T$2,IF(Shift2!Y99="AM",$T$3,IF(Shift3!Y99="AM",$T$4,IF(Shift4!Y99="AM",$T$5,IF(Shift5!Y99="AM",$T$6)))))</f>
        <v/>
      </c>
      <c r="I99" s="56" t="b">
        <f>IF(Shift1!AA100="AM",$W$2,IF(Shift2!AA99="AM",$W$3,IF(Shift3!AA99="AM",$W$4,IF(Shift4!AA99="AM",$W$5,IF(Shift5!AA99="AM",$W$6)))))</f>
        <v>0</v>
      </c>
      <c r="J99" s="56" t="str">
        <f>IF(Shift1!AG100="AM",$AC$2,IF(Shift2!AG99="AM",$AC$3,IF(Shift3!AG99="AM",$AC$4,IF(Shift4!AG99="AM",$AC$5,IF(Shift5!AG99="AM",$AC$6)))))</f>
        <v/>
      </c>
      <c r="K99" s="56" t="str">
        <f>IF(Shift1!AI100="AM",$AF$2,IF(Shift2!AI99="AM",$AF$3,IF(Shift3!AI99="AM",$AF$4,IF(Shift4!AI99="AM",$AF$5,IF(Shift5!AI99="AM",$AF$6)))))</f>
        <v/>
      </c>
      <c r="L99" s="56" t="str">
        <f>IF(Shift1!$O100="PM",$E$2,IF(Shift2!$O99="PM",$E$3,IF(Shift3!$O99="PM",$E$4,IF(Shift4!$O99="PM",$E$5,IF(Shift5!$O99="PM",$E$6)))))</f>
        <v/>
      </c>
      <c r="M99" s="56" t="str">
        <f>IF(Shift1!$Q100="PM",$H$2,IF(Shift2!$Q99="PM",$H$3,IF(Shift3!$Q99="PM",$H$4,IF(Shift4!$Q99="PM",$H$5,IF(Shift5!$Q99="PM",$H$6)))))</f>
        <v/>
      </c>
      <c r="N99" s="56" t="str">
        <f>IF(Shift1!$S100="PM",$K$2,IF(Shift2!$S99="PM",$K$3,IF(Shift3!$S99="PM",$K$4,IF(Shift4!$S99="PM",$K$5,IF(Shift5!$S99="PM",$K$6)))))</f>
        <v/>
      </c>
      <c r="O99" s="56" t="str">
        <f>IF(Shift1!$U100="PM",$N$2,IF(Shift2!$U99="PM",$N$3,IF(Shift3!$U99="PM",$N$4,IF(Shift4!$U99="PM",$N$5,IF(Shift5!$U99="PM",$N$6)))))</f>
        <v/>
      </c>
      <c r="P99" s="56" t="str">
        <f>IF(Shift1!$W100="PM",$Q$2,IF(Shift2!$W99="PM",$Q$3,IF(Shift3!$W99="PM",$Q$4,IF(Shift4!$W99="PM",$Q$5,IF(Shift5!$W99="PM",$Q$6)))))</f>
        <v/>
      </c>
      <c r="Q99" s="56" t="str">
        <f>IF(Shift1!$Y100="PM",$T$2,IF(Shift2!$Y99="PM",$T$3,IF(Shift3!$Y99="PM",$T$4,IF(Shift4!$Y99="PM",$T$5,IF(Shift5!$Y99="PM",$T$6)))))</f>
        <v/>
      </c>
      <c r="R99" s="56" t="str">
        <f>IF(Shift1!$AA100="PM",$W$2,IF(Shift2!$AA99="PM",$W$3,IF(Shift3!$AA99="PM",$W$4,IF(Shift4!$AA99="PM",$W$5,IF(Shift5!$AA99="PM",$W$6)))))</f>
        <v/>
      </c>
      <c r="S99" s="56" t="str">
        <f>IF(Shift1!$AG100="PM",$AC$2,IF(Shift2!$AG99="PM",$AC$3,IF(Shift3!$AG99="PM",$AC$4,IF(Shift4!$AG99="PM",$AC$5,IF(Shift5!$AG99="PM",$AC$6)))))</f>
        <v/>
      </c>
      <c r="T99" s="56" t="str">
        <f>IF(Shift1!$AI100="PM",$AF$2,IF(Shift2!$AI99="PM",$AF$3,IF(Shift3!$AI99="PM",$AF$4,IF(Shift4!$AI99="PM",$AF$5,IF(Shift5!$AI99="PM",$AF$6)))))</f>
        <v/>
      </c>
      <c r="U99" s="56" t="b">
        <f>IF(Shift1!$O100="N",$E$2,IF(Shift2!$O99="N",$E$3,IF(Shift3!$O99="N",$E$4,IF(Shift4!$O99="N",$E$5,IF(Shift5!$O99="N",$E$6)))))</f>
        <v>0</v>
      </c>
      <c r="V99" s="56" t="b">
        <f>IF(Shift1!$Q100="N",$H$2,IF(Shift2!$Q99="N",$H$3,IF(Shift3!$Q99="N",$H$4,IF(Shift4!$Q99="N",$H$5,IF(Shift5!$Q99="N",$H$6)))))</f>
        <v>0</v>
      </c>
      <c r="W99" s="56" t="b">
        <f>IF(Shift1!$S100="N",$K$2,IF(Shift2!$S99="N",$K$3,IF(Shift3!$S99="N",$K$4,IF(Shift4!$S99="N",$K$5,IF(Shift5!$S99="N",$K$6)))))</f>
        <v>0</v>
      </c>
      <c r="X99" s="56" t="str">
        <f>IF(Shift1!$U100="N",$N$2,IF(Shift2!$U99="N",$N$3,IF(Shift3!$U99="N",$N$4,IF(Shift4!$U99="N",$N$5,IF(Shift5!$U99="N",$N$6)))))</f>
        <v/>
      </c>
      <c r="Y99" s="56" t="b">
        <f>IF(Shift1!$W100="N",$Q$2,IF(Shift2!$W99="N",$Q$3,IF(Shift3!$W99="N",$Q$4,IF(Shift4!$W99="N",$Q$5,IF(Shift5!$W99="N",$Q$6)))))</f>
        <v>0</v>
      </c>
      <c r="Z99" s="56" t="str">
        <f>IF(Shift1!$Y100="N",$T$2,IF(Shift2!$Y99="N",$T$3,IF(Shift3!$Y99="N",$T$4,IF(Shift4!$Y99="N",$T$5,IF(Shift5!$Y99="N",$T$6)))))</f>
        <v/>
      </c>
      <c r="AA99" s="56" t="str">
        <f>IF(Shift1!$AA100="N",$W$2,IF(Shift2!$AA99="N",$W$3,IF(Shift3!$AA99="N",$W$4,IF(Shift4!$AA99="N",$W$5,IF(Shift5!$AA99="N",$W$6)))))</f>
        <v/>
      </c>
      <c r="AB99" s="56" t="str">
        <f>IF(Shift1!$AG100="N",$AC$2,IF(Shift2!$AG99="N",$AC$3,IF(Shift3!$AG99="N",$AC$4,IF(Shift4!$AG99="N",$AC$5,IF(Shift5!$AG99="N",$AC$6)))))</f>
        <v/>
      </c>
      <c r="AC99" s="56" t="b">
        <f>IF(Shift1!$AI100="N",$AF$2,IF(Shift2!$AI99="N",$AF$3,IF(Shift3!$AI99="N",$AF$4,IF(Shift4!$AI99="N",$AF$5,IF(Shift5!$AI99="N",$AF$6)))))</f>
        <v>0</v>
      </c>
      <c r="AD99" s="57">
        <f t="shared" si="9"/>
        <v>3</v>
      </c>
      <c r="AE99" s="58">
        <f t="shared" si="10"/>
        <v>2</v>
      </c>
      <c r="AF99" s="59">
        <f t="shared" si="11"/>
        <v>2</v>
      </c>
      <c r="AG99" s="60">
        <f t="shared" si="12"/>
        <v>3</v>
      </c>
      <c r="AH99" s="58">
        <f t="shared" si="13"/>
        <v>4</v>
      </c>
      <c r="AI99" s="59">
        <f t="shared" si="14"/>
        <v>2</v>
      </c>
      <c r="AJ99" s="61">
        <f t="shared" si="15"/>
        <v>0</v>
      </c>
      <c r="AK99" s="58">
        <f t="shared" si="16"/>
        <v>3</v>
      </c>
      <c r="AL99" s="58">
        <f t="shared" si="17"/>
        <v>1</v>
      </c>
    </row>
    <row r="100" spans="1:38" ht="15.75" outlineLevel="1" thickBot="1" x14ac:dyDescent="0.3">
      <c r="A100" s="1"/>
      <c r="B100" s="42">
        <v>31</v>
      </c>
      <c r="C100" s="56" t="str">
        <f>IF(Shift1!O101="AM",$E$2,IF(Shift2!O100="AM",$E$3,IF(Shift3!O100="AM",$E$4,IF(Shift4!O100="AM",$E$5,IF(Shift5!O100="AM",$E$6)))))</f>
        <v/>
      </c>
      <c r="D100" s="56" t="str">
        <f>IF(Shift1!Q101="AM",$H$2,IF(Shift2!Q100="AM",$H$3,IF(Shift3!Q100="AM",$H$4,IF(Shift4!Q100="AM",$H$5,IF(Shift5!Q100="AM",$H$6)))))</f>
        <v/>
      </c>
      <c r="E100" s="56" t="str">
        <f>IF(Shift1!S101="AM",$K$2,IF(Shift2!S100="AM",$K$3,IF(Shift3!S100="AM",$K$4,IF(Shift4!S100="AM",$K$5,IF(Shift5!S100="AM",$K$6)))))</f>
        <v/>
      </c>
      <c r="F100" s="56" t="str">
        <f>IF(Shift1!U101="AM",$N$2,IF(Shift2!U100="AM",$N$3,IF(Shift3!U100="AM",$N$4,IF(Shift4!U100="AM",$N$5,IF(Shift5!U100="AM",$N$6)))))</f>
        <v/>
      </c>
      <c r="G100" s="56" t="b">
        <f>IF(Shift1!W101="AM",$Q$2,IF(Shift2!W100="AM",$Q$3,IF(Shift3!W100="AM",$Q$4,IF(Shift4!W100="AM",$Q$5,IF(Shift5!W100="AM",$Q$6)))))</f>
        <v>0</v>
      </c>
      <c r="H100" s="56" t="str">
        <f>IF(Shift1!Y101="AM",$T$2,IF(Shift2!Y100="AM",$T$3,IF(Shift3!Y100="AM",$T$4,IF(Shift4!Y100="AM",$T$5,IF(Shift5!Y100="AM",$T$6)))))</f>
        <v/>
      </c>
      <c r="I100" s="56" t="str">
        <f>IF(Shift1!AA101="AM",$W$2,IF(Shift2!AA100="AM",$W$3,IF(Shift3!AA100="AM",$W$4,IF(Shift4!AA100="AM",$W$5,IF(Shift5!AA100="AM",$W$6)))))</f>
        <v/>
      </c>
      <c r="J100" s="56" t="str">
        <f>IF(Shift1!AG101="AM",$AC$2,IF(Shift2!AG100="AM",$AC$3,IF(Shift3!AG100="AM",$AC$4,IF(Shift4!AG100="AM",$AC$5,IF(Shift5!AG100="AM",$AC$6)))))</f>
        <v/>
      </c>
      <c r="K100" s="56" t="str">
        <f>IF(Shift1!AI101="AM",$AF$2,IF(Shift2!AI100="AM",$AF$3,IF(Shift3!AI100="AM",$AF$4,IF(Shift4!AI100="AM",$AF$5,IF(Shift5!AI100="AM",$AF$6)))))</f>
        <v/>
      </c>
      <c r="L100" s="56" t="str">
        <f>IF(Shift1!$O101="PM",$E$2,IF(Shift2!$O100="PM",$E$3,IF(Shift3!$O100="PM",$E$4,IF(Shift4!$O100="PM",$E$5,IF(Shift5!$O100="PM",$E$6)))))</f>
        <v/>
      </c>
      <c r="M100" s="56" t="str">
        <f>IF(Shift1!$Q101="PM",$H$2,IF(Shift2!$Q100="PM",$H$3,IF(Shift3!$Q100="PM",$H$4,IF(Shift4!$Q100="PM",$H$5,IF(Shift5!$Q100="PM",$H$6)))))</f>
        <v/>
      </c>
      <c r="N100" s="56" t="str">
        <f>IF(Shift1!$S101="PM",$K$2,IF(Shift2!$S100="PM",$K$3,IF(Shift3!$S100="PM",$K$4,IF(Shift4!$S100="PM",$K$5,IF(Shift5!$S100="PM",$K$6)))))</f>
        <v/>
      </c>
      <c r="O100" s="56" t="str">
        <f>IF(Shift1!$U101="PM",$N$2,IF(Shift2!$U100="PM",$N$3,IF(Shift3!$U100="PM",$N$4,IF(Shift4!$U100="PM",$N$5,IF(Shift5!$U100="PM",$N$6)))))</f>
        <v/>
      </c>
      <c r="P100" s="56" t="str">
        <f>IF(Shift1!$W101="PM",$Q$2,IF(Shift2!$W100="PM",$Q$3,IF(Shift3!$W100="PM",$Q$4,IF(Shift4!$W100="PM",$Q$5,IF(Shift5!$W100="PM",$Q$6)))))</f>
        <v/>
      </c>
      <c r="Q100" s="56" t="str">
        <f>IF(Shift1!$Y101="PM",$T$2,IF(Shift2!$Y100="PM",$T$3,IF(Shift3!$Y100="PM",$T$4,IF(Shift4!$Y100="PM",$T$5,IF(Shift5!$Y100="PM",$T$6)))))</f>
        <v/>
      </c>
      <c r="R100" s="56" t="str">
        <f>IF(Shift1!$AA101="PM",$W$2,IF(Shift2!$AA100="PM",$W$3,IF(Shift3!$AA100="PM",$W$4,IF(Shift4!$AA100="PM",$W$5,IF(Shift5!$AA100="PM",$W$6)))))</f>
        <v/>
      </c>
      <c r="S100" s="56" t="str">
        <f>IF(Shift1!$AG101="PM",$AC$2,IF(Shift2!$AG100="PM",$AC$3,IF(Shift3!$AG100="PM",$AC$4,IF(Shift4!$AG100="PM",$AC$5,IF(Shift5!$AG100="PM",$AC$6)))))</f>
        <v/>
      </c>
      <c r="T100" s="56" t="str">
        <f>IF(Shift1!$AI101="PM",$AF$2,IF(Shift2!$AI100="PM",$AF$3,IF(Shift3!$AI100="PM",$AF$4,IF(Shift4!$AI100="PM",$AF$5,IF(Shift5!$AI100="PM",$AF$6)))))</f>
        <v/>
      </c>
      <c r="U100" s="56" t="b">
        <f>IF(Shift1!$O101="N",$E$2,IF(Shift2!$O100="N",$E$3,IF(Shift3!$O100="N",$E$4,IF(Shift4!$O100="N",$E$5,IF(Shift5!$O100="N",$E$6)))))</f>
        <v>0</v>
      </c>
      <c r="V100" s="56" t="b">
        <f>IF(Shift1!$Q101="N",$H$2,IF(Shift2!$Q100="N",$H$3,IF(Shift3!$Q100="N",$H$4,IF(Shift4!$Q100="N",$H$5,IF(Shift5!$Q100="N",$H$6)))))</f>
        <v>0</v>
      </c>
      <c r="W100" s="56" t="str">
        <f>IF(Shift1!$S101="N",$K$2,IF(Shift2!$S100="N",$K$3,IF(Shift3!$S100="N",$K$4,IF(Shift4!$S100="N",$K$5,IF(Shift5!$S100="N",$K$6)))))</f>
        <v/>
      </c>
      <c r="X100" s="56" t="str">
        <f>IF(Shift1!$U101="N",$N$2,IF(Shift2!$U100="N",$N$3,IF(Shift3!$U100="N",$N$4,IF(Shift4!$U100="N",$N$5,IF(Shift5!$U100="N",$N$6)))))</f>
        <v/>
      </c>
      <c r="Y100" s="56" t="b">
        <f>IF(Shift1!$W101="N",$Q$2,IF(Shift2!$W100="N",$Q$3,IF(Shift3!$W100="N",$Q$4,IF(Shift4!$W100="N",$Q$5,IF(Shift5!$W100="N",$Q$6)))))</f>
        <v>0</v>
      </c>
      <c r="Z100" s="56" t="str">
        <f>IF(Shift1!$Y101="N",$T$2,IF(Shift2!$Y100="N",$T$3,IF(Shift3!$Y100="N",$T$4,IF(Shift4!$Y100="N",$T$5,IF(Shift5!$Y100="N",$T$6)))))</f>
        <v/>
      </c>
      <c r="AA100" s="56" t="str">
        <f>IF(Shift1!$AA101="N",$W$2,IF(Shift2!$AA100="N",$W$3,IF(Shift3!$AA100="N",$W$4,IF(Shift4!$AA100="N",$W$5,IF(Shift5!$AA100="N",$W$6)))))</f>
        <v/>
      </c>
      <c r="AB100" s="56" t="str">
        <f>IF(Shift1!$AG101="N",$AC$2,IF(Shift2!$AG100="N",$AC$3,IF(Shift3!$AG100="N",$AC$4,IF(Shift4!$AG100="N",$AC$5,IF(Shift5!$AG100="N",$AC$6)))))</f>
        <v/>
      </c>
      <c r="AC100" s="56" t="b">
        <f>IF(Shift1!$AI101="N",$AF$2,IF(Shift2!$AI100="N",$AF$3,IF(Shift3!$AI100="N",$AF$4,IF(Shift4!$AI100="N",$AF$5,IF(Shift5!$AI100="N",$AF$6)))))</f>
        <v>0</v>
      </c>
      <c r="AD100" s="57">
        <f t="shared" si="9"/>
        <v>3</v>
      </c>
      <c r="AE100" s="58">
        <f t="shared" si="10"/>
        <v>3</v>
      </c>
      <c r="AF100" s="59">
        <f t="shared" si="11"/>
        <v>2</v>
      </c>
      <c r="AG100" s="60">
        <f t="shared" si="12"/>
        <v>3</v>
      </c>
      <c r="AH100" s="58">
        <f t="shared" si="13"/>
        <v>4</v>
      </c>
      <c r="AI100" s="59">
        <f t="shared" si="14"/>
        <v>2</v>
      </c>
      <c r="AJ100" s="61">
        <f t="shared" si="15"/>
        <v>1</v>
      </c>
      <c r="AK100" s="58">
        <f t="shared" si="16"/>
        <v>3</v>
      </c>
      <c r="AL100" s="58">
        <f t="shared" si="17"/>
        <v>1</v>
      </c>
    </row>
    <row r="101" spans="1:38" ht="15.75" outlineLevel="1" thickBot="1" x14ac:dyDescent="0.3">
      <c r="A101" s="1"/>
      <c r="B101" s="40">
        <v>1</v>
      </c>
      <c r="C101" s="56" t="str">
        <f>IF(Shift1!O102="AM",$E$2,IF(Shift2!O101="AM",$E$3,IF(Shift3!O101="AM",$E$4,IF(Shift4!O101="AM",$E$5,IF(Shift5!O101="AM",$E$6)))))</f>
        <v/>
      </c>
      <c r="D101" s="56" t="str">
        <f>IF(Shift1!Q102="AM",$H$2,IF(Shift2!Q101="AM",$H$3,IF(Shift3!Q101="AM",$H$4,IF(Shift4!Q101="AM",$H$5,IF(Shift5!Q101="AM",$H$6)))))</f>
        <v/>
      </c>
      <c r="E101" s="56" t="str">
        <f>IF(Shift1!S102="AM",$K$2,IF(Shift2!S101="AM",$K$3,IF(Shift3!S101="AM",$K$4,IF(Shift4!S101="AM",$K$5,IF(Shift5!S101="AM",$K$6)))))</f>
        <v/>
      </c>
      <c r="F101" s="56" t="str">
        <f>IF(Shift1!U102="AM",$N$2,IF(Shift2!U101="AM",$N$3,IF(Shift3!U101="AM",$N$4,IF(Shift4!U101="AM",$N$5,IF(Shift5!U101="AM",$N$6)))))</f>
        <v/>
      </c>
      <c r="G101" s="56" t="str">
        <f>IF(Shift1!W102="AM",$Q$2,IF(Shift2!W101="AM",$Q$3,IF(Shift3!W101="AM",$Q$4,IF(Shift4!W101="AM",$Q$5,IF(Shift5!W101="AM",$Q$6)))))</f>
        <v/>
      </c>
      <c r="H101" s="56" t="str">
        <f>IF(Shift1!Y102="AM",$T$2,IF(Shift2!Y101="AM",$T$3,IF(Shift3!Y101="AM",$T$4,IF(Shift4!Y101="AM",$T$5,IF(Shift5!Y101="AM",$T$6)))))</f>
        <v/>
      </c>
      <c r="I101" s="56" t="str">
        <f>IF(Shift1!AA102="AM",$W$2,IF(Shift2!AA101="AM",$W$3,IF(Shift3!AA101="AM",$W$4,IF(Shift4!AA101="AM",$W$5,IF(Shift5!AA101="AM",$W$6)))))</f>
        <v/>
      </c>
      <c r="J101" s="56" t="str">
        <f>IF(Shift1!AG102="AM",$AC$2,IF(Shift2!AG101="AM",$AC$3,IF(Shift3!AG101="AM",$AC$4,IF(Shift4!AG101="AM",$AC$5,IF(Shift5!AG101="AM",$AC$6)))))</f>
        <v/>
      </c>
      <c r="K101" s="56" t="str">
        <f>IF(Shift1!AI102="AM",$AF$2,IF(Shift2!AI101="AM",$AF$3,IF(Shift3!AI101="AM",$AF$4,IF(Shift4!AI101="AM",$AF$5,IF(Shift5!AI101="AM",$AF$6)))))</f>
        <v/>
      </c>
      <c r="L101" s="56" t="str">
        <f>IF(Shift1!$O102="PM",$E$2,IF(Shift2!$O101="PM",$E$3,IF(Shift3!$O101="PM",$E$4,IF(Shift4!$O101="PM",$E$5,IF(Shift5!$O101="PM",$E$6)))))</f>
        <v/>
      </c>
      <c r="M101" s="56" t="str">
        <f>IF(Shift1!$Q102="PM",$H$2,IF(Shift2!$Q101="PM",$H$3,IF(Shift3!$Q101="PM",$H$4,IF(Shift4!$Q101="PM",$H$5,IF(Shift5!$Q101="PM",$H$6)))))</f>
        <v/>
      </c>
      <c r="N101" s="56" t="str">
        <f>IF(Shift1!$S102="PM",$K$2,IF(Shift2!$S101="PM",$K$3,IF(Shift3!$S101="PM",$K$4,IF(Shift4!$S101="PM",$K$5,IF(Shift5!$S101="PM",$K$6)))))</f>
        <v/>
      </c>
      <c r="O101" s="56" t="str">
        <f>IF(Shift1!$U102="PM",$N$2,IF(Shift2!$U101="PM",$N$3,IF(Shift3!$U101="PM",$N$4,IF(Shift4!$U101="PM",$N$5,IF(Shift5!$U101="PM",$N$6)))))</f>
        <v/>
      </c>
      <c r="P101" s="56" t="b">
        <f>IF(Shift1!$W102="PM",$Q$2,IF(Shift2!$W101="PM",$Q$3,IF(Shift3!$W101="PM",$Q$4,IF(Shift4!$W101="PM",$Q$5,IF(Shift5!$W101="PM",$Q$6)))))</f>
        <v>0</v>
      </c>
      <c r="Q101" s="56" t="str">
        <f>IF(Shift1!$Y102="PM",$T$2,IF(Shift2!$Y101="PM",$T$3,IF(Shift3!$Y101="PM",$T$4,IF(Shift4!$Y101="PM",$T$5,IF(Shift5!$Y101="PM",$T$6)))))</f>
        <v/>
      </c>
      <c r="R101" s="56" t="str">
        <f>IF(Shift1!$AA102="PM",$W$2,IF(Shift2!$AA101="PM",$W$3,IF(Shift3!$AA101="PM",$W$4,IF(Shift4!$AA101="PM",$W$5,IF(Shift5!$AA101="PM",$W$6)))))</f>
        <v/>
      </c>
      <c r="S101" s="56" t="str">
        <f>IF(Shift1!$AG102="PM",$AC$2,IF(Shift2!$AG101="PM",$AC$3,IF(Shift3!$AG101="PM",$AC$4,IF(Shift4!$AG101="PM",$AC$5,IF(Shift5!$AG101="PM",$AC$6)))))</f>
        <v/>
      </c>
      <c r="T101" s="56" t="str">
        <f>IF(Shift1!$AI102="PM",$AF$2,IF(Shift2!$AI101="PM",$AF$3,IF(Shift3!$AI101="PM",$AF$4,IF(Shift4!$AI101="PM",$AF$5,IF(Shift5!$AI101="PM",$AF$6)))))</f>
        <v/>
      </c>
      <c r="U101" s="56" t="str">
        <f>IF(Shift1!$O102="N",$E$2,IF(Shift2!$O101="N",$E$3,IF(Shift3!$O101="N",$E$4,IF(Shift4!$O101="N",$E$5,IF(Shift5!$O101="N",$E$6)))))</f>
        <v/>
      </c>
      <c r="V101" s="56" t="str">
        <f>IF(Shift1!$Q102="N",$H$2,IF(Shift2!$Q101="N",$H$3,IF(Shift3!$Q101="N",$H$4,IF(Shift4!$Q101="N",$H$5,IF(Shift5!$Q101="N",$H$6)))))</f>
        <v/>
      </c>
      <c r="W101" s="56" t="str">
        <f>IF(Shift1!$S102="N",$K$2,IF(Shift2!$S101="N",$K$3,IF(Shift3!$S101="N",$K$4,IF(Shift4!$S101="N",$K$5,IF(Shift5!$S101="N",$K$6)))))</f>
        <v/>
      </c>
      <c r="X101" s="56" t="b">
        <f>IF(Shift1!$U102="N",$N$2,IF(Shift2!$U101="N",$N$3,IF(Shift3!$U101="N",$N$4,IF(Shift4!$U101="N",$N$5,IF(Shift5!$U101="N",$N$6)))))</f>
        <v>0</v>
      </c>
      <c r="Y101" s="56" t="b">
        <f>IF(Shift1!$W102="N",$Q$2,IF(Shift2!$W101="N",$Q$3,IF(Shift3!$W101="N",$Q$4,IF(Shift4!$W101="N",$Q$5,IF(Shift5!$W101="N",$Q$6)))))</f>
        <v>0</v>
      </c>
      <c r="Z101" s="56" t="str">
        <f>IF(Shift1!$Y102="N",$T$2,IF(Shift2!$Y101="N",$T$3,IF(Shift3!$Y101="N",$T$4,IF(Shift4!$Y101="N",$T$5,IF(Shift5!$Y101="N",$T$6)))))</f>
        <v/>
      </c>
      <c r="AA101" s="56" t="str">
        <f>IF(Shift1!$AA102="N",$W$2,IF(Shift2!$AA101="N",$W$3,IF(Shift3!$AA101="N",$W$4,IF(Shift4!$AA101="N",$W$5,IF(Shift5!$AA101="N",$W$6)))))</f>
        <v/>
      </c>
      <c r="AB101" s="56" t="b">
        <f>IF(Shift1!$AG102="N",$AC$2,IF(Shift2!$AG101="N",$AC$3,IF(Shift3!$AG101="N",$AC$4,IF(Shift4!$AG101="N",$AC$5,IF(Shift5!$AG101="N",$AC$6)))))</f>
        <v>0</v>
      </c>
      <c r="AC101" s="56" t="str">
        <f>IF(Shift1!$AI102="N",$AF$2,IF(Shift2!$AI101="N",$AF$3,IF(Shift3!$AI101="N",$AF$4,IF(Shift4!$AI101="N",$AF$5,IF(Shift5!$AI101="N",$AF$6)))))</f>
        <v/>
      </c>
      <c r="AD101" s="62">
        <f t="shared" si="9"/>
        <v>3</v>
      </c>
      <c r="AE101" s="63">
        <f t="shared" si="10"/>
        <v>4</v>
      </c>
      <c r="AF101" s="64">
        <f t="shared" si="11"/>
        <v>2</v>
      </c>
      <c r="AG101" s="65">
        <f t="shared" si="12"/>
        <v>3</v>
      </c>
      <c r="AH101" s="63">
        <f t="shared" si="13"/>
        <v>3</v>
      </c>
      <c r="AI101" s="64">
        <f t="shared" si="14"/>
        <v>2</v>
      </c>
      <c r="AJ101" s="66">
        <f t="shared" si="15"/>
        <v>3</v>
      </c>
      <c r="AK101" s="63">
        <f t="shared" si="16"/>
        <v>2</v>
      </c>
      <c r="AL101" s="63">
        <f t="shared" si="17"/>
        <v>1</v>
      </c>
    </row>
    <row r="102" spans="1:38" ht="15.75" outlineLevel="1" thickTop="1" x14ac:dyDescent="0.25">
      <c r="A102" s="1"/>
      <c r="B102" s="40">
        <v>2</v>
      </c>
      <c r="C102" s="56" t="b">
        <f>IF(Shift1!O103="AM",$E$2,IF(Shift2!O102="AM",$E$3,IF(Shift3!O102="AM",$E$4,IF(Shift4!O102="AM",$E$5,IF(Shift5!O102="AM",$E$6)))))</f>
        <v>0</v>
      </c>
      <c r="D102" s="56" t="b">
        <f>IF(Shift1!Q103="AM",$H$2,IF(Shift2!Q102="AM",$H$3,IF(Shift3!Q102="AM",$H$4,IF(Shift4!Q102="AM",$H$5,IF(Shift5!Q102="AM",$H$6)))))</f>
        <v>0</v>
      </c>
      <c r="E102" s="56" t="b">
        <f>IF(Shift1!S103="AM",$K$2,IF(Shift2!S102="AM",$K$3,IF(Shift3!S102="AM",$K$4,IF(Shift4!S102="AM",$K$5,IF(Shift5!S102="AM",$K$6)))))</f>
        <v>0</v>
      </c>
      <c r="F102" s="56" t="b">
        <f>IF(Shift1!U103="AM",$N$2,IF(Shift2!U102="AM",$N$3,IF(Shift3!U102="AM",$N$4,IF(Shift4!U102="AM",$N$5,IF(Shift5!U102="AM",$N$6)))))</f>
        <v>0</v>
      </c>
      <c r="G102" s="56" t="str">
        <f>IF(Shift1!W103="AM",$Q$2,IF(Shift2!W102="AM",$Q$3,IF(Shift3!W102="AM",$Q$4,IF(Shift4!W102="AM",$Q$5,IF(Shift5!W102="AM",$Q$6)))))</f>
        <v/>
      </c>
      <c r="H102" s="56" t="b">
        <f>IF(Shift1!Y103="AM",$T$2,IF(Shift2!Y102="AM",$T$3,IF(Shift3!Y102="AM",$T$4,IF(Shift4!Y102="AM",$T$5,IF(Shift5!Y102="AM",$T$6)))))</f>
        <v>0</v>
      </c>
      <c r="I102" s="56" t="b">
        <f>IF(Shift1!AA103="AM",$W$2,IF(Shift2!AA102="AM",$W$3,IF(Shift3!AA102="AM",$W$4,IF(Shift4!AA102="AM",$W$5,IF(Shift5!AA102="AM",$W$6)))))</f>
        <v>0</v>
      </c>
      <c r="J102" s="56" t="b">
        <f>IF(Shift1!AG103="AM",$AC$2,IF(Shift2!AG102="AM",$AC$3,IF(Shift3!AG102="AM",$AC$4,IF(Shift4!AG102="AM",$AC$5,IF(Shift5!AG102="AM",$AC$6)))))</f>
        <v>0</v>
      </c>
      <c r="K102" s="56" t="b">
        <f>IF(Shift1!AI103="AM",$AF$2,IF(Shift2!AI102="AM",$AF$3,IF(Shift3!AI102="AM",$AF$4,IF(Shift4!AI102="AM",$AF$5,IF(Shift5!AI102="AM",$AF$6)))))</f>
        <v>0</v>
      </c>
      <c r="L102" s="56" t="str">
        <f>IF(Shift1!$O103="PM",$E$2,IF(Shift2!$O102="PM",$E$3,IF(Shift3!$O102="PM",$E$4,IF(Shift4!$O102="PM",$E$5,IF(Shift5!$O102="PM",$E$6)))))</f>
        <v/>
      </c>
      <c r="M102" s="56" t="str">
        <f>IF(Shift1!$Q103="PM",$H$2,IF(Shift2!$Q102="PM",$H$3,IF(Shift3!$Q102="PM",$H$4,IF(Shift4!$Q102="PM",$H$5,IF(Shift5!$Q102="PM",$H$6)))))</f>
        <v/>
      </c>
      <c r="N102" s="56" t="str">
        <f>IF(Shift1!$S103="PM",$K$2,IF(Shift2!$S102="PM",$K$3,IF(Shift3!$S102="PM",$K$4,IF(Shift4!$S102="PM",$K$5,IF(Shift5!$S102="PM",$K$6)))))</f>
        <v/>
      </c>
      <c r="O102" s="56" t="str">
        <f>IF(Shift1!$U103="PM",$N$2,IF(Shift2!$U102="PM",$N$3,IF(Shift3!$U102="PM",$N$4,IF(Shift4!$U102="PM",$N$5,IF(Shift5!$U102="PM",$N$6)))))</f>
        <v/>
      </c>
      <c r="P102" s="56" t="str">
        <f>IF(Shift1!$W103="PM",$Q$2,IF(Shift2!$W102="PM",$Q$3,IF(Shift3!$W102="PM",$Q$4,IF(Shift4!$W102="PM",$Q$5,IF(Shift5!$W102="PM",$Q$6)))))</f>
        <v/>
      </c>
      <c r="Q102" s="56" t="str">
        <f>IF(Shift1!$Y103="PM",$T$2,IF(Shift2!$Y102="PM",$T$3,IF(Shift3!$Y102="PM",$T$4,IF(Shift4!$Y102="PM",$T$5,IF(Shift5!$Y102="PM",$T$6)))))</f>
        <v/>
      </c>
      <c r="R102" s="56" t="str">
        <f>IF(Shift1!$AA103="PM",$W$2,IF(Shift2!$AA102="PM",$W$3,IF(Shift3!$AA102="PM",$W$4,IF(Shift4!$AA102="PM",$W$5,IF(Shift5!$AA102="PM",$W$6)))))</f>
        <v/>
      </c>
      <c r="S102" s="56" t="str">
        <f>IF(Shift1!$AG103="PM",$AC$2,IF(Shift2!$AG102="PM",$AC$3,IF(Shift3!$AG102="PM",$AC$4,IF(Shift4!$AG102="PM",$AC$5,IF(Shift5!$AG102="PM",$AC$6)))))</f>
        <v/>
      </c>
      <c r="T102" s="56" t="str">
        <f>IF(Shift1!$AI103="PM",$AF$2,IF(Shift2!$AI102="PM",$AF$3,IF(Shift3!$AI102="PM",$AF$4,IF(Shift4!$AI102="PM",$AF$5,IF(Shift5!$AI102="PM",$AF$6)))))</f>
        <v/>
      </c>
      <c r="U102" s="56" t="str">
        <f>IF(Shift1!$O103="N",$E$2,IF(Shift2!$O102="N",$E$3,IF(Shift3!$O102="N",$E$4,IF(Shift4!$O102="N",$E$5,IF(Shift5!$O102="N",$E$6)))))</f>
        <v/>
      </c>
      <c r="V102" s="56" t="str">
        <f>IF(Shift1!$Q103="N",$H$2,IF(Shift2!$Q102="N",$H$3,IF(Shift3!$Q102="N",$H$4,IF(Shift4!$Q102="N",$H$5,IF(Shift5!$Q102="N",$H$6)))))</f>
        <v/>
      </c>
      <c r="W102" s="56" t="str">
        <f>IF(Shift1!$S103="N",$K$2,IF(Shift2!$S102="N",$K$3,IF(Shift3!$S102="N",$K$4,IF(Shift4!$S102="N",$K$5,IF(Shift5!$S102="N",$K$6)))))</f>
        <v/>
      </c>
      <c r="X102" s="56" t="b">
        <f>IF(Shift1!$U103="N",$N$2,IF(Shift2!$U102="N",$N$3,IF(Shift3!$U102="N",$N$4,IF(Shift4!$U102="N",$N$5,IF(Shift5!$U102="N",$N$6)))))</f>
        <v>0</v>
      </c>
      <c r="Y102" s="56" t="b">
        <f>IF(Shift1!$W103="N",$Q$2,IF(Shift2!$W102="N",$Q$3,IF(Shift3!$W102="N",$Q$4,IF(Shift4!$W102="N",$Q$5,IF(Shift5!$W102="N",$Q$6)))))</f>
        <v>0</v>
      </c>
      <c r="Z102" s="56" t="str">
        <f>IF(Shift1!$Y103="N",$T$2,IF(Shift2!$Y102="N",$T$3,IF(Shift3!$Y102="N",$T$4,IF(Shift4!$Y102="N",$T$5,IF(Shift5!$Y102="N",$T$6)))))</f>
        <v/>
      </c>
      <c r="AA102" s="56" t="str">
        <f>IF(Shift1!$AA103="N",$W$2,IF(Shift2!$AA102="N",$W$3,IF(Shift3!$AA102="N",$W$4,IF(Shift4!$AA102="N",$W$5,IF(Shift5!$AA102="N",$W$6)))))</f>
        <v/>
      </c>
      <c r="AB102" s="56" t="b">
        <f>IF(Shift1!$AG103="N",$AC$2,IF(Shift2!$AG102="N",$AC$3,IF(Shift3!$AG102="N",$AC$4,IF(Shift4!$AG102="N",$AC$5,IF(Shift5!$AG102="N",$AC$6)))))</f>
        <v>0</v>
      </c>
      <c r="AC102" s="56" t="b">
        <f>IF(Shift1!$AI103="N",$AF$2,IF(Shift2!$AI102="N",$AF$3,IF(Shift3!$AI102="N",$AF$4,IF(Shift4!$AI102="N",$AF$5,IF(Shift5!$AI102="N",$AF$6)))))</f>
        <v>0</v>
      </c>
      <c r="AD102" s="57">
        <f t="shared" si="9"/>
        <v>0</v>
      </c>
      <c r="AE102" s="58">
        <f t="shared" si="10"/>
        <v>1</v>
      </c>
      <c r="AF102" s="59">
        <f t="shared" si="11"/>
        <v>0</v>
      </c>
      <c r="AG102" s="60">
        <f t="shared" si="12"/>
        <v>3</v>
      </c>
      <c r="AH102" s="58">
        <f t="shared" si="13"/>
        <v>4</v>
      </c>
      <c r="AI102" s="59">
        <f t="shared" si="14"/>
        <v>2</v>
      </c>
      <c r="AJ102" s="61">
        <f t="shared" si="15"/>
        <v>3</v>
      </c>
      <c r="AK102" s="58">
        <f t="shared" si="16"/>
        <v>2</v>
      </c>
      <c r="AL102" s="58">
        <f t="shared" si="17"/>
        <v>0</v>
      </c>
    </row>
    <row r="103" spans="1:38" outlineLevel="1" x14ac:dyDescent="0.25">
      <c r="A103" s="1"/>
      <c r="B103" s="40">
        <v>3</v>
      </c>
      <c r="C103" s="56" t="b">
        <f>IF(Shift1!O104="AM",$E$2,IF(Shift2!O103="AM",$E$3,IF(Shift3!O103="AM",$E$4,IF(Shift4!O103="AM",$E$5,IF(Shift5!O103="AM",$E$6)))))</f>
        <v>0</v>
      </c>
      <c r="D103" s="56" t="b">
        <f>IF(Shift1!Q104="AM",$H$2,IF(Shift2!Q103="AM",$H$3,IF(Shift3!Q103="AM",$H$4,IF(Shift4!Q103="AM",$H$5,IF(Shift5!Q103="AM",$H$6)))))</f>
        <v>0</v>
      </c>
      <c r="E103" s="56" t="str">
        <f>IF(Shift1!S104="AM",$K$2,IF(Shift2!S103="AM",$K$3,IF(Shift3!S103="AM",$K$4,IF(Shift4!S103="AM",$K$5,IF(Shift5!S103="AM",$K$6)))))</f>
        <v/>
      </c>
      <c r="F103" s="56" t="str">
        <f>IF(Shift1!U104="AM",$N$2,IF(Shift2!U103="AM",$N$3,IF(Shift3!U103="AM",$N$4,IF(Shift4!U103="AM",$N$5,IF(Shift5!U103="AM",$N$6)))))</f>
        <v/>
      </c>
      <c r="G103" s="56" t="b">
        <f>IF(Shift1!W104="AM",$Q$2,IF(Shift2!W103="AM",$Q$3,IF(Shift3!W103="AM",$Q$4,IF(Shift4!W103="AM",$Q$5,IF(Shift5!W103="AM",$Q$6)))))</f>
        <v>0</v>
      </c>
      <c r="H103" s="56" t="str">
        <f>IF(Shift1!Y104="AM",$T$2,IF(Shift2!Y103="AM",$T$3,IF(Shift3!Y103="AM",$T$4,IF(Shift4!Y103="AM",$T$5,IF(Shift5!Y103="AM",$T$6)))))</f>
        <v/>
      </c>
      <c r="I103" s="56" t="str">
        <f>IF(Shift1!AA104="AM",$W$2,IF(Shift2!AA103="AM",$W$3,IF(Shift3!AA103="AM",$W$4,IF(Shift4!AA103="AM",$W$5,IF(Shift5!AA103="AM",$W$6)))))</f>
        <v/>
      </c>
      <c r="J103" s="56" t="str">
        <f>IF(Shift1!AG104="AM",$AC$2,IF(Shift2!AG103="AM",$AC$3,IF(Shift3!AG103="AM",$AC$4,IF(Shift4!AG103="AM",$AC$5,IF(Shift5!AG103="AM",$AC$6)))))</f>
        <v/>
      </c>
      <c r="K103" s="56" t="str">
        <f>IF(Shift1!AI104="AM",$AF$2,IF(Shift2!AI103="AM",$AF$3,IF(Shift3!AI103="AM",$AF$4,IF(Shift4!AI103="AM",$AF$5,IF(Shift5!AI103="AM",$AF$6)))))</f>
        <v/>
      </c>
      <c r="L103" s="56" t="str">
        <f>IF(Shift1!$O104="PM",$E$2,IF(Shift2!$O103="PM",$E$3,IF(Shift3!$O103="PM",$E$4,IF(Shift4!$O103="PM",$E$5,IF(Shift5!$O103="PM",$E$6)))))</f>
        <v/>
      </c>
      <c r="M103" s="56" t="str">
        <f>IF(Shift1!$Q104="PM",$H$2,IF(Shift2!$Q103="PM",$H$3,IF(Shift3!$Q103="PM",$H$4,IF(Shift4!$Q103="PM",$H$5,IF(Shift5!$Q103="PM",$H$6)))))</f>
        <v/>
      </c>
      <c r="N103" s="56" t="str">
        <f>IF(Shift1!$S104="PM",$K$2,IF(Shift2!$S103="PM",$K$3,IF(Shift3!$S103="PM",$K$4,IF(Shift4!$S103="PM",$K$5,IF(Shift5!$S103="PM",$K$6)))))</f>
        <v/>
      </c>
      <c r="O103" s="56" t="str">
        <f>IF(Shift1!$U104="PM",$N$2,IF(Shift2!$U103="PM",$N$3,IF(Shift3!$U103="PM",$N$4,IF(Shift4!$U103="PM",$N$5,IF(Shift5!$U103="PM",$N$6)))))</f>
        <v/>
      </c>
      <c r="P103" s="56" t="str">
        <f>IF(Shift1!$W104="PM",$Q$2,IF(Shift2!$W103="PM",$Q$3,IF(Shift3!$W103="PM",$Q$4,IF(Shift4!$W103="PM",$Q$5,IF(Shift5!$W103="PM",$Q$6)))))</f>
        <v/>
      </c>
      <c r="Q103" s="56" t="str">
        <f>IF(Shift1!$Y104="PM",$T$2,IF(Shift2!$Y103="PM",$T$3,IF(Shift3!$Y103="PM",$T$4,IF(Shift4!$Y103="PM",$T$5,IF(Shift5!$Y103="PM",$T$6)))))</f>
        <v/>
      </c>
      <c r="R103" s="56" t="str">
        <f>IF(Shift1!$AA104="PM",$W$2,IF(Shift2!$AA103="PM",$W$3,IF(Shift3!$AA103="PM",$W$4,IF(Shift4!$AA103="PM",$W$5,IF(Shift5!$AA103="PM",$W$6)))))</f>
        <v/>
      </c>
      <c r="S103" s="56" t="str">
        <f>IF(Shift1!$AG104="PM",$AC$2,IF(Shift2!$AG103="PM",$AC$3,IF(Shift3!$AG103="PM",$AC$4,IF(Shift4!$AG103="PM",$AC$5,IF(Shift5!$AG103="PM",$AC$6)))))</f>
        <v/>
      </c>
      <c r="T103" s="56" t="str">
        <f>IF(Shift1!$AI104="PM",$AF$2,IF(Shift2!$AI103="PM",$AF$3,IF(Shift3!$AI103="PM",$AF$4,IF(Shift4!$AI103="PM",$AF$5,IF(Shift5!$AI103="PM",$AF$6)))))</f>
        <v/>
      </c>
      <c r="U103" s="56" t="b">
        <f>IF(Shift1!$O104="N",$E$2,IF(Shift2!$O103="N",$E$3,IF(Shift3!$O103="N",$E$4,IF(Shift4!$O103="N",$E$5,IF(Shift5!$O103="N",$E$6)))))</f>
        <v>0</v>
      </c>
      <c r="V103" s="56" t="str">
        <f>IF(Shift1!$Q104="N",$H$2,IF(Shift2!$Q103="N",$H$3,IF(Shift3!$Q103="N",$H$4,IF(Shift4!$Q103="N",$H$5,IF(Shift5!$Q103="N",$H$6)))))</f>
        <v/>
      </c>
      <c r="W103" s="56" t="str">
        <f>IF(Shift1!$S104="N",$K$2,IF(Shift2!$S103="N",$K$3,IF(Shift3!$S103="N",$K$4,IF(Shift4!$S103="N",$K$5,IF(Shift5!$S103="N",$K$6)))))</f>
        <v/>
      </c>
      <c r="X103" s="56" t="str">
        <f>IF(Shift1!$U104="N",$N$2,IF(Shift2!$U103="N",$N$3,IF(Shift3!$U103="N",$N$4,IF(Shift4!$U103="N",$N$5,IF(Shift5!$U103="N",$N$6)))))</f>
        <v/>
      </c>
      <c r="Y103" s="56" t="b">
        <f>IF(Shift1!$W104="N",$Q$2,IF(Shift2!$W103="N",$Q$3,IF(Shift3!$W103="N",$Q$4,IF(Shift4!$W103="N",$Q$5,IF(Shift5!$W103="N",$Q$6)))))</f>
        <v>0</v>
      </c>
      <c r="Z103" s="56" t="b">
        <f>IF(Shift1!$Y104="N",$T$2,IF(Shift2!$Y103="N",$T$3,IF(Shift3!$Y103="N",$T$4,IF(Shift4!$Y103="N",$T$5,IF(Shift5!$Y103="N",$T$6)))))</f>
        <v>0</v>
      </c>
      <c r="AA103" s="56" t="b">
        <f>IF(Shift1!$AA104="N",$W$2,IF(Shift2!$AA103="N",$W$3,IF(Shift3!$AA103="N",$W$4,IF(Shift4!$AA103="N",$W$5,IF(Shift5!$AA103="N",$W$6)))))</f>
        <v>0</v>
      </c>
      <c r="AB103" s="56" t="str">
        <f>IF(Shift1!$AG104="N",$AC$2,IF(Shift2!$AG103="N",$AC$3,IF(Shift3!$AG103="N",$AC$4,IF(Shift4!$AG103="N",$AC$5,IF(Shift5!$AG103="N",$AC$6)))))</f>
        <v/>
      </c>
      <c r="AC103" s="56" t="str">
        <f>IF(Shift1!$AI104="N",$AF$2,IF(Shift2!$AI103="N",$AF$3,IF(Shift3!$AI103="N",$AF$4,IF(Shift4!$AI103="N",$AF$5,IF(Shift5!$AI103="N",$AF$6)))))</f>
        <v/>
      </c>
      <c r="AD103" s="57">
        <f t="shared" si="9"/>
        <v>1</v>
      </c>
      <c r="AE103" s="58">
        <f t="shared" si="10"/>
        <v>3</v>
      </c>
      <c r="AF103" s="59">
        <f t="shared" si="11"/>
        <v>2</v>
      </c>
      <c r="AG103" s="60">
        <f t="shared" si="12"/>
        <v>3</v>
      </c>
      <c r="AH103" s="58">
        <f t="shared" si="13"/>
        <v>4</v>
      </c>
      <c r="AI103" s="59">
        <f t="shared" si="14"/>
        <v>2</v>
      </c>
      <c r="AJ103" s="61">
        <f t="shared" si="15"/>
        <v>2</v>
      </c>
      <c r="AK103" s="58">
        <f t="shared" si="16"/>
        <v>1</v>
      </c>
      <c r="AL103" s="58">
        <f t="shared" si="17"/>
        <v>2</v>
      </c>
    </row>
    <row r="104" spans="1:38" outlineLevel="1" x14ac:dyDescent="0.25">
      <c r="A104" s="1"/>
      <c r="B104" s="40">
        <v>4</v>
      </c>
      <c r="C104" s="56" t="b">
        <f>IF(Shift1!O105="AM",$E$2,IF(Shift2!O104="AM",$E$3,IF(Shift3!O104="AM",$E$4,IF(Shift4!O104="AM",$E$5,IF(Shift5!O104="AM",$E$6)))))</f>
        <v>0</v>
      </c>
      <c r="D104" s="56" t="b">
        <f>IF(Shift1!Q105="AM",$H$2,IF(Shift2!Q104="AM",$H$3,IF(Shift3!Q104="AM",$H$4,IF(Shift4!Q104="AM",$H$5,IF(Shift5!Q104="AM",$H$6)))))</f>
        <v>0</v>
      </c>
      <c r="E104" s="56" t="str">
        <f>IF(Shift1!S105="AM",$K$2,IF(Shift2!S104="AM",$K$3,IF(Shift3!S104="AM",$K$4,IF(Shift4!S104="AM",$K$5,IF(Shift5!S104="AM",$K$6)))))</f>
        <v/>
      </c>
      <c r="F104" s="56" t="str">
        <f>IF(Shift1!U105="AM",$N$2,IF(Shift2!U104="AM",$N$3,IF(Shift3!U104="AM",$N$4,IF(Shift4!U104="AM",$N$5,IF(Shift5!U104="AM",$N$6)))))</f>
        <v/>
      </c>
      <c r="G104" s="56" t="b">
        <f>IF(Shift1!W105="AM",$Q$2,IF(Shift2!W104="AM",$Q$3,IF(Shift3!W104="AM",$Q$4,IF(Shift4!W104="AM",$Q$5,IF(Shift5!W104="AM",$Q$6)))))</f>
        <v>0</v>
      </c>
      <c r="H104" s="56" t="str">
        <f>IF(Shift1!Y105="AM",$T$2,IF(Shift2!Y104="AM",$T$3,IF(Shift3!Y104="AM",$T$4,IF(Shift4!Y104="AM",$T$5,IF(Shift5!Y104="AM",$T$6)))))</f>
        <v/>
      </c>
      <c r="I104" s="56" t="str">
        <f>IF(Shift1!AA105="AM",$W$2,IF(Shift2!AA104="AM",$W$3,IF(Shift3!AA104="AM",$W$4,IF(Shift4!AA104="AM",$W$5,IF(Shift5!AA104="AM",$W$6)))))</f>
        <v/>
      </c>
      <c r="J104" s="56" t="str">
        <f>IF(Shift1!AG105="AM",$AC$2,IF(Shift2!AG104="AM",$AC$3,IF(Shift3!AG104="AM",$AC$4,IF(Shift4!AG104="AM",$AC$5,IF(Shift5!AG104="AM",$AC$6)))))</f>
        <v/>
      </c>
      <c r="K104" s="56" t="str">
        <f>IF(Shift1!AI105="AM",$AF$2,IF(Shift2!AI104="AM",$AF$3,IF(Shift3!AI104="AM",$AF$4,IF(Shift4!AI104="AM",$AF$5,IF(Shift5!AI104="AM",$AF$6)))))</f>
        <v/>
      </c>
      <c r="L104" s="56" t="str">
        <f>IF(Shift1!$O105="PM",$E$2,IF(Shift2!$O104="PM",$E$3,IF(Shift3!$O104="PM",$E$4,IF(Shift4!$O104="PM",$E$5,IF(Shift5!$O104="PM",$E$6)))))</f>
        <v/>
      </c>
      <c r="M104" s="56" t="str">
        <f>IF(Shift1!$Q105="PM",$H$2,IF(Shift2!$Q104="PM",$H$3,IF(Shift3!$Q104="PM",$H$4,IF(Shift4!$Q104="PM",$H$5,IF(Shift5!$Q104="PM",$H$6)))))</f>
        <v/>
      </c>
      <c r="N104" s="56" t="str">
        <f>IF(Shift1!$S105="PM",$K$2,IF(Shift2!$S104="PM",$K$3,IF(Shift3!$S104="PM",$K$4,IF(Shift4!$S104="PM",$K$5,IF(Shift5!$S104="PM",$K$6)))))</f>
        <v/>
      </c>
      <c r="O104" s="56" t="str">
        <f>IF(Shift1!$U105="PM",$N$2,IF(Shift2!$U104="PM",$N$3,IF(Shift3!$U104="PM",$N$4,IF(Shift4!$U104="PM",$N$5,IF(Shift5!$U104="PM",$N$6)))))</f>
        <v/>
      </c>
      <c r="P104" s="56" t="str">
        <f>IF(Shift1!$W105="PM",$Q$2,IF(Shift2!$W104="PM",$Q$3,IF(Shift3!$W104="PM",$Q$4,IF(Shift4!$W104="PM",$Q$5,IF(Shift5!$W104="PM",$Q$6)))))</f>
        <v/>
      </c>
      <c r="Q104" s="56" t="str">
        <f>IF(Shift1!$Y105="PM",$T$2,IF(Shift2!$Y104="PM",$T$3,IF(Shift3!$Y104="PM",$T$4,IF(Shift4!$Y104="PM",$T$5,IF(Shift5!$Y104="PM",$T$6)))))</f>
        <v/>
      </c>
      <c r="R104" s="56" t="str">
        <f>IF(Shift1!$AA105="PM",$W$2,IF(Shift2!$AA104="PM",$W$3,IF(Shift3!$AA104="PM",$W$4,IF(Shift4!$AA104="PM",$W$5,IF(Shift5!$AA104="PM",$W$6)))))</f>
        <v/>
      </c>
      <c r="S104" s="56" t="str">
        <f>IF(Shift1!$AG105="PM",$AC$2,IF(Shift2!$AG104="PM",$AC$3,IF(Shift3!$AG104="PM",$AC$4,IF(Shift4!$AG104="PM",$AC$5,IF(Shift5!$AG104="PM",$AC$6)))))</f>
        <v/>
      </c>
      <c r="T104" s="56" t="str">
        <f>IF(Shift1!$AI105="PM",$AF$2,IF(Shift2!$AI104="PM",$AF$3,IF(Shift3!$AI104="PM",$AF$4,IF(Shift4!$AI104="PM",$AF$5,IF(Shift5!$AI104="PM",$AF$6)))))</f>
        <v/>
      </c>
      <c r="U104" s="56" t="b">
        <f>IF(Shift1!$O105="N",$E$2,IF(Shift2!$O104="N",$E$3,IF(Shift3!$O104="N",$E$4,IF(Shift4!$O104="N",$E$5,IF(Shift5!$O104="N",$E$6)))))</f>
        <v>0</v>
      </c>
      <c r="V104" s="56" t="str">
        <f>IF(Shift1!$Q105="N",$H$2,IF(Shift2!$Q104="N",$H$3,IF(Shift3!$Q104="N",$H$4,IF(Shift4!$Q104="N",$H$5,IF(Shift5!$Q104="N",$H$6)))))</f>
        <v/>
      </c>
      <c r="W104" s="56" t="str">
        <f>IF(Shift1!$S105="N",$K$2,IF(Shift2!$S104="N",$K$3,IF(Shift3!$S104="N",$K$4,IF(Shift4!$S104="N",$K$5,IF(Shift5!$S104="N",$K$6)))))</f>
        <v/>
      </c>
      <c r="X104" s="56" t="b">
        <f>IF(Shift1!$U105="N",$N$2,IF(Shift2!$U104="N",$N$3,IF(Shift3!$U104="N",$N$4,IF(Shift4!$U104="N",$N$5,IF(Shift5!$U104="N",$N$6)))))</f>
        <v>0</v>
      </c>
      <c r="Y104" s="56" t="b">
        <f>IF(Shift1!$W105="N",$Q$2,IF(Shift2!$W104="N",$Q$3,IF(Shift3!$W104="N",$Q$4,IF(Shift4!$W104="N",$Q$5,IF(Shift5!$W104="N",$Q$6)))))</f>
        <v>0</v>
      </c>
      <c r="Z104" s="56" t="b">
        <f>IF(Shift1!$Y105="N",$T$2,IF(Shift2!$Y104="N",$T$3,IF(Shift3!$Y104="N",$T$4,IF(Shift4!$Y104="N",$T$5,IF(Shift5!$Y104="N",$T$6)))))</f>
        <v>0</v>
      </c>
      <c r="AA104" s="56" t="str">
        <f>IF(Shift1!$AA105="N",$W$2,IF(Shift2!$AA104="N",$W$3,IF(Shift3!$AA104="N",$W$4,IF(Shift4!$AA104="N",$W$5,IF(Shift5!$AA104="N",$W$6)))))</f>
        <v/>
      </c>
      <c r="AB104" s="56" t="str">
        <f>IF(Shift1!$AG105="N",$AC$2,IF(Shift2!$AG104="N",$AC$3,IF(Shift3!$AG104="N",$AC$4,IF(Shift4!$AG104="N",$AC$5,IF(Shift5!$AG104="N",$AC$6)))))</f>
        <v/>
      </c>
      <c r="AC104" s="56" t="str">
        <f>IF(Shift1!$AI105="N",$AF$2,IF(Shift2!$AI104="N",$AF$3,IF(Shift3!$AI104="N",$AF$4,IF(Shift4!$AI104="N",$AF$5,IF(Shift5!$AI104="N",$AF$6)))))</f>
        <v/>
      </c>
      <c r="AD104" s="57">
        <f t="shared" si="9"/>
        <v>1</v>
      </c>
      <c r="AE104" s="58">
        <f t="shared" si="10"/>
        <v>3</v>
      </c>
      <c r="AF104" s="59">
        <f t="shared" si="11"/>
        <v>2</v>
      </c>
      <c r="AG104" s="60">
        <f t="shared" si="12"/>
        <v>3</v>
      </c>
      <c r="AH104" s="58">
        <f t="shared" si="13"/>
        <v>4</v>
      </c>
      <c r="AI104" s="59">
        <f t="shared" si="14"/>
        <v>2</v>
      </c>
      <c r="AJ104" s="61">
        <f t="shared" si="15"/>
        <v>2</v>
      </c>
      <c r="AK104" s="58">
        <f t="shared" si="16"/>
        <v>1</v>
      </c>
      <c r="AL104" s="58">
        <f t="shared" si="17"/>
        <v>2</v>
      </c>
    </row>
    <row r="105" spans="1:38" outlineLevel="1" x14ac:dyDescent="0.25">
      <c r="A105" s="1"/>
      <c r="B105" s="40">
        <v>5</v>
      </c>
      <c r="C105" s="56" t="b">
        <f>IF(Shift1!O106="AM",$E$2,IF(Shift2!O105="AM",$E$3,IF(Shift3!O105="AM",$E$4,IF(Shift4!O105="AM",$E$5,IF(Shift5!O105="AM",$E$6)))))</f>
        <v>0</v>
      </c>
      <c r="D105" s="56" t="b">
        <f>IF(Shift1!Q106="AM",$H$2,IF(Shift2!Q105="AM",$H$3,IF(Shift3!Q105="AM",$H$4,IF(Shift4!Q105="AM",$H$5,IF(Shift5!Q105="AM",$H$6)))))</f>
        <v>0</v>
      </c>
      <c r="E105" s="56" t="str">
        <f>IF(Shift1!S106="AM",$K$2,IF(Shift2!S105="AM",$K$3,IF(Shift3!S105="AM",$K$4,IF(Shift4!S105="AM",$K$5,IF(Shift5!S105="AM",$K$6)))))</f>
        <v/>
      </c>
      <c r="F105" s="56" t="str">
        <f>IF(Shift1!U106="AM",$N$2,IF(Shift2!U105="AM",$N$3,IF(Shift3!U105="AM",$N$4,IF(Shift4!U105="AM",$N$5,IF(Shift5!U105="AM",$N$6)))))</f>
        <v/>
      </c>
      <c r="G105" s="56" t="b">
        <f>IF(Shift1!W106="AM",$Q$2,IF(Shift2!W105="AM",$Q$3,IF(Shift3!W105="AM",$Q$4,IF(Shift4!W105="AM",$Q$5,IF(Shift5!W105="AM",$Q$6)))))</f>
        <v>0</v>
      </c>
      <c r="H105" s="56" t="str">
        <f>IF(Shift1!Y106="AM",$T$2,IF(Shift2!Y105="AM",$T$3,IF(Shift3!Y105="AM",$T$4,IF(Shift4!Y105="AM",$T$5,IF(Shift5!Y105="AM",$T$6)))))</f>
        <v/>
      </c>
      <c r="I105" s="56" t="str">
        <f>IF(Shift1!AA106="AM",$W$2,IF(Shift2!AA105="AM",$W$3,IF(Shift3!AA105="AM",$W$4,IF(Shift4!AA105="AM",$W$5,IF(Shift5!AA105="AM",$W$6)))))</f>
        <v/>
      </c>
      <c r="J105" s="56" t="str">
        <f>IF(Shift1!AG106="AM",$AC$2,IF(Shift2!AG105="AM",$AC$3,IF(Shift3!AG105="AM",$AC$4,IF(Shift4!AG105="AM",$AC$5,IF(Shift5!AG105="AM",$AC$6)))))</f>
        <v/>
      </c>
      <c r="K105" s="56" t="str">
        <f>IF(Shift1!AI106="AM",$AF$2,IF(Shift2!AI105="AM",$AF$3,IF(Shift3!AI105="AM",$AF$4,IF(Shift4!AI105="AM",$AF$5,IF(Shift5!AI105="AM",$AF$6)))))</f>
        <v/>
      </c>
      <c r="L105" s="56" t="str">
        <f>IF(Shift1!$O106="PM",$E$2,IF(Shift2!$O105="PM",$E$3,IF(Shift3!$O105="PM",$E$4,IF(Shift4!$O105="PM",$E$5,IF(Shift5!$O105="PM",$E$6)))))</f>
        <v/>
      </c>
      <c r="M105" s="56" t="b">
        <f>IF(Shift1!$Q106="PM",$H$2,IF(Shift2!$Q105="PM",$H$3,IF(Shift3!$Q105="PM",$H$4,IF(Shift4!$Q105="PM",$H$5,IF(Shift5!$Q105="PM",$H$6)))))</f>
        <v>0</v>
      </c>
      <c r="N105" s="56" t="b">
        <f>IF(Shift1!$S106="PM",$K$2,IF(Shift2!$S105="PM",$K$3,IF(Shift3!$S105="PM",$K$4,IF(Shift4!$S105="PM",$K$5,IF(Shift5!$S105="PM",$K$6)))))</f>
        <v>0</v>
      </c>
      <c r="O105" s="56" t="str">
        <f>IF(Shift1!$U106="PM",$N$2,IF(Shift2!$U105="PM",$N$3,IF(Shift3!$U105="PM",$N$4,IF(Shift4!$U105="PM",$N$5,IF(Shift5!$U105="PM",$N$6)))))</f>
        <v/>
      </c>
      <c r="P105" s="56" t="str">
        <f>IF(Shift1!$W106="PM",$Q$2,IF(Shift2!$W105="PM",$Q$3,IF(Shift3!$W105="PM",$Q$4,IF(Shift4!$W105="PM",$Q$5,IF(Shift5!$W105="PM",$Q$6)))))</f>
        <v/>
      </c>
      <c r="Q105" s="56" t="str">
        <f>IF(Shift1!$Y106="PM",$T$2,IF(Shift2!$Y105="PM",$T$3,IF(Shift3!$Y105="PM",$T$4,IF(Shift4!$Y105="PM",$T$5,IF(Shift5!$Y105="PM",$T$6)))))</f>
        <v/>
      </c>
      <c r="R105" s="56" t="b">
        <f>IF(Shift1!$AA106="PM",$W$2,IF(Shift2!$AA105="PM",$W$3,IF(Shift3!$AA105="PM",$W$4,IF(Shift4!$AA105="PM",$W$5,IF(Shift5!$AA105="PM",$W$6)))))</f>
        <v>0</v>
      </c>
      <c r="S105" s="56" t="b">
        <f>IF(Shift1!$AG106="PM",$AC$2,IF(Shift2!$AG105="PM",$AC$3,IF(Shift3!$AG105="PM",$AC$4,IF(Shift4!$AG105="PM",$AC$5,IF(Shift5!$AG105="PM",$AC$6)))))</f>
        <v>0</v>
      </c>
      <c r="T105" s="56" t="str">
        <f>IF(Shift1!$AI106="PM",$AF$2,IF(Shift2!$AI105="PM",$AF$3,IF(Shift3!$AI105="PM",$AF$4,IF(Shift4!$AI105="PM",$AF$5,IF(Shift5!$AI105="PM",$AF$6)))))</f>
        <v/>
      </c>
      <c r="U105" s="56" t="str">
        <f>IF(Shift1!$O106="N",$E$2,IF(Shift2!$O105="N",$E$3,IF(Shift3!$O105="N",$E$4,IF(Shift4!$O105="N",$E$5,IF(Shift5!$O105="N",$E$6)))))</f>
        <v/>
      </c>
      <c r="V105" s="56" t="str">
        <f>IF(Shift1!$Q106="N",$H$2,IF(Shift2!$Q105="N",$H$3,IF(Shift3!$Q105="N",$H$4,IF(Shift4!$Q105="N",$H$5,IF(Shift5!$Q105="N",$H$6)))))</f>
        <v/>
      </c>
      <c r="W105" s="56" t="str">
        <f>IF(Shift1!$S106="N",$K$2,IF(Shift2!$S105="N",$K$3,IF(Shift3!$S105="N",$K$4,IF(Shift4!$S105="N",$K$5,IF(Shift5!$S105="N",$K$6)))))</f>
        <v/>
      </c>
      <c r="X105" s="56" t="str">
        <f>IF(Shift1!$U106="N",$N$2,IF(Shift2!$U105="N",$N$3,IF(Shift3!$U105="N",$N$4,IF(Shift4!$U105="N",$N$5,IF(Shift5!$U105="N",$N$6)))))</f>
        <v/>
      </c>
      <c r="Y105" s="56" t="b">
        <f>IF(Shift1!$W106="N",$Q$2,IF(Shift2!$W105="N",$Q$3,IF(Shift3!$W105="N",$Q$4,IF(Shift4!$W105="N",$Q$5,IF(Shift5!$W105="N",$Q$6)))))</f>
        <v>0</v>
      </c>
      <c r="Z105" s="56" t="str">
        <f>IF(Shift1!$Y106="N",$T$2,IF(Shift2!$Y105="N",$T$3,IF(Shift3!$Y105="N",$T$4,IF(Shift4!$Y105="N",$T$5,IF(Shift5!$Y105="N",$T$6)))))</f>
        <v/>
      </c>
      <c r="AA105" s="56" t="str">
        <f>IF(Shift1!$AA106="N",$W$2,IF(Shift2!$AA105="N",$W$3,IF(Shift3!$AA105="N",$W$4,IF(Shift4!$AA105="N",$W$5,IF(Shift5!$AA105="N",$W$6)))))</f>
        <v/>
      </c>
      <c r="AB105" s="56" t="str">
        <f>IF(Shift1!$AG106="N",$AC$2,IF(Shift2!$AG105="N",$AC$3,IF(Shift3!$AG105="N",$AC$4,IF(Shift4!$AG105="N",$AC$5,IF(Shift5!$AG105="N",$AC$6)))))</f>
        <v/>
      </c>
      <c r="AC105" s="56" t="str">
        <f>IF(Shift1!$AI106="N",$AF$2,IF(Shift2!$AI105="N",$AF$3,IF(Shift3!$AI105="N",$AF$4,IF(Shift4!$AI105="N",$AF$5,IF(Shift5!$AI105="N",$AF$6)))))</f>
        <v/>
      </c>
      <c r="AD105" s="57">
        <f t="shared" si="9"/>
        <v>1</v>
      </c>
      <c r="AE105" s="58">
        <f t="shared" si="10"/>
        <v>3</v>
      </c>
      <c r="AF105" s="59">
        <f t="shared" si="11"/>
        <v>2</v>
      </c>
      <c r="AG105" s="60">
        <f t="shared" si="12"/>
        <v>1</v>
      </c>
      <c r="AH105" s="58">
        <f t="shared" si="13"/>
        <v>3</v>
      </c>
      <c r="AI105" s="59">
        <f t="shared" si="14"/>
        <v>1</v>
      </c>
      <c r="AJ105" s="61">
        <f t="shared" si="15"/>
        <v>3</v>
      </c>
      <c r="AK105" s="58">
        <f t="shared" si="16"/>
        <v>3</v>
      </c>
      <c r="AL105" s="58">
        <f t="shared" si="17"/>
        <v>2</v>
      </c>
    </row>
    <row r="106" spans="1:38" outlineLevel="1" x14ac:dyDescent="0.25">
      <c r="A106" s="2" t="s">
        <v>94</v>
      </c>
      <c r="B106" s="38">
        <v>6</v>
      </c>
      <c r="C106" s="56" t="str">
        <f>IF(Shift1!O107="AM",$E$2,IF(Shift2!O106="AM",$E$3,IF(Shift3!O106="AM",$E$4,IF(Shift4!O106="AM",$E$5,IF(Shift5!O106="AM",$E$6)))))</f>
        <v/>
      </c>
      <c r="D106" s="56" t="str">
        <f>IF(Shift1!Q107="AM",$H$2,IF(Shift2!Q106="AM",$H$3,IF(Shift3!Q106="AM",$H$4,IF(Shift4!Q106="AM",$H$5,IF(Shift5!Q106="AM",$H$6)))))</f>
        <v/>
      </c>
      <c r="E106" s="56" t="str">
        <f>IF(Shift1!S107="AM",$K$2,IF(Shift2!S106="AM",$K$3,IF(Shift3!S106="AM",$K$4,IF(Shift4!S106="AM",$K$5,IF(Shift5!S106="AM",$K$6)))))</f>
        <v/>
      </c>
      <c r="F106" s="56" t="str">
        <f>IF(Shift1!U107="AM",$N$2,IF(Shift2!U106="AM",$N$3,IF(Shift3!U106="AM",$N$4,IF(Shift4!U106="AM",$N$5,IF(Shift5!U106="AM",$N$6)))))</f>
        <v/>
      </c>
      <c r="G106" s="56" t="str">
        <f>IF(Shift1!W107="AM",$Q$2,IF(Shift2!W106="AM",$Q$3,IF(Shift3!W106="AM",$Q$4,IF(Shift4!W106="AM",$Q$5,IF(Shift5!W106="AM",$Q$6)))))</f>
        <v/>
      </c>
      <c r="H106" s="56" t="b">
        <f>IF(Shift1!Y107="AM",$T$2,IF(Shift2!Y106="AM",$T$3,IF(Shift3!Y106="AM",$T$4,IF(Shift4!Y106="AM",$T$5,IF(Shift5!Y106="AM",$T$6)))))</f>
        <v>0</v>
      </c>
      <c r="I106" s="56" t="str">
        <f>IF(Shift1!AA107="AM",$W$2,IF(Shift2!AA106="AM",$W$3,IF(Shift3!AA106="AM",$W$4,IF(Shift4!AA106="AM",$W$5,IF(Shift5!AA106="AM",$W$6)))))</f>
        <v/>
      </c>
      <c r="J106" s="56" t="str">
        <f>IF(Shift1!AG107="AM",$AC$2,IF(Shift2!AG106="AM",$AC$3,IF(Shift3!AG106="AM",$AC$4,IF(Shift4!AG106="AM",$AC$5,IF(Shift5!AG106="AM",$AC$6)))))</f>
        <v/>
      </c>
      <c r="K106" s="56" t="str">
        <f>IF(Shift1!AI107="AM",$AF$2,IF(Shift2!AI106="AM",$AF$3,IF(Shift3!AI106="AM",$AF$4,IF(Shift4!AI106="AM",$AF$5,IF(Shift5!AI106="AM",$AF$6)))))</f>
        <v/>
      </c>
      <c r="L106" s="56" t="b">
        <f>IF(Shift1!$O107="PM",$E$2,IF(Shift2!$O106="PM",$E$3,IF(Shift3!$O106="PM",$E$4,IF(Shift4!$O106="PM",$E$5,IF(Shift5!$O106="PM",$E$6)))))</f>
        <v>0</v>
      </c>
      <c r="M106" s="56" t="b">
        <f>IF(Shift1!$Q107="PM",$H$2,IF(Shift2!$Q106="PM",$H$3,IF(Shift3!$Q106="PM",$H$4,IF(Shift4!$Q106="PM",$H$5,IF(Shift5!$Q106="PM",$H$6)))))</f>
        <v>0</v>
      </c>
      <c r="N106" s="56" t="str">
        <f>IF(Shift1!$S107="PM",$K$2,IF(Shift2!$S106="PM",$K$3,IF(Shift3!$S106="PM",$K$4,IF(Shift4!$S106="PM",$K$5,IF(Shift5!$S106="PM",$K$6)))))</f>
        <v/>
      </c>
      <c r="O106" s="56" t="str">
        <f>IF(Shift1!$U107="PM",$N$2,IF(Shift2!$U106="PM",$N$3,IF(Shift3!$U106="PM",$N$4,IF(Shift4!$U106="PM",$N$5,IF(Shift5!$U106="PM",$N$6)))))</f>
        <v/>
      </c>
      <c r="P106" s="56" t="b">
        <f>IF(Shift1!$W107="PM",$Q$2,IF(Shift2!$W106="PM",$Q$3,IF(Shift3!$W106="PM",$Q$4,IF(Shift4!$W106="PM",$Q$5,IF(Shift5!$W106="PM",$Q$6)))))</f>
        <v>0</v>
      </c>
      <c r="Q106" s="56" t="str">
        <f>IF(Shift1!$Y107="PM",$T$2,IF(Shift2!$Y106="PM",$T$3,IF(Shift3!$Y106="PM",$T$4,IF(Shift4!$Y106="PM",$T$5,IF(Shift5!$Y106="PM",$T$6)))))</f>
        <v/>
      </c>
      <c r="R106" s="56" t="str">
        <f>IF(Shift1!$AA107="PM",$W$2,IF(Shift2!$AA106="PM",$W$3,IF(Shift3!$AA106="PM",$W$4,IF(Shift4!$AA106="PM",$W$5,IF(Shift5!$AA106="PM",$W$6)))))</f>
        <v/>
      </c>
      <c r="S106" s="56" t="b">
        <f>IF(Shift1!$AG107="PM",$AC$2,IF(Shift2!$AG106="PM",$AC$3,IF(Shift3!$AG106="PM",$AC$4,IF(Shift4!$AG106="PM",$AC$5,IF(Shift5!$AG106="PM",$AC$6)))))</f>
        <v>0</v>
      </c>
      <c r="T106" s="56" t="str">
        <f>IF(Shift1!$AI107="PM",$AF$2,IF(Shift2!$AI106="PM",$AF$3,IF(Shift3!$AI106="PM",$AF$4,IF(Shift4!$AI106="PM",$AF$5,IF(Shift5!$AI106="PM",$AF$6)))))</f>
        <v/>
      </c>
      <c r="U106" s="56" t="b">
        <f>IF(Shift1!$O107="N",$E$2,IF(Shift2!$O106="N",$E$3,IF(Shift3!$O106="N",$E$4,IF(Shift4!$O106="N",$E$5,IF(Shift5!$O106="N",$E$6)))))</f>
        <v>0</v>
      </c>
      <c r="V106" s="56" t="str">
        <f>IF(Shift1!$Q107="N",$H$2,IF(Shift2!$Q106="N",$H$3,IF(Shift3!$Q106="N",$H$4,IF(Shift4!$Q106="N",$H$5,IF(Shift5!$Q106="N",$H$6)))))</f>
        <v/>
      </c>
      <c r="W106" s="56" t="str">
        <f>IF(Shift1!$S107="N",$K$2,IF(Shift2!$S106="N",$K$3,IF(Shift3!$S106="N",$K$4,IF(Shift4!$S106="N",$K$5,IF(Shift5!$S106="N",$K$6)))))</f>
        <v/>
      </c>
      <c r="X106" s="56" t="b">
        <f>IF(Shift1!$U107="N",$N$2,IF(Shift2!$U106="N",$N$3,IF(Shift3!$U106="N",$N$4,IF(Shift4!$U106="N",$N$5,IF(Shift5!$U106="N",$N$6)))))</f>
        <v>0</v>
      </c>
      <c r="Y106" s="56" t="str">
        <f>IF(Shift1!$W107="N",$Q$2,IF(Shift2!$W106="N",$Q$3,IF(Shift3!$W106="N",$Q$4,IF(Shift4!$W106="N",$Q$5,IF(Shift5!$W106="N",$Q$6)))))</f>
        <v/>
      </c>
      <c r="Z106" s="56" t="str">
        <f>IF(Shift1!$Y107="N",$T$2,IF(Shift2!$Y106="N",$T$3,IF(Shift3!$Y106="N",$T$4,IF(Shift4!$Y106="N",$T$5,IF(Shift5!$Y106="N",$T$6)))))</f>
        <v/>
      </c>
      <c r="AA106" s="56" t="str">
        <f>IF(Shift1!$AA107="N",$W$2,IF(Shift2!$AA106="N",$W$3,IF(Shift3!$AA106="N",$W$4,IF(Shift4!$AA106="N",$W$5,IF(Shift5!$AA106="N",$W$6)))))</f>
        <v/>
      </c>
      <c r="AB106" s="56" t="str">
        <f>IF(Shift1!$AG107="N",$AC$2,IF(Shift2!$AG106="N",$AC$3,IF(Shift3!$AG106="N",$AC$4,IF(Shift4!$AG106="N",$AC$5,IF(Shift5!$AG106="N",$AC$6)))))</f>
        <v/>
      </c>
      <c r="AC106" s="56" t="b">
        <f>IF(Shift1!$AI107="N",$AF$2,IF(Shift2!$AI106="N",$AF$3,IF(Shift3!$AI106="N",$AF$4,IF(Shift4!$AI106="N",$AF$5,IF(Shift5!$AI106="N",$AF$6)))))</f>
        <v>0</v>
      </c>
      <c r="AD106" s="57">
        <f t="shared" si="9"/>
        <v>3</v>
      </c>
      <c r="AE106" s="58">
        <f t="shared" si="10"/>
        <v>3</v>
      </c>
      <c r="AF106" s="59">
        <f t="shared" si="11"/>
        <v>2</v>
      </c>
      <c r="AG106" s="60">
        <f t="shared" si="12"/>
        <v>1</v>
      </c>
      <c r="AH106" s="58">
        <f t="shared" si="13"/>
        <v>3</v>
      </c>
      <c r="AI106" s="59">
        <f t="shared" si="14"/>
        <v>1</v>
      </c>
      <c r="AJ106" s="61">
        <f t="shared" si="15"/>
        <v>2</v>
      </c>
      <c r="AK106" s="58">
        <f t="shared" si="16"/>
        <v>3</v>
      </c>
      <c r="AL106" s="58">
        <f t="shared" si="17"/>
        <v>1</v>
      </c>
    </row>
    <row r="107" spans="1:38" outlineLevel="1" x14ac:dyDescent="0.25">
      <c r="A107" s="2" t="s">
        <v>95</v>
      </c>
      <c r="B107" s="38">
        <v>7</v>
      </c>
      <c r="C107" s="56" t="str">
        <f>IF(Shift1!O108="AM",$E$2,IF(Shift2!O107="AM",$E$3,IF(Shift3!O107="AM",$E$4,IF(Shift4!O107="AM",$E$5,IF(Shift5!O107="AM",$E$6)))))</f>
        <v/>
      </c>
      <c r="D107" s="56" t="str">
        <f>IF(Shift1!Q108="AM",$H$2,IF(Shift2!Q107="AM",$H$3,IF(Shift3!Q107="AM",$H$4,IF(Shift4!Q107="AM",$H$5,IF(Shift5!Q107="AM",$H$6)))))</f>
        <v/>
      </c>
      <c r="E107" s="56" t="str">
        <f>IF(Shift1!S108="AM",$K$2,IF(Shift2!S107="AM",$K$3,IF(Shift3!S107="AM",$K$4,IF(Shift4!S107="AM",$K$5,IF(Shift5!S107="AM",$K$6)))))</f>
        <v/>
      </c>
      <c r="F107" s="56" t="str">
        <f>IF(Shift1!U108="AM",$N$2,IF(Shift2!U107="AM",$N$3,IF(Shift3!U107="AM",$N$4,IF(Shift4!U107="AM",$N$5,IF(Shift5!U107="AM",$N$6)))))</f>
        <v/>
      </c>
      <c r="G107" s="56" t="str">
        <f>IF(Shift1!W108="AM",$Q$2,IF(Shift2!W107="AM",$Q$3,IF(Shift3!W107="AM",$Q$4,IF(Shift4!W107="AM",$Q$5,IF(Shift5!W107="AM",$Q$6)))))</f>
        <v/>
      </c>
      <c r="H107" s="56" t="b">
        <f>IF(Shift1!Y108="AM",$T$2,IF(Shift2!Y107="AM",$T$3,IF(Shift3!Y107="AM",$T$4,IF(Shift4!Y107="AM",$T$5,IF(Shift5!Y107="AM",$T$6)))))</f>
        <v>0</v>
      </c>
      <c r="I107" s="56" t="str">
        <f>IF(Shift1!AA108="AM",$W$2,IF(Shift2!AA107="AM",$W$3,IF(Shift3!AA107="AM",$W$4,IF(Shift4!AA107="AM",$W$5,IF(Shift5!AA107="AM",$W$6)))))</f>
        <v/>
      </c>
      <c r="J107" s="56" t="str">
        <f>IF(Shift1!AG108="AM",$AC$2,IF(Shift2!AG107="AM",$AC$3,IF(Shift3!AG107="AM",$AC$4,IF(Shift4!AG107="AM",$AC$5,IF(Shift5!AG107="AM",$AC$6)))))</f>
        <v/>
      </c>
      <c r="K107" s="56" t="str">
        <f>IF(Shift1!AI108="AM",$AF$2,IF(Shift2!AI107="AM",$AF$3,IF(Shift3!AI107="AM",$AF$4,IF(Shift4!AI107="AM",$AF$5,IF(Shift5!AI107="AM",$AF$6)))))</f>
        <v/>
      </c>
      <c r="L107" s="56" t="b">
        <f>IF(Shift1!$O108="PM",$E$2,IF(Shift2!$O107="PM",$E$3,IF(Shift3!$O107="PM",$E$4,IF(Shift4!$O107="PM",$E$5,IF(Shift5!$O107="PM",$E$6)))))</f>
        <v>0</v>
      </c>
      <c r="M107" s="56" t="b">
        <f>IF(Shift1!$Q108="PM",$H$2,IF(Shift2!$Q107="PM",$H$3,IF(Shift3!$Q107="PM",$H$4,IF(Shift4!$Q107="PM",$H$5,IF(Shift5!$Q107="PM",$H$6)))))</f>
        <v>0</v>
      </c>
      <c r="N107" s="56" t="b">
        <f>IF(Shift1!$S108="PM",$K$2,IF(Shift2!$S107="PM",$K$3,IF(Shift3!$S107="PM",$K$4,IF(Shift4!$S107="PM",$K$5,IF(Shift5!$S107="PM",$K$6)))))</f>
        <v>0</v>
      </c>
      <c r="O107" s="56" t="str">
        <f>IF(Shift1!$U108="PM",$N$2,IF(Shift2!$U107="PM",$N$3,IF(Shift3!$U107="PM",$N$4,IF(Shift4!$U107="PM",$N$5,IF(Shift5!$U107="PM",$N$6)))))</f>
        <v/>
      </c>
      <c r="P107" s="56" t="b">
        <f>IF(Shift1!$W108="PM",$Q$2,IF(Shift2!$W107="PM",$Q$3,IF(Shift3!$W107="PM",$Q$4,IF(Shift4!$W107="PM",$Q$5,IF(Shift5!$W107="PM",$Q$6)))))</f>
        <v>0</v>
      </c>
      <c r="Q107" s="56" t="str">
        <f>IF(Shift1!$Y108="PM",$T$2,IF(Shift2!$Y107="PM",$T$3,IF(Shift3!$Y107="PM",$T$4,IF(Shift4!$Y107="PM",$T$5,IF(Shift5!$Y107="PM",$T$6)))))</f>
        <v/>
      </c>
      <c r="R107" s="56" t="str">
        <f>IF(Shift1!$AA108="PM",$W$2,IF(Shift2!$AA107="PM",$W$3,IF(Shift3!$AA107="PM",$W$4,IF(Shift4!$AA107="PM",$W$5,IF(Shift5!$AA107="PM",$W$6)))))</f>
        <v/>
      </c>
      <c r="S107" s="56" t="b">
        <f>IF(Shift1!$AG108="PM",$AC$2,IF(Shift2!$AG107="PM",$AC$3,IF(Shift3!$AG107="PM",$AC$4,IF(Shift4!$AG107="PM",$AC$5,IF(Shift5!$AG107="PM",$AC$6)))))</f>
        <v>0</v>
      </c>
      <c r="T107" s="56" t="str">
        <f>IF(Shift1!$AI108="PM",$AF$2,IF(Shift2!$AI107="PM",$AF$3,IF(Shift3!$AI107="PM",$AF$4,IF(Shift4!$AI107="PM",$AF$5,IF(Shift5!$AI107="PM",$AF$6)))))</f>
        <v/>
      </c>
      <c r="U107" s="56" t="b">
        <f>IF(Shift1!$O108="N",$E$2,IF(Shift2!$O107="N",$E$3,IF(Shift3!$O107="N",$E$4,IF(Shift4!$O107="N",$E$5,IF(Shift5!$O107="N",$E$6)))))</f>
        <v>0</v>
      </c>
      <c r="V107" s="56" t="b">
        <f>IF(Shift1!$Q108="N",$H$2,IF(Shift2!$Q107="N",$H$3,IF(Shift3!$Q107="N",$H$4,IF(Shift4!$Q107="N",$H$5,IF(Shift5!$Q107="N",$H$6)))))</f>
        <v>0</v>
      </c>
      <c r="W107" s="56" t="b">
        <f>IF(Shift1!$S108="N",$K$2,IF(Shift2!$S107="N",$K$3,IF(Shift3!$S107="N",$K$4,IF(Shift4!$S107="N",$K$5,IF(Shift5!$S107="N",$K$6)))))</f>
        <v>0</v>
      </c>
      <c r="X107" s="56" t="b">
        <f>IF(Shift1!$U108="N",$N$2,IF(Shift2!$U107="N",$N$3,IF(Shift3!$U107="N",$N$4,IF(Shift4!$U107="N",$N$5,IF(Shift5!$U107="N",$N$6)))))</f>
        <v>0</v>
      </c>
      <c r="Y107" s="56" t="str">
        <f>IF(Shift1!$W108="N",$Q$2,IF(Shift2!$W107="N",$Q$3,IF(Shift3!$W107="N",$Q$4,IF(Shift4!$W107="N",$Q$5,IF(Shift5!$W107="N",$Q$6)))))</f>
        <v/>
      </c>
      <c r="Z107" s="56" t="b">
        <f>IF(Shift1!$Y108="N",$T$2,IF(Shift2!$Y107="N",$T$3,IF(Shift3!$Y107="N",$T$4,IF(Shift4!$Y107="N",$T$5,IF(Shift5!$Y107="N",$T$6)))))</f>
        <v>0</v>
      </c>
      <c r="AA107" s="56" t="b">
        <f>IF(Shift1!$AA108="N",$W$2,IF(Shift2!$AA107="N",$W$3,IF(Shift3!$AA107="N",$W$4,IF(Shift4!$AA107="N",$W$5,IF(Shift5!$AA107="N",$W$6)))))</f>
        <v>0</v>
      </c>
      <c r="AB107" s="56" t="b">
        <f>IF(Shift1!$AG108="N",$AC$2,IF(Shift2!$AG107="N",$AC$3,IF(Shift3!$AG107="N",$AC$4,IF(Shift4!$AG107="N",$AC$5,IF(Shift5!$AG107="N",$AC$6)))))</f>
        <v>0</v>
      </c>
      <c r="AC107" s="56" t="b">
        <f>IF(Shift1!$AI108="N",$AF$2,IF(Shift2!$AI107="N",$AF$3,IF(Shift3!$AI107="N",$AF$4,IF(Shift4!$AI107="N",$AF$5,IF(Shift5!$AI107="N",$AF$6)))))</f>
        <v>0</v>
      </c>
      <c r="AD107" s="57">
        <f t="shared" si="9"/>
        <v>3</v>
      </c>
      <c r="AE107" s="58">
        <f t="shared" si="10"/>
        <v>3</v>
      </c>
      <c r="AF107" s="59">
        <f t="shared" si="11"/>
        <v>2</v>
      </c>
      <c r="AG107" s="60">
        <f t="shared" si="12"/>
        <v>0</v>
      </c>
      <c r="AH107" s="58">
        <f t="shared" si="13"/>
        <v>3</v>
      </c>
      <c r="AI107" s="59">
        <f t="shared" si="14"/>
        <v>1</v>
      </c>
      <c r="AJ107" s="61">
        <f t="shared" si="15"/>
        <v>0</v>
      </c>
      <c r="AK107" s="58">
        <f t="shared" si="16"/>
        <v>1</v>
      </c>
      <c r="AL107" s="58">
        <f t="shared" si="17"/>
        <v>0</v>
      </c>
    </row>
    <row r="108" spans="1:38" outlineLevel="1" x14ac:dyDescent="0.25">
      <c r="A108" s="2" t="s">
        <v>86</v>
      </c>
      <c r="B108" s="40">
        <v>8</v>
      </c>
      <c r="C108" s="56" t="b">
        <f>IF(Shift1!O109="AM",$E$2,IF(Shift2!O108="AM",$E$3,IF(Shift3!O108="AM",$E$4,IF(Shift4!O108="AM",$E$5,IF(Shift5!O108="AM",$E$6)))))</f>
        <v>0</v>
      </c>
      <c r="D108" s="56" t="str">
        <f>IF(Shift1!Q109="AM",$H$2,IF(Shift2!Q108="AM",$H$3,IF(Shift3!Q108="AM",$H$4,IF(Shift4!Q108="AM",$H$5,IF(Shift5!Q108="AM",$H$6)))))</f>
        <v/>
      </c>
      <c r="E108" s="56" t="str">
        <f>IF(Shift1!S109="AM",$K$2,IF(Shift2!S108="AM",$K$3,IF(Shift3!S108="AM",$K$4,IF(Shift4!S108="AM",$K$5,IF(Shift5!S108="AM",$K$6)))))</f>
        <v/>
      </c>
      <c r="F108" s="56" t="str">
        <f>IF(Shift1!U109="AM",$N$2,IF(Shift2!U108="AM",$N$3,IF(Shift3!U108="AM",$N$4,IF(Shift4!U108="AM",$N$5,IF(Shift5!U108="AM",$N$6)))))</f>
        <v/>
      </c>
      <c r="G108" s="56" t="b">
        <f>IF(Shift1!W109="AM",$Q$2,IF(Shift2!W108="AM",$Q$3,IF(Shift3!W108="AM",$Q$4,IF(Shift4!W108="AM",$Q$5,IF(Shift5!W108="AM",$Q$6)))))</f>
        <v>0</v>
      </c>
      <c r="H108" s="56" t="str">
        <f>IF(Shift1!Y109="AM",$T$2,IF(Shift2!Y108="AM",$T$3,IF(Shift3!Y108="AM",$T$4,IF(Shift4!Y108="AM",$T$5,IF(Shift5!Y108="AM",$T$6)))))</f>
        <v/>
      </c>
      <c r="I108" s="56" t="str">
        <f>IF(Shift1!AA109="AM",$W$2,IF(Shift2!AA108="AM",$W$3,IF(Shift3!AA108="AM",$W$4,IF(Shift4!AA108="AM",$W$5,IF(Shift5!AA108="AM",$W$6)))))</f>
        <v/>
      </c>
      <c r="J108" s="56" t="str">
        <f>IF(Shift1!AG109="AM",$AC$2,IF(Shift2!AG108="AM",$AC$3,IF(Shift3!AG108="AM",$AC$4,IF(Shift4!AG108="AM",$AC$5,IF(Shift5!AG108="AM",$AC$6)))))</f>
        <v/>
      </c>
      <c r="K108" s="56" t="str">
        <f>IF(Shift1!AI109="AM",$AF$2,IF(Shift2!AI108="AM",$AF$3,IF(Shift3!AI108="AM",$AF$4,IF(Shift4!AI108="AM",$AF$5,IF(Shift5!AI108="AM",$AF$6)))))</f>
        <v/>
      </c>
      <c r="L108" s="56" t="str">
        <f>IF(Shift1!$O109="PM",$E$2,IF(Shift2!$O108="PM",$E$3,IF(Shift3!$O108="PM",$E$4,IF(Shift4!$O108="PM",$E$5,IF(Shift5!$O108="PM",$E$6)))))</f>
        <v/>
      </c>
      <c r="M108" s="56" t="str">
        <f>IF(Shift1!$Q109="PM",$H$2,IF(Shift2!$Q108="PM",$H$3,IF(Shift3!$Q108="PM",$H$4,IF(Shift4!$Q108="PM",$H$5,IF(Shift5!$Q108="PM",$H$6)))))</f>
        <v/>
      </c>
      <c r="N108" s="56" t="str">
        <f>IF(Shift1!$S109="PM",$K$2,IF(Shift2!$S108="PM",$K$3,IF(Shift3!$S108="PM",$K$4,IF(Shift4!$S108="PM",$K$5,IF(Shift5!$S108="PM",$K$6)))))</f>
        <v/>
      </c>
      <c r="O108" s="56" t="str">
        <f>IF(Shift1!$U109="PM",$N$2,IF(Shift2!$U108="PM",$N$3,IF(Shift3!$U108="PM",$N$4,IF(Shift4!$U108="PM",$N$5,IF(Shift5!$U108="PM",$N$6)))))</f>
        <v/>
      </c>
      <c r="P108" s="56" t="str">
        <f>IF(Shift1!$W109="PM",$Q$2,IF(Shift2!$W108="PM",$Q$3,IF(Shift3!$W108="PM",$Q$4,IF(Shift4!$W108="PM",$Q$5,IF(Shift5!$W108="PM",$Q$6)))))</f>
        <v/>
      </c>
      <c r="Q108" s="56" t="b">
        <f>IF(Shift1!$Y109="PM",$T$2,IF(Shift2!$Y108="PM",$T$3,IF(Shift3!$Y108="PM",$T$4,IF(Shift4!$Y108="PM",$T$5,IF(Shift5!$Y108="PM",$T$6)))))</f>
        <v>0</v>
      </c>
      <c r="R108" s="56" t="str">
        <f>IF(Shift1!$AA109="PM",$W$2,IF(Shift2!$AA108="PM",$W$3,IF(Shift3!$AA108="PM",$W$4,IF(Shift4!$AA108="PM",$W$5,IF(Shift5!$AA108="PM",$W$6)))))</f>
        <v/>
      </c>
      <c r="S108" s="56" t="str">
        <f>IF(Shift1!$AG109="PM",$AC$2,IF(Shift2!$AG108="PM",$AC$3,IF(Shift3!$AG108="PM",$AC$4,IF(Shift4!$AG108="PM",$AC$5,IF(Shift5!$AG108="PM",$AC$6)))))</f>
        <v/>
      </c>
      <c r="T108" s="56" t="str">
        <f>IF(Shift1!$AI109="PM",$AF$2,IF(Shift2!$AI108="PM",$AF$3,IF(Shift3!$AI108="PM",$AF$4,IF(Shift4!$AI108="PM",$AF$5,IF(Shift5!$AI108="PM",$AF$6)))))</f>
        <v/>
      </c>
      <c r="U108" s="56" t="b">
        <f>IF(Shift1!$O109="N",$E$2,IF(Shift2!$O108="N",$E$3,IF(Shift3!$O108="N",$E$4,IF(Shift4!$O108="N",$E$5,IF(Shift5!$O108="N",$E$6)))))</f>
        <v>0</v>
      </c>
      <c r="V108" s="56" t="b">
        <f>IF(Shift1!$Q109="N",$H$2,IF(Shift2!$Q108="N",$H$3,IF(Shift3!$Q108="N",$H$4,IF(Shift4!$Q108="N",$H$5,IF(Shift5!$Q108="N",$H$6)))))</f>
        <v>0</v>
      </c>
      <c r="W108" s="56" t="str">
        <f>IF(Shift1!$S109="N",$K$2,IF(Shift2!$S108="N",$K$3,IF(Shift3!$S108="N",$K$4,IF(Shift4!$S108="N",$K$5,IF(Shift5!$S108="N",$K$6)))))</f>
        <v/>
      </c>
      <c r="X108" s="56" t="str">
        <f>IF(Shift1!$U109="N",$N$2,IF(Shift2!$U108="N",$N$3,IF(Shift3!$U108="N",$N$4,IF(Shift4!$U108="N",$N$5,IF(Shift5!$U108="N",$N$6)))))</f>
        <v/>
      </c>
      <c r="Y108" s="56" t="b">
        <f>IF(Shift1!$W109="N",$Q$2,IF(Shift2!$W108="N",$Q$3,IF(Shift3!$W108="N",$Q$4,IF(Shift4!$W108="N",$Q$5,IF(Shift5!$W108="N",$Q$6)))))</f>
        <v>0</v>
      </c>
      <c r="Z108" s="56" t="str">
        <f>IF(Shift1!$Y109="N",$T$2,IF(Shift2!$Y108="N",$T$3,IF(Shift3!$Y108="N",$T$4,IF(Shift4!$Y108="N",$T$5,IF(Shift5!$Y108="N",$T$6)))))</f>
        <v/>
      </c>
      <c r="AA108" s="56" t="b">
        <f>IF(Shift1!$AA109="N",$W$2,IF(Shift2!$AA108="N",$W$3,IF(Shift3!$AA108="N",$W$4,IF(Shift4!$AA108="N",$W$5,IF(Shift5!$AA108="N",$W$6)))))</f>
        <v>0</v>
      </c>
      <c r="AB108" s="56" t="str">
        <f>IF(Shift1!$AG109="N",$AC$2,IF(Shift2!$AG108="N",$AC$3,IF(Shift3!$AG108="N",$AC$4,IF(Shift4!$AG108="N",$AC$5,IF(Shift5!$AG108="N",$AC$6)))))</f>
        <v/>
      </c>
      <c r="AC108" s="56" t="str">
        <f>IF(Shift1!$AI109="N",$AF$2,IF(Shift2!$AI108="N",$AF$3,IF(Shift3!$AI108="N",$AF$4,IF(Shift4!$AI108="N",$AF$5,IF(Shift5!$AI108="N",$AF$6)))))</f>
        <v/>
      </c>
      <c r="AD108" s="57">
        <f t="shared" si="9"/>
        <v>2</v>
      </c>
      <c r="AE108" s="58">
        <f t="shared" si="10"/>
        <v>3</v>
      </c>
      <c r="AF108" s="59">
        <f t="shared" si="11"/>
        <v>2</v>
      </c>
      <c r="AG108" s="60">
        <f t="shared" si="12"/>
        <v>3</v>
      </c>
      <c r="AH108" s="58">
        <f t="shared" si="13"/>
        <v>3</v>
      </c>
      <c r="AI108" s="59">
        <f t="shared" si="14"/>
        <v>2</v>
      </c>
      <c r="AJ108" s="61">
        <f t="shared" si="15"/>
        <v>1</v>
      </c>
      <c r="AK108" s="58">
        <f t="shared" si="16"/>
        <v>2</v>
      </c>
      <c r="AL108" s="58">
        <f t="shared" si="17"/>
        <v>2</v>
      </c>
    </row>
    <row r="109" spans="1:38" outlineLevel="1" x14ac:dyDescent="0.25">
      <c r="A109" s="2" t="s">
        <v>96</v>
      </c>
      <c r="B109" s="40">
        <v>9</v>
      </c>
      <c r="C109" s="56" t="str">
        <f>IF(Shift1!O110="AM",$E$2,IF(Shift2!O109="AM",$E$3,IF(Shift3!O109="AM",$E$4,IF(Shift4!O109="AM",$E$5,IF(Shift5!O109="AM",$E$6)))))</f>
        <v/>
      </c>
      <c r="D109" s="56" t="str">
        <f>IF(Shift1!Q110="AM",$H$2,IF(Shift2!Q109="AM",$H$3,IF(Shift3!Q109="AM",$H$4,IF(Shift4!Q109="AM",$H$5,IF(Shift5!Q109="AM",$H$6)))))</f>
        <v/>
      </c>
      <c r="E109" s="56" t="str">
        <f>IF(Shift1!S110="AM",$K$2,IF(Shift2!S109="AM",$K$3,IF(Shift3!S109="AM",$K$4,IF(Shift4!S109="AM",$K$5,IF(Shift5!S109="AM",$K$6)))))</f>
        <v/>
      </c>
      <c r="F109" s="56" t="str">
        <f>IF(Shift1!U110="AM",$N$2,IF(Shift2!U109="AM",$N$3,IF(Shift3!U109="AM",$N$4,IF(Shift4!U109="AM",$N$5,IF(Shift5!U109="AM",$N$6)))))</f>
        <v/>
      </c>
      <c r="G109" s="56" t="b">
        <f>IF(Shift1!W110="AM",$Q$2,IF(Shift2!W109="AM",$Q$3,IF(Shift3!W109="AM",$Q$4,IF(Shift4!W109="AM",$Q$5,IF(Shift5!W109="AM",$Q$6)))))</f>
        <v>0</v>
      </c>
      <c r="H109" s="56" t="str">
        <f>IF(Shift1!Y110="AM",$T$2,IF(Shift2!Y109="AM",$T$3,IF(Shift3!Y109="AM",$T$4,IF(Shift4!Y109="AM",$T$5,IF(Shift5!Y109="AM",$T$6)))))</f>
        <v/>
      </c>
      <c r="I109" s="56" t="str">
        <f>IF(Shift1!AA110="AM",$W$2,IF(Shift2!AA109="AM",$W$3,IF(Shift3!AA109="AM",$W$4,IF(Shift4!AA109="AM",$W$5,IF(Shift5!AA109="AM",$W$6)))))</f>
        <v/>
      </c>
      <c r="J109" s="56" t="str">
        <f>IF(Shift1!AG110="AM",$AC$2,IF(Shift2!AG109="AM",$AC$3,IF(Shift3!AG109="AM",$AC$4,IF(Shift4!AG109="AM",$AC$5,IF(Shift5!AG109="AM",$AC$6)))))</f>
        <v/>
      </c>
      <c r="K109" s="56" t="str">
        <f>IF(Shift1!AI110="AM",$AF$2,IF(Shift2!AI109="AM",$AF$3,IF(Shift3!AI109="AM",$AF$4,IF(Shift4!AI109="AM",$AF$5,IF(Shift5!AI109="AM",$AF$6)))))</f>
        <v/>
      </c>
      <c r="L109" s="56" t="str">
        <f>IF(Shift1!$O110="PM",$E$2,IF(Shift2!$O109="PM",$E$3,IF(Shift3!$O109="PM",$E$4,IF(Shift4!$O109="PM",$E$5,IF(Shift5!$O109="PM",$E$6)))))</f>
        <v/>
      </c>
      <c r="M109" s="56" t="str">
        <f>IF(Shift1!$Q110="PM",$H$2,IF(Shift2!$Q109="PM",$H$3,IF(Shift3!$Q109="PM",$H$4,IF(Shift4!$Q109="PM",$H$5,IF(Shift5!$Q109="PM",$H$6)))))</f>
        <v/>
      </c>
      <c r="N109" s="56" t="str">
        <f>IF(Shift1!$S110="PM",$K$2,IF(Shift2!$S109="PM",$K$3,IF(Shift3!$S109="PM",$K$4,IF(Shift4!$S109="PM",$K$5,IF(Shift5!$S109="PM",$K$6)))))</f>
        <v/>
      </c>
      <c r="O109" s="56" t="str">
        <f>IF(Shift1!$U110="PM",$N$2,IF(Shift2!$U109="PM",$N$3,IF(Shift3!$U109="PM",$N$4,IF(Shift4!$U109="PM",$N$5,IF(Shift5!$U109="PM",$N$6)))))</f>
        <v/>
      </c>
      <c r="P109" s="56" t="str">
        <f>IF(Shift1!$W110="PM",$Q$2,IF(Shift2!$W109="PM",$Q$3,IF(Shift3!$W109="PM",$Q$4,IF(Shift4!$W109="PM",$Q$5,IF(Shift5!$W109="PM",$Q$6)))))</f>
        <v/>
      </c>
      <c r="Q109" s="56" t="b">
        <f>IF(Shift1!$Y110="PM",$T$2,IF(Shift2!$Y109="PM",$T$3,IF(Shift3!$Y109="PM",$T$4,IF(Shift4!$Y109="PM",$T$5,IF(Shift5!$Y109="PM",$T$6)))))</f>
        <v>0</v>
      </c>
      <c r="R109" s="56" t="str">
        <f>IF(Shift1!$AA110="PM",$W$2,IF(Shift2!$AA109="PM",$W$3,IF(Shift3!$AA109="PM",$W$4,IF(Shift4!$AA109="PM",$W$5,IF(Shift5!$AA109="PM",$W$6)))))</f>
        <v/>
      </c>
      <c r="S109" s="56" t="str">
        <f>IF(Shift1!$AG110="PM",$AC$2,IF(Shift2!$AG109="PM",$AC$3,IF(Shift3!$AG109="PM",$AC$4,IF(Shift4!$AG109="PM",$AC$5,IF(Shift5!$AG109="PM",$AC$6)))))</f>
        <v/>
      </c>
      <c r="T109" s="56" t="str">
        <f>IF(Shift1!$AI110="PM",$AF$2,IF(Shift2!$AI109="PM",$AF$3,IF(Shift3!$AI109="PM",$AF$4,IF(Shift4!$AI109="PM",$AF$5,IF(Shift5!$AI109="PM",$AF$6)))))</f>
        <v/>
      </c>
      <c r="U109" s="56" t="b">
        <f>IF(Shift1!$O110="N",$E$2,IF(Shift2!$O109="N",$E$3,IF(Shift3!$O109="N",$E$4,IF(Shift4!$O109="N",$E$5,IF(Shift5!$O109="N",$E$6)))))</f>
        <v>0</v>
      </c>
      <c r="V109" s="56" t="b">
        <f>IF(Shift1!$Q110="N",$H$2,IF(Shift2!$Q109="N",$H$3,IF(Shift3!$Q109="N",$H$4,IF(Shift4!$Q109="N",$H$5,IF(Shift5!$Q109="N",$H$6)))))</f>
        <v>0</v>
      </c>
      <c r="W109" s="56" t="b">
        <f>IF(Shift1!$S110="N",$K$2,IF(Shift2!$S109="N",$K$3,IF(Shift3!$S109="N",$K$4,IF(Shift4!$S109="N",$K$5,IF(Shift5!$S109="N",$K$6)))))</f>
        <v>0</v>
      </c>
      <c r="X109" s="56" t="str">
        <f>IF(Shift1!$U110="N",$N$2,IF(Shift2!$U109="N",$N$3,IF(Shift3!$U109="N",$N$4,IF(Shift4!$U109="N",$N$5,IF(Shift5!$U109="N",$N$6)))))</f>
        <v/>
      </c>
      <c r="Y109" s="56" t="b">
        <f>IF(Shift1!$W110="N",$Q$2,IF(Shift2!$W109="N",$Q$3,IF(Shift3!$W109="N",$Q$4,IF(Shift4!$W109="N",$Q$5,IF(Shift5!$W109="N",$Q$6)))))</f>
        <v>0</v>
      </c>
      <c r="Z109" s="56" t="str">
        <f>IF(Shift1!$Y110="N",$T$2,IF(Shift2!$Y109="N",$T$3,IF(Shift3!$Y109="N",$T$4,IF(Shift4!$Y109="N",$T$5,IF(Shift5!$Y109="N",$T$6)))))</f>
        <v/>
      </c>
      <c r="AA109" s="56" t="b">
        <f>IF(Shift1!$AA110="N",$W$2,IF(Shift2!$AA109="N",$W$3,IF(Shift3!$AA109="N",$W$4,IF(Shift4!$AA109="N",$W$5,IF(Shift5!$AA109="N",$W$6)))))</f>
        <v>0</v>
      </c>
      <c r="AB109" s="56" t="str">
        <f>IF(Shift1!$AG110="N",$AC$2,IF(Shift2!$AG109="N",$AC$3,IF(Shift3!$AG109="N",$AC$4,IF(Shift4!$AG109="N",$AC$5,IF(Shift5!$AG109="N",$AC$6)))))</f>
        <v/>
      </c>
      <c r="AC109" s="56" t="str">
        <f>IF(Shift1!$AI110="N",$AF$2,IF(Shift2!$AI109="N",$AF$3,IF(Shift3!$AI109="N",$AF$4,IF(Shift4!$AI109="N",$AF$5,IF(Shift5!$AI109="N",$AF$6)))))</f>
        <v/>
      </c>
      <c r="AD109" s="57">
        <f t="shared" si="9"/>
        <v>3</v>
      </c>
      <c r="AE109" s="58">
        <f t="shared" si="10"/>
        <v>3</v>
      </c>
      <c r="AF109" s="59">
        <f t="shared" si="11"/>
        <v>2</v>
      </c>
      <c r="AG109" s="60">
        <f t="shared" si="12"/>
        <v>3</v>
      </c>
      <c r="AH109" s="58">
        <f t="shared" si="13"/>
        <v>3</v>
      </c>
      <c r="AI109" s="59">
        <f t="shared" si="14"/>
        <v>2</v>
      </c>
      <c r="AJ109" s="61">
        <f t="shared" si="15"/>
        <v>0</v>
      </c>
      <c r="AK109" s="58">
        <f t="shared" si="16"/>
        <v>2</v>
      </c>
      <c r="AL109" s="58">
        <f t="shared" si="17"/>
        <v>2</v>
      </c>
    </row>
    <row r="110" spans="1:38" outlineLevel="1" x14ac:dyDescent="0.25">
      <c r="A110" s="2" t="s">
        <v>100</v>
      </c>
      <c r="B110" s="40">
        <v>10</v>
      </c>
      <c r="C110" s="56" t="str">
        <f>IF(Shift1!O111="AM",$E$2,IF(Shift2!O110="AM",$E$3,IF(Shift3!O110="AM",$E$4,IF(Shift4!O110="AM",$E$5,IF(Shift5!O110="AM",$E$6)))))</f>
        <v/>
      </c>
      <c r="D110" s="56" t="str">
        <f>IF(Shift1!Q111="AM",$H$2,IF(Shift2!Q110="AM",$H$3,IF(Shift3!Q110="AM",$H$4,IF(Shift4!Q110="AM",$H$5,IF(Shift5!Q110="AM",$H$6)))))</f>
        <v/>
      </c>
      <c r="E110" s="56" t="str">
        <f>IF(Shift1!S111="AM",$K$2,IF(Shift2!S110="AM",$K$3,IF(Shift3!S110="AM",$K$4,IF(Shift4!S110="AM",$K$5,IF(Shift5!S110="AM",$K$6)))))</f>
        <v/>
      </c>
      <c r="F110" s="56" t="str">
        <f>IF(Shift1!U111="AM",$N$2,IF(Shift2!U110="AM",$N$3,IF(Shift3!U110="AM",$N$4,IF(Shift4!U110="AM",$N$5,IF(Shift5!U110="AM",$N$6)))))</f>
        <v/>
      </c>
      <c r="G110" s="56" t="str">
        <f>IF(Shift1!W111="AM",$Q$2,IF(Shift2!W110="AM",$Q$3,IF(Shift3!W110="AM",$Q$4,IF(Shift4!W110="AM",$Q$5,IF(Shift5!W110="AM",$Q$6)))))</f>
        <v/>
      </c>
      <c r="H110" s="56" t="str">
        <f>IF(Shift1!Y111="AM",$T$2,IF(Shift2!Y110="AM",$T$3,IF(Shift3!Y110="AM",$T$4,IF(Shift4!Y110="AM",$T$5,IF(Shift5!Y110="AM",$T$6)))))</f>
        <v/>
      </c>
      <c r="I110" s="56" t="str">
        <f>IF(Shift1!AA111="AM",$W$2,IF(Shift2!AA110="AM",$W$3,IF(Shift3!AA110="AM",$W$4,IF(Shift4!AA110="AM",$W$5,IF(Shift5!AA110="AM",$W$6)))))</f>
        <v/>
      </c>
      <c r="J110" s="56" t="str">
        <f>IF(Shift1!AG111="AM",$AC$2,IF(Shift2!AG110="AM",$AC$3,IF(Shift3!AG110="AM",$AC$4,IF(Shift4!AG110="AM",$AC$5,IF(Shift5!AG110="AM",$AC$6)))))</f>
        <v/>
      </c>
      <c r="K110" s="56" t="str">
        <f>IF(Shift1!AI111="AM",$AF$2,IF(Shift2!AI110="AM",$AF$3,IF(Shift3!AI110="AM",$AF$4,IF(Shift4!AI110="AM",$AF$5,IF(Shift5!AI110="AM",$AF$6)))))</f>
        <v/>
      </c>
      <c r="L110" s="56" t="str">
        <f>IF(Shift1!$O111="PM",$E$2,IF(Shift2!$O110="PM",$E$3,IF(Shift3!$O110="PM",$E$4,IF(Shift4!$O110="PM",$E$5,IF(Shift5!$O110="PM",$E$6)))))</f>
        <v/>
      </c>
      <c r="M110" s="56" t="str">
        <f>IF(Shift1!$Q111="PM",$H$2,IF(Shift2!$Q110="PM",$H$3,IF(Shift3!$Q110="PM",$H$4,IF(Shift4!$Q110="PM",$H$5,IF(Shift5!$Q110="PM",$H$6)))))</f>
        <v/>
      </c>
      <c r="N110" s="56" t="str">
        <f>IF(Shift1!$S111="PM",$K$2,IF(Shift2!$S110="PM",$K$3,IF(Shift3!$S110="PM",$K$4,IF(Shift4!$S110="PM",$K$5,IF(Shift5!$S110="PM",$K$6)))))</f>
        <v/>
      </c>
      <c r="O110" s="56" t="str">
        <f>IF(Shift1!$U111="PM",$N$2,IF(Shift2!$U110="PM",$N$3,IF(Shift3!$U110="PM",$N$4,IF(Shift4!$U110="PM",$N$5,IF(Shift5!$U110="PM",$N$6)))))</f>
        <v/>
      </c>
      <c r="P110" s="56" t="b">
        <f>IF(Shift1!$W111="PM",$Q$2,IF(Shift2!$W110="PM",$Q$3,IF(Shift3!$W110="PM",$Q$4,IF(Shift4!$W110="PM",$Q$5,IF(Shift5!$W110="PM",$Q$6)))))</f>
        <v>0</v>
      </c>
      <c r="Q110" s="56" t="str">
        <f>IF(Shift1!$Y111="PM",$T$2,IF(Shift2!$Y110="PM",$T$3,IF(Shift3!$Y110="PM",$T$4,IF(Shift4!$Y110="PM",$T$5,IF(Shift5!$Y110="PM",$T$6)))))</f>
        <v/>
      </c>
      <c r="R110" s="56" t="str">
        <f>IF(Shift1!$AA111="PM",$W$2,IF(Shift2!$AA110="PM",$W$3,IF(Shift3!$AA110="PM",$W$4,IF(Shift4!$AA110="PM",$W$5,IF(Shift5!$AA110="PM",$W$6)))))</f>
        <v/>
      </c>
      <c r="S110" s="56" t="str">
        <f>IF(Shift1!$AG111="PM",$AC$2,IF(Shift2!$AG110="PM",$AC$3,IF(Shift3!$AG110="PM",$AC$4,IF(Shift4!$AG110="PM",$AC$5,IF(Shift5!$AG110="PM",$AC$6)))))</f>
        <v/>
      </c>
      <c r="T110" s="56" t="str">
        <f>IF(Shift1!$AI111="PM",$AF$2,IF(Shift2!$AI110="PM",$AF$3,IF(Shift3!$AI110="PM",$AF$4,IF(Shift4!$AI110="PM",$AF$5,IF(Shift5!$AI110="PM",$AF$6)))))</f>
        <v/>
      </c>
      <c r="U110" s="56" t="str">
        <f>IF(Shift1!$O111="N",$E$2,IF(Shift2!$O110="N",$E$3,IF(Shift3!$O110="N",$E$4,IF(Shift4!$O110="N",$E$5,IF(Shift5!$O110="N",$E$6)))))</f>
        <v/>
      </c>
      <c r="V110" s="56" t="str">
        <f>IF(Shift1!$Q111="N",$H$2,IF(Shift2!$Q110="N",$H$3,IF(Shift3!$Q110="N",$H$4,IF(Shift4!$Q110="N",$H$5,IF(Shift5!$Q110="N",$H$6)))))</f>
        <v/>
      </c>
      <c r="W110" s="56" t="str">
        <f>IF(Shift1!$S111="N",$K$2,IF(Shift2!$S110="N",$K$3,IF(Shift3!$S110="N",$K$4,IF(Shift4!$S110="N",$K$5,IF(Shift5!$S110="N",$K$6)))))</f>
        <v/>
      </c>
      <c r="X110" s="56" t="str">
        <f>IF(Shift1!$U111="N",$N$2,IF(Shift2!$U110="N",$N$3,IF(Shift3!$U110="N",$N$4,IF(Shift4!$U110="N",$N$5,IF(Shift5!$U110="N",$N$6)))))</f>
        <v/>
      </c>
      <c r="Y110" s="56" t="str">
        <f>IF(Shift1!$W111="N",$Q$2,IF(Shift2!$W110="N",$Q$3,IF(Shift3!$W110="N",$Q$4,IF(Shift4!$W110="N",$Q$5,IF(Shift5!$W110="N",$Q$6)))))</f>
        <v/>
      </c>
      <c r="Z110" s="56" t="b">
        <f>IF(Shift1!$Y111="N",$T$2,IF(Shift2!$Y110="N",$T$3,IF(Shift3!$Y110="N",$T$4,IF(Shift4!$Y110="N",$T$5,IF(Shift5!$Y110="N",$T$6)))))</f>
        <v>0</v>
      </c>
      <c r="AA110" s="56" t="str">
        <f>IF(Shift1!$AA111="N",$W$2,IF(Shift2!$AA110="N",$W$3,IF(Shift3!$AA110="N",$W$4,IF(Shift4!$AA110="N",$W$5,IF(Shift5!$AA110="N",$W$6)))))</f>
        <v/>
      </c>
      <c r="AB110" s="56" t="b">
        <f>IF(Shift1!$AG111="N",$AC$2,IF(Shift2!$AG110="N",$AC$3,IF(Shift3!$AG110="N",$AC$4,IF(Shift4!$AG110="N",$AC$5,IF(Shift5!$AG110="N",$AC$6)))))</f>
        <v>0</v>
      </c>
      <c r="AC110" s="56" t="str">
        <f>IF(Shift1!$AI111="N",$AF$2,IF(Shift2!$AI110="N",$AF$3,IF(Shift3!$AI110="N",$AF$4,IF(Shift4!$AI110="N",$AF$5,IF(Shift5!$AI110="N",$AF$6)))))</f>
        <v/>
      </c>
      <c r="AD110" s="57">
        <f t="shared" si="9"/>
        <v>3</v>
      </c>
      <c r="AE110" s="58">
        <f t="shared" si="10"/>
        <v>4</v>
      </c>
      <c r="AF110" s="59">
        <f t="shared" si="11"/>
        <v>2</v>
      </c>
      <c r="AG110" s="60">
        <f t="shared" si="12"/>
        <v>3</v>
      </c>
      <c r="AH110" s="58">
        <f t="shared" si="13"/>
        <v>3</v>
      </c>
      <c r="AI110" s="59">
        <f t="shared" si="14"/>
        <v>2</v>
      </c>
      <c r="AJ110" s="61">
        <f t="shared" si="15"/>
        <v>3</v>
      </c>
      <c r="AK110" s="58">
        <f t="shared" si="16"/>
        <v>3</v>
      </c>
      <c r="AL110" s="58">
        <f t="shared" si="17"/>
        <v>1</v>
      </c>
    </row>
    <row r="111" spans="1:38" outlineLevel="1" x14ac:dyDescent="0.25">
      <c r="A111" s="1"/>
      <c r="B111" s="40">
        <v>11</v>
      </c>
      <c r="C111" s="56" t="str">
        <f>IF(Shift1!O112="AM",$E$2,IF(Shift2!O111="AM",$E$3,IF(Shift3!O111="AM",$E$4,IF(Shift4!O111="AM",$E$5,IF(Shift5!O111="AM",$E$6)))))</f>
        <v/>
      </c>
      <c r="D111" s="56" t="str">
        <f>IF(Shift1!Q112="AM",$H$2,IF(Shift2!Q111="AM",$H$3,IF(Shift3!Q111="AM",$H$4,IF(Shift4!Q111="AM",$H$5,IF(Shift5!Q111="AM",$H$6)))))</f>
        <v/>
      </c>
      <c r="E111" s="56" t="str">
        <f>IF(Shift1!S112="AM",$K$2,IF(Shift2!S111="AM",$K$3,IF(Shift3!S111="AM",$K$4,IF(Shift4!S111="AM",$K$5,IF(Shift5!S111="AM",$K$6)))))</f>
        <v/>
      </c>
      <c r="F111" s="56" t="str">
        <f>IF(Shift1!U112="AM",$N$2,IF(Shift2!U111="AM",$N$3,IF(Shift3!U111="AM",$N$4,IF(Shift4!U111="AM",$N$5,IF(Shift5!U111="AM",$N$6)))))</f>
        <v/>
      </c>
      <c r="G111" s="56" t="str">
        <f>IF(Shift1!W112="AM",$Q$2,IF(Shift2!W111="AM",$Q$3,IF(Shift3!W111="AM",$Q$4,IF(Shift4!W111="AM",$Q$5,IF(Shift5!W111="AM",$Q$6)))))</f>
        <v/>
      </c>
      <c r="H111" s="56" t="str">
        <f>IF(Shift1!Y112="AM",$T$2,IF(Shift2!Y111="AM",$T$3,IF(Shift3!Y111="AM",$T$4,IF(Shift4!Y111="AM",$T$5,IF(Shift5!Y111="AM",$T$6)))))</f>
        <v/>
      </c>
      <c r="I111" s="56" t="str">
        <f>IF(Shift1!AA112="AM",$W$2,IF(Shift2!AA111="AM",$W$3,IF(Shift3!AA111="AM",$W$4,IF(Shift4!AA111="AM",$W$5,IF(Shift5!AA111="AM",$W$6)))))</f>
        <v/>
      </c>
      <c r="J111" s="56" t="str">
        <f>IF(Shift1!AG112="AM",$AC$2,IF(Shift2!AG111="AM",$AC$3,IF(Shift3!AG111="AM",$AC$4,IF(Shift4!AG111="AM",$AC$5,IF(Shift5!AG111="AM",$AC$6)))))</f>
        <v/>
      </c>
      <c r="K111" s="56" t="str">
        <f>IF(Shift1!AI112="AM",$AF$2,IF(Shift2!AI111="AM",$AF$3,IF(Shift3!AI111="AM",$AF$4,IF(Shift4!AI111="AM",$AF$5,IF(Shift5!AI111="AM",$AF$6)))))</f>
        <v/>
      </c>
      <c r="L111" s="56" t="str">
        <f>IF(Shift1!$O112="PM",$E$2,IF(Shift2!$O111="PM",$E$3,IF(Shift3!$O111="PM",$E$4,IF(Shift4!$O111="PM",$E$5,IF(Shift5!$O111="PM",$E$6)))))</f>
        <v/>
      </c>
      <c r="M111" s="56" t="str">
        <f>IF(Shift1!$Q112="PM",$H$2,IF(Shift2!$Q111="PM",$H$3,IF(Shift3!$Q111="PM",$H$4,IF(Shift4!$Q111="PM",$H$5,IF(Shift5!$Q111="PM",$H$6)))))</f>
        <v/>
      </c>
      <c r="N111" s="56" t="str">
        <f>IF(Shift1!$S112="PM",$K$2,IF(Shift2!$S111="PM",$K$3,IF(Shift3!$S111="PM",$K$4,IF(Shift4!$S111="PM",$K$5,IF(Shift5!$S111="PM",$K$6)))))</f>
        <v/>
      </c>
      <c r="O111" s="56" t="str">
        <f>IF(Shift1!$U112="PM",$N$2,IF(Shift2!$U111="PM",$N$3,IF(Shift3!$U111="PM",$N$4,IF(Shift4!$U111="PM",$N$5,IF(Shift5!$U111="PM",$N$6)))))</f>
        <v/>
      </c>
      <c r="P111" s="56" t="b">
        <f>IF(Shift1!$W112="PM",$Q$2,IF(Shift2!$W111="PM",$Q$3,IF(Shift3!$W111="PM",$Q$4,IF(Shift4!$W111="PM",$Q$5,IF(Shift5!$W111="PM",$Q$6)))))</f>
        <v>0</v>
      </c>
      <c r="Q111" s="56" t="str">
        <f>IF(Shift1!$Y112="PM",$T$2,IF(Shift2!$Y111="PM",$T$3,IF(Shift3!$Y111="PM",$T$4,IF(Shift4!$Y111="PM",$T$5,IF(Shift5!$Y111="PM",$T$6)))))</f>
        <v/>
      </c>
      <c r="R111" s="56" t="str">
        <f>IF(Shift1!$AA112="PM",$W$2,IF(Shift2!$AA111="PM",$W$3,IF(Shift3!$AA111="PM",$W$4,IF(Shift4!$AA111="PM",$W$5,IF(Shift5!$AA111="PM",$W$6)))))</f>
        <v/>
      </c>
      <c r="S111" s="56" t="str">
        <f>IF(Shift1!$AG112="PM",$AC$2,IF(Shift2!$AG111="PM",$AC$3,IF(Shift3!$AG111="PM",$AC$4,IF(Shift4!$AG111="PM",$AC$5,IF(Shift5!$AG111="PM",$AC$6)))))</f>
        <v/>
      </c>
      <c r="T111" s="56" t="str">
        <f>IF(Shift1!$AI112="PM",$AF$2,IF(Shift2!$AI111="PM",$AF$3,IF(Shift3!$AI111="PM",$AF$4,IF(Shift4!$AI111="PM",$AF$5,IF(Shift5!$AI111="PM",$AF$6)))))</f>
        <v/>
      </c>
      <c r="U111" s="56" t="str">
        <f>IF(Shift1!$O112="N",$E$2,IF(Shift2!$O111="N",$E$3,IF(Shift3!$O111="N",$E$4,IF(Shift4!$O111="N",$E$5,IF(Shift5!$O111="N",$E$6)))))</f>
        <v/>
      </c>
      <c r="V111" s="56" t="str">
        <f>IF(Shift1!$Q112="N",$H$2,IF(Shift2!$Q111="N",$H$3,IF(Shift3!$Q111="N",$H$4,IF(Shift4!$Q111="N",$H$5,IF(Shift5!$Q111="N",$H$6)))))</f>
        <v/>
      </c>
      <c r="W111" s="56" t="str">
        <f>IF(Shift1!$S112="N",$K$2,IF(Shift2!$S111="N",$K$3,IF(Shift3!$S111="N",$K$4,IF(Shift4!$S111="N",$K$5,IF(Shift5!$S111="N",$K$6)))))</f>
        <v/>
      </c>
      <c r="X111" s="56" t="str">
        <f>IF(Shift1!$U112="N",$N$2,IF(Shift2!$U111="N",$N$3,IF(Shift3!$U111="N",$N$4,IF(Shift4!$U111="N",$N$5,IF(Shift5!$U111="N",$N$6)))))</f>
        <v/>
      </c>
      <c r="Y111" s="56" t="str">
        <f>IF(Shift1!$W112="N",$Q$2,IF(Shift2!$W111="N",$Q$3,IF(Shift3!$W111="N",$Q$4,IF(Shift4!$W111="N",$Q$5,IF(Shift5!$W111="N",$Q$6)))))</f>
        <v/>
      </c>
      <c r="Z111" s="56" t="b">
        <f>IF(Shift1!$Y112="N",$T$2,IF(Shift2!$Y111="N",$T$3,IF(Shift3!$Y111="N",$T$4,IF(Shift4!$Y111="N",$T$5,IF(Shift5!$Y111="N",$T$6)))))</f>
        <v>0</v>
      </c>
      <c r="AA111" s="56" t="b">
        <f>IF(Shift1!$AA112="N",$W$2,IF(Shift2!$AA111="N",$W$3,IF(Shift3!$AA111="N",$W$4,IF(Shift4!$AA111="N",$W$5,IF(Shift5!$AA111="N",$W$6)))))</f>
        <v>0</v>
      </c>
      <c r="AB111" s="56" t="str">
        <f>IF(Shift1!$AG112="N",$AC$2,IF(Shift2!$AG111="N",$AC$3,IF(Shift3!$AG111="N",$AC$4,IF(Shift4!$AG111="N",$AC$5,IF(Shift5!$AG111="N",$AC$6)))))</f>
        <v/>
      </c>
      <c r="AC111" s="56" t="str">
        <f>IF(Shift1!$AI112="N",$AF$2,IF(Shift2!$AI111="N",$AF$3,IF(Shift3!$AI111="N",$AF$4,IF(Shift4!$AI111="N",$AF$5,IF(Shift5!$AI111="N",$AF$6)))))</f>
        <v/>
      </c>
      <c r="AD111" s="57">
        <f t="shared" si="9"/>
        <v>3</v>
      </c>
      <c r="AE111" s="58">
        <f t="shared" si="10"/>
        <v>4</v>
      </c>
      <c r="AF111" s="59">
        <f t="shared" si="11"/>
        <v>2</v>
      </c>
      <c r="AG111" s="60">
        <f t="shared" si="12"/>
        <v>3</v>
      </c>
      <c r="AH111" s="58">
        <f t="shared" si="13"/>
        <v>3</v>
      </c>
      <c r="AI111" s="59">
        <f t="shared" si="14"/>
        <v>2</v>
      </c>
      <c r="AJ111" s="61">
        <f t="shared" si="15"/>
        <v>3</v>
      </c>
      <c r="AK111" s="58">
        <f t="shared" si="16"/>
        <v>2</v>
      </c>
      <c r="AL111" s="58">
        <f t="shared" si="17"/>
        <v>2</v>
      </c>
    </row>
    <row r="112" spans="1:38" outlineLevel="1" x14ac:dyDescent="0.25">
      <c r="A112" s="1"/>
      <c r="B112" s="40">
        <v>12</v>
      </c>
      <c r="C112" s="56" t="b">
        <f>IF(Shift1!O113="AM",$E$2,IF(Shift2!O112="AM",$E$3,IF(Shift3!O112="AM",$E$4,IF(Shift4!O112="AM",$E$5,IF(Shift5!O112="AM",$E$6)))))</f>
        <v>0</v>
      </c>
      <c r="D112" s="56" t="b">
        <f>IF(Shift1!Q113="AM",$H$2,IF(Shift2!Q112="AM",$H$3,IF(Shift3!Q112="AM",$H$4,IF(Shift4!Q112="AM",$H$5,IF(Shift5!Q112="AM",$H$6)))))</f>
        <v>0</v>
      </c>
      <c r="E112" s="56" t="b">
        <f>IF(Shift1!S113="AM",$K$2,IF(Shift2!S112="AM",$K$3,IF(Shift3!S112="AM",$K$4,IF(Shift4!S112="AM",$K$5,IF(Shift5!S112="AM",$K$6)))))</f>
        <v>0</v>
      </c>
      <c r="F112" s="56" t="b">
        <f>IF(Shift1!U113="AM",$N$2,IF(Shift2!U112="AM",$N$3,IF(Shift3!U112="AM",$N$4,IF(Shift4!U112="AM",$N$5,IF(Shift5!U112="AM",$N$6)))))</f>
        <v>0</v>
      </c>
      <c r="G112" s="56" t="str">
        <f>IF(Shift1!W113="AM",$Q$2,IF(Shift2!W112="AM",$Q$3,IF(Shift3!W112="AM",$Q$4,IF(Shift4!W112="AM",$Q$5,IF(Shift5!W112="AM",$Q$6)))))</f>
        <v/>
      </c>
      <c r="H112" s="56" t="b">
        <f>IF(Shift1!Y113="AM",$T$2,IF(Shift2!Y112="AM",$T$3,IF(Shift3!Y112="AM",$T$4,IF(Shift4!Y112="AM",$T$5,IF(Shift5!Y112="AM",$T$6)))))</f>
        <v>0</v>
      </c>
      <c r="I112" s="56" t="b">
        <f>IF(Shift1!AA113="AM",$W$2,IF(Shift2!AA112="AM",$W$3,IF(Shift3!AA112="AM",$W$4,IF(Shift4!AA112="AM",$W$5,IF(Shift5!AA112="AM",$W$6)))))</f>
        <v>0</v>
      </c>
      <c r="J112" s="56" t="b">
        <f>IF(Shift1!AG113="AM",$AC$2,IF(Shift2!AG112="AM",$AC$3,IF(Shift3!AG112="AM",$AC$4,IF(Shift4!AG112="AM",$AC$5,IF(Shift5!AG112="AM",$AC$6)))))</f>
        <v>0</v>
      </c>
      <c r="K112" s="56" t="b">
        <f>IF(Shift1!AI113="AM",$AF$2,IF(Shift2!AI112="AM",$AF$3,IF(Shift3!AI112="AM",$AF$4,IF(Shift4!AI112="AM",$AF$5,IF(Shift5!AI112="AM",$AF$6)))))</f>
        <v>0</v>
      </c>
      <c r="L112" s="56" t="b">
        <f>IF(Shift1!$O113="PM",$E$2,IF(Shift2!$O112="PM",$E$3,IF(Shift3!$O112="PM",$E$4,IF(Shift4!$O112="PM",$E$5,IF(Shift5!$O112="PM",$E$6)))))</f>
        <v>0</v>
      </c>
      <c r="M112" s="56" t="str">
        <f>IF(Shift1!$Q113="PM",$H$2,IF(Shift2!$Q112="PM",$H$3,IF(Shift3!$Q112="PM",$H$4,IF(Shift4!$Q112="PM",$H$5,IF(Shift5!$Q112="PM",$H$6)))))</f>
        <v/>
      </c>
      <c r="N112" s="56" t="str">
        <f>IF(Shift1!$S113="PM",$K$2,IF(Shift2!$S112="PM",$K$3,IF(Shift3!$S112="PM",$K$4,IF(Shift4!$S112="PM",$K$5,IF(Shift5!$S112="PM",$K$6)))))</f>
        <v/>
      </c>
      <c r="O112" s="56" t="str">
        <f>IF(Shift1!$U113="PM",$N$2,IF(Shift2!$U112="PM",$N$3,IF(Shift3!$U112="PM",$N$4,IF(Shift4!$U112="PM",$N$5,IF(Shift5!$U112="PM",$N$6)))))</f>
        <v/>
      </c>
      <c r="P112" s="56" t="b">
        <f>IF(Shift1!$W113="PM",$Q$2,IF(Shift2!$W112="PM",$Q$3,IF(Shift3!$W112="PM",$Q$4,IF(Shift4!$W112="PM",$Q$5,IF(Shift5!$W112="PM",$Q$6)))))</f>
        <v>0</v>
      </c>
      <c r="Q112" s="56" t="str">
        <f>IF(Shift1!$Y113="PM",$T$2,IF(Shift2!$Y112="PM",$T$3,IF(Shift3!$Y112="PM",$T$4,IF(Shift4!$Y112="PM",$T$5,IF(Shift5!$Y112="PM",$T$6)))))</f>
        <v/>
      </c>
      <c r="R112" s="56" t="str">
        <f>IF(Shift1!$AA113="PM",$W$2,IF(Shift2!$AA112="PM",$W$3,IF(Shift3!$AA112="PM",$W$4,IF(Shift4!$AA112="PM",$W$5,IF(Shift5!$AA112="PM",$W$6)))))</f>
        <v/>
      </c>
      <c r="S112" s="56" t="str">
        <f>IF(Shift1!$AG113="PM",$AC$2,IF(Shift2!$AG112="PM",$AC$3,IF(Shift3!$AG112="PM",$AC$4,IF(Shift4!$AG112="PM",$AC$5,IF(Shift5!$AG112="PM",$AC$6)))))</f>
        <v/>
      </c>
      <c r="T112" s="56" t="str">
        <f>IF(Shift1!$AI113="PM",$AF$2,IF(Shift2!$AI112="PM",$AF$3,IF(Shift3!$AI112="PM",$AF$4,IF(Shift4!$AI112="PM",$AF$5,IF(Shift5!$AI112="PM",$AF$6)))))</f>
        <v/>
      </c>
      <c r="U112" s="56" t="str">
        <f>IF(Shift1!$O113="N",$E$2,IF(Shift2!$O112="N",$E$3,IF(Shift3!$O112="N",$E$4,IF(Shift4!$O112="N",$E$5,IF(Shift5!$O112="N",$E$6)))))</f>
        <v/>
      </c>
      <c r="V112" s="56" t="str">
        <f>IF(Shift1!$Q113="N",$H$2,IF(Shift2!$Q112="N",$H$3,IF(Shift3!$Q112="N",$H$4,IF(Shift4!$Q112="N",$H$5,IF(Shift5!$Q112="N",$H$6)))))</f>
        <v/>
      </c>
      <c r="W112" s="56" t="str">
        <f>IF(Shift1!$S113="N",$K$2,IF(Shift2!$S112="N",$K$3,IF(Shift3!$S112="N",$K$4,IF(Shift4!$S112="N",$K$5,IF(Shift5!$S112="N",$K$6)))))</f>
        <v/>
      </c>
      <c r="X112" s="56" t="str">
        <f>IF(Shift1!$U113="N",$N$2,IF(Shift2!$U112="N",$N$3,IF(Shift3!$U112="N",$N$4,IF(Shift4!$U112="N",$N$5,IF(Shift5!$U112="N",$N$6)))))</f>
        <v/>
      </c>
      <c r="Y112" s="56" t="str">
        <f>IF(Shift1!$W113="N",$Q$2,IF(Shift2!$W112="N",$Q$3,IF(Shift3!$W112="N",$Q$4,IF(Shift4!$W112="N",$Q$5,IF(Shift5!$W112="N",$Q$6)))))</f>
        <v/>
      </c>
      <c r="Z112" s="56" t="b">
        <f>IF(Shift1!$Y113="N",$T$2,IF(Shift2!$Y112="N",$T$3,IF(Shift3!$Y112="N",$T$4,IF(Shift4!$Y112="N",$T$5,IF(Shift5!$Y112="N",$T$6)))))</f>
        <v>0</v>
      </c>
      <c r="AA112" s="56" t="b">
        <f>IF(Shift1!$AA113="N",$W$2,IF(Shift2!$AA112="N",$W$3,IF(Shift3!$AA112="N",$W$4,IF(Shift4!$AA112="N",$W$5,IF(Shift5!$AA112="N",$W$6)))))</f>
        <v>0</v>
      </c>
      <c r="AB112" s="56" t="str">
        <f>IF(Shift1!$AG113="N",$AC$2,IF(Shift2!$AG112="N",$AC$3,IF(Shift3!$AG112="N",$AC$4,IF(Shift4!$AG112="N",$AC$5,IF(Shift5!$AG112="N",$AC$6)))))</f>
        <v/>
      </c>
      <c r="AC112" s="56" t="str">
        <f>IF(Shift1!$AI113="N",$AF$2,IF(Shift2!$AI112="N",$AF$3,IF(Shift3!$AI112="N",$AF$4,IF(Shift4!$AI112="N",$AF$5,IF(Shift5!$AI112="N",$AF$6)))))</f>
        <v/>
      </c>
      <c r="AD112" s="57">
        <f t="shared" si="9"/>
        <v>0</v>
      </c>
      <c r="AE112" s="58">
        <f t="shared" si="10"/>
        <v>1</v>
      </c>
      <c r="AF112" s="59">
        <f t="shared" si="11"/>
        <v>0</v>
      </c>
      <c r="AG112" s="60">
        <f t="shared" si="12"/>
        <v>2</v>
      </c>
      <c r="AH112" s="58">
        <f t="shared" si="13"/>
        <v>3</v>
      </c>
      <c r="AI112" s="59">
        <f t="shared" si="14"/>
        <v>2</v>
      </c>
      <c r="AJ112" s="61">
        <f t="shared" si="15"/>
        <v>3</v>
      </c>
      <c r="AK112" s="58">
        <f t="shared" si="16"/>
        <v>2</v>
      </c>
      <c r="AL112" s="58">
        <f t="shared" si="17"/>
        <v>2</v>
      </c>
    </row>
    <row r="113" spans="1:38" outlineLevel="1" x14ac:dyDescent="0.25">
      <c r="A113" s="1"/>
      <c r="B113" s="38">
        <v>13</v>
      </c>
      <c r="C113" s="56" t="str">
        <f>IF(Shift1!O114="AM",$E$2,IF(Shift2!O113="AM",$E$3,IF(Shift3!O113="AM",$E$4,IF(Shift4!O113="AM",$E$5,IF(Shift5!O113="AM",$E$6)))))</f>
        <v/>
      </c>
      <c r="D113" s="56" t="str">
        <f>IF(Shift1!Q114="AM",$H$2,IF(Shift2!Q113="AM",$H$3,IF(Shift3!Q113="AM",$H$4,IF(Shift4!Q113="AM",$H$5,IF(Shift5!Q113="AM",$H$6)))))</f>
        <v/>
      </c>
      <c r="E113" s="56" t="str">
        <f>IF(Shift1!S114="AM",$K$2,IF(Shift2!S113="AM",$K$3,IF(Shift3!S113="AM",$K$4,IF(Shift4!S113="AM",$K$5,IF(Shift5!S113="AM",$K$6)))))</f>
        <v/>
      </c>
      <c r="F113" s="56" t="str">
        <f>IF(Shift1!U114="AM",$N$2,IF(Shift2!U113="AM",$N$3,IF(Shift3!U113="AM",$N$4,IF(Shift4!U113="AM",$N$5,IF(Shift5!U113="AM",$N$6)))))</f>
        <v/>
      </c>
      <c r="G113" s="56" t="str">
        <f>IF(Shift1!W114="AM",$Q$2,IF(Shift2!W113="AM",$Q$3,IF(Shift3!W113="AM",$Q$4,IF(Shift4!W113="AM",$Q$5,IF(Shift5!W113="AM",$Q$6)))))</f>
        <v/>
      </c>
      <c r="H113" s="56" t="str">
        <f>IF(Shift1!Y114="AM",$T$2,IF(Shift2!Y113="AM",$T$3,IF(Shift3!Y113="AM",$T$4,IF(Shift4!Y113="AM",$T$5,IF(Shift5!Y113="AM",$T$6)))))</f>
        <v/>
      </c>
      <c r="I113" s="56" t="str">
        <f>IF(Shift1!AA114="AM",$W$2,IF(Shift2!AA113="AM",$W$3,IF(Shift3!AA113="AM",$W$4,IF(Shift4!AA113="AM",$W$5,IF(Shift5!AA113="AM",$W$6)))))</f>
        <v/>
      </c>
      <c r="J113" s="56" t="str">
        <f>IF(Shift1!AG114="AM",$AC$2,IF(Shift2!AG113="AM",$AC$3,IF(Shift3!AG113="AM",$AC$4,IF(Shift4!AG113="AM",$AC$5,IF(Shift5!AG113="AM",$AC$6)))))</f>
        <v/>
      </c>
      <c r="K113" s="56" t="str">
        <f>IF(Shift1!AI114="AM",$AF$2,IF(Shift2!AI113="AM",$AF$3,IF(Shift3!AI113="AM",$AF$4,IF(Shift4!AI113="AM",$AF$5,IF(Shift5!AI113="AM",$AF$6)))))</f>
        <v/>
      </c>
      <c r="L113" s="56" t="b">
        <f>IF(Shift1!$O114="PM",$E$2,IF(Shift2!$O113="PM",$E$3,IF(Shift3!$O113="PM",$E$4,IF(Shift4!$O113="PM",$E$5,IF(Shift5!$O113="PM",$E$6)))))</f>
        <v>0</v>
      </c>
      <c r="M113" s="56" t="str">
        <f>IF(Shift1!$Q114="PM",$H$2,IF(Shift2!$Q113="PM",$H$3,IF(Shift3!$Q113="PM",$H$4,IF(Shift4!$Q113="PM",$H$5,IF(Shift5!$Q113="PM",$H$6)))))</f>
        <v/>
      </c>
      <c r="N113" s="56" t="b">
        <f>IF(Shift1!$S114="PM",$K$2,IF(Shift2!$S113="PM",$K$3,IF(Shift3!$S113="PM",$K$4,IF(Shift4!$S113="PM",$K$5,IF(Shift5!$S113="PM",$K$6)))))</f>
        <v>0</v>
      </c>
      <c r="O113" s="56" t="str">
        <f>IF(Shift1!$U114="PM",$N$2,IF(Shift2!$U113="PM",$N$3,IF(Shift3!$U113="PM",$N$4,IF(Shift4!$U113="PM",$N$5,IF(Shift5!$U113="PM",$N$6)))))</f>
        <v/>
      </c>
      <c r="P113" s="56" t="str">
        <f>IF(Shift1!$W114="PM",$Q$2,IF(Shift2!$W113="PM",$Q$3,IF(Shift3!$W113="PM",$Q$4,IF(Shift4!$W113="PM",$Q$5,IF(Shift5!$W113="PM",$Q$6)))))</f>
        <v/>
      </c>
      <c r="Q113" s="56" t="str">
        <f>IF(Shift1!$Y114="PM",$T$2,IF(Shift2!$Y113="PM",$T$3,IF(Shift3!$Y113="PM",$T$4,IF(Shift4!$Y113="PM",$T$5,IF(Shift5!$Y113="PM",$T$6)))))</f>
        <v/>
      </c>
      <c r="R113" s="56" t="str">
        <f>IF(Shift1!$AA114="PM",$W$2,IF(Shift2!$AA113="PM",$W$3,IF(Shift3!$AA113="PM",$W$4,IF(Shift4!$AA113="PM",$W$5,IF(Shift5!$AA113="PM",$W$6)))))</f>
        <v/>
      </c>
      <c r="S113" s="56" t="str">
        <f>IF(Shift1!$AG114="PM",$AC$2,IF(Shift2!$AG113="PM",$AC$3,IF(Shift3!$AG113="PM",$AC$4,IF(Shift4!$AG113="PM",$AC$5,IF(Shift5!$AG113="PM",$AC$6)))))</f>
        <v/>
      </c>
      <c r="T113" s="56" t="str">
        <f>IF(Shift1!$AI114="PM",$AF$2,IF(Shift2!$AI113="PM",$AF$3,IF(Shift3!$AI113="PM",$AF$4,IF(Shift4!$AI113="PM",$AF$5,IF(Shift5!$AI113="PM",$AF$6)))))</f>
        <v/>
      </c>
      <c r="U113" s="56" t="str">
        <f>IF(Shift1!$O114="N",$E$2,IF(Shift2!$O113="N",$E$3,IF(Shift3!$O113="N",$E$4,IF(Shift4!$O113="N",$E$5,IF(Shift5!$O113="N",$E$6)))))</f>
        <v/>
      </c>
      <c r="V113" s="56" t="str">
        <f>IF(Shift1!$Q114="N",$H$2,IF(Shift2!$Q113="N",$H$3,IF(Shift3!$Q113="N",$H$4,IF(Shift4!$Q113="N",$H$5,IF(Shift5!$Q113="N",$H$6)))))</f>
        <v/>
      </c>
      <c r="W113" s="56" t="str">
        <f>IF(Shift1!$S114="N",$K$2,IF(Shift2!$S113="N",$K$3,IF(Shift3!$S113="N",$K$4,IF(Shift4!$S113="N",$K$5,IF(Shift5!$S113="N",$K$6)))))</f>
        <v/>
      </c>
      <c r="X113" s="56" t="str">
        <f>IF(Shift1!$U114="N",$N$2,IF(Shift2!$U113="N",$N$3,IF(Shift3!$U113="N",$N$4,IF(Shift4!$U113="N",$N$5,IF(Shift5!$U113="N",$N$6)))))</f>
        <v/>
      </c>
      <c r="Y113" s="56" t="b">
        <f>IF(Shift1!$W114="N",$Q$2,IF(Shift2!$W113="N",$Q$3,IF(Shift3!$W113="N",$Q$4,IF(Shift4!$W113="N",$Q$5,IF(Shift5!$W113="N",$Q$6)))))</f>
        <v>0</v>
      </c>
      <c r="Z113" s="56" t="str">
        <f>IF(Shift1!$Y114="N",$T$2,IF(Shift2!$Y113="N",$T$3,IF(Shift3!$Y113="N",$T$4,IF(Shift4!$Y113="N",$T$5,IF(Shift5!$Y113="N",$T$6)))))</f>
        <v/>
      </c>
      <c r="AA113" s="56" t="str">
        <f>IF(Shift1!$AA114="N",$W$2,IF(Shift2!$AA113="N",$W$3,IF(Shift3!$AA113="N",$W$4,IF(Shift4!$AA113="N",$W$5,IF(Shift5!$AA113="N",$W$6)))))</f>
        <v/>
      </c>
      <c r="AB113" s="56" t="str">
        <f>IF(Shift1!$AG114="N",$AC$2,IF(Shift2!$AG113="N",$AC$3,IF(Shift3!$AG113="N",$AC$4,IF(Shift4!$AG113="N",$AC$5,IF(Shift5!$AG113="N",$AC$6)))))</f>
        <v/>
      </c>
      <c r="AC113" s="56" t="str">
        <f>IF(Shift1!$AI114="N",$AF$2,IF(Shift2!$AI113="N",$AF$3,IF(Shift3!$AI113="N",$AF$4,IF(Shift4!$AI113="N",$AF$5,IF(Shift5!$AI113="N",$AF$6)))))</f>
        <v/>
      </c>
      <c r="AD113" s="57">
        <f t="shared" si="9"/>
        <v>3</v>
      </c>
      <c r="AE113" s="58">
        <f t="shared" si="10"/>
        <v>4</v>
      </c>
      <c r="AF113" s="59">
        <f t="shared" si="11"/>
        <v>2</v>
      </c>
      <c r="AG113" s="60">
        <f t="shared" si="12"/>
        <v>1</v>
      </c>
      <c r="AH113" s="58">
        <f t="shared" si="13"/>
        <v>4</v>
      </c>
      <c r="AI113" s="59">
        <f t="shared" si="14"/>
        <v>2</v>
      </c>
      <c r="AJ113" s="61">
        <f t="shared" si="15"/>
        <v>3</v>
      </c>
      <c r="AK113" s="58">
        <f t="shared" si="16"/>
        <v>3</v>
      </c>
      <c r="AL113" s="58">
        <f t="shared" si="17"/>
        <v>2</v>
      </c>
    </row>
    <row r="114" spans="1:38" outlineLevel="1" x14ac:dyDescent="0.25">
      <c r="A114" s="2">
        <v>2</v>
      </c>
      <c r="B114" s="38">
        <v>14</v>
      </c>
      <c r="C114" s="56" t="b">
        <f>IF(Shift1!O115="AM",$E$2,IF(Shift2!O114="AM",$E$3,IF(Shift3!O114="AM",$E$4,IF(Shift4!O114="AM",$E$5,IF(Shift5!O114="AM",$E$6)))))</f>
        <v>0</v>
      </c>
      <c r="D114" s="56" t="str">
        <f>IF(Shift1!Q115="AM",$H$2,IF(Shift2!Q114="AM",$H$3,IF(Shift3!Q114="AM",$H$4,IF(Shift4!Q114="AM",$H$5,IF(Shift5!Q114="AM",$H$6)))))</f>
        <v/>
      </c>
      <c r="E114" s="56" t="str">
        <f>IF(Shift1!S115="AM",$K$2,IF(Shift2!S114="AM",$K$3,IF(Shift3!S114="AM",$K$4,IF(Shift4!S114="AM",$K$5,IF(Shift5!S114="AM",$K$6)))))</f>
        <v/>
      </c>
      <c r="F114" s="56" t="str">
        <f>IF(Shift1!U115="AM",$N$2,IF(Shift2!U114="AM",$N$3,IF(Shift3!U114="AM",$N$4,IF(Shift4!U114="AM",$N$5,IF(Shift5!U114="AM",$N$6)))))</f>
        <v/>
      </c>
      <c r="G114" s="56" t="str">
        <f>IF(Shift1!W115="AM",$Q$2,IF(Shift2!W114="AM",$Q$3,IF(Shift3!W114="AM",$Q$4,IF(Shift4!W114="AM",$Q$5,IF(Shift5!W114="AM",$Q$6)))))</f>
        <v/>
      </c>
      <c r="H114" s="56" t="str">
        <f>IF(Shift1!Y115="AM",$T$2,IF(Shift2!Y114="AM",$T$3,IF(Shift3!Y114="AM",$T$4,IF(Shift4!Y114="AM",$T$5,IF(Shift5!Y114="AM",$T$6)))))</f>
        <v/>
      </c>
      <c r="I114" s="56" t="str">
        <f>IF(Shift1!AA115="AM",$W$2,IF(Shift2!AA114="AM",$W$3,IF(Shift3!AA114="AM",$W$4,IF(Shift4!AA114="AM",$W$5,IF(Shift5!AA114="AM",$W$6)))))</f>
        <v/>
      </c>
      <c r="J114" s="56" t="str">
        <f>IF(Shift1!AG115="AM",$AC$2,IF(Shift2!AG114="AM",$AC$3,IF(Shift3!AG114="AM",$AC$4,IF(Shift4!AG114="AM",$AC$5,IF(Shift5!AG114="AM",$AC$6)))))</f>
        <v/>
      </c>
      <c r="K114" s="56" t="str">
        <f>IF(Shift1!AI115="AM",$AF$2,IF(Shift2!AI114="AM",$AF$3,IF(Shift3!AI114="AM",$AF$4,IF(Shift4!AI114="AM",$AF$5,IF(Shift5!AI114="AM",$AF$6)))))</f>
        <v/>
      </c>
      <c r="L114" s="56" t="b">
        <f>IF(Shift1!$O115="PM",$E$2,IF(Shift2!$O114="PM",$E$3,IF(Shift3!$O114="PM",$E$4,IF(Shift4!$O114="PM",$E$5,IF(Shift5!$O114="PM",$E$6)))))</f>
        <v>0</v>
      </c>
      <c r="M114" s="56" t="b">
        <f>IF(Shift1!$Q115="PM",$H$2,IF(Shift2!$Q114="PM",$H$3,IF(Shift3!$Q114="PM",$H$4,IF(Shift4!$Q114="PM",$H$5,IF(Shift5!$Q114="PM",$H$6)))))</f>
        <v>0</v>
      </c>
      <c r="N114" s="56" t="b">
        <f>IF(Shift1!$S115="PM",$K$2,IF(Shift2!$S114="PM",$K$3,IF(Shift3!$S114="PM",$K$4,IF(Shift4!$S114="PM",$K$5,IF(Shift5!$S114="PM",$K$6)))))</f>
        <v>0</v>
      </c>
      <c r="O114" s="56" t="b">
        <f>IF(Shift1!$U115="PM",$N$2,IF(Shift2!$U114="PM",$N$3,IF(Shift3!$U114="PM",$N$4,IF(Shift4!$U114="PM",$N$5,IF(Shift5!$U114="PM",$N$6)))))</f>
        <v>0</v>
      </c>
      <c r="P114" s="56" t="str">
        <f>IF(Shift1!$W115="PM",$Q$2,IF(Shift2!$W114="PM",$Q$3,IF(Shift3!$W114="PM",$Q$4,IF(Shift4!$W114="PM",$Q$5,IF(Shift5!$W114="PM",$Q$6)))))</f>
        <v/>
      </c>
      <c r="Q114" s="56" t="b">
        <f>IF(Shift1!$Y115="PM",$T$2,IF(Shift2!$Y114="PM",$T$3,IF(Shift3!$Y114="PM",$T$4,IF(Shift4!$Y114="PM",$T$5,IF(Shift5!$Y114="PM",$T$6)))))</f>
        <v>0</v>
      </c>
      <c r="R114" s="56" t="b">
        <f>IF(Shift1!$AA115="PM",$W$2,IF(Shift2!$AA114="PM",$W$3,IF(Shift3!$AA114="PM",$W$4,IF(Shift4!$AA114="PM",$W$5,IF(Shift5!$AA114="PM",$W$6)))))</f>
        <v>0</v>
      </c>
      <c r="S114" s="56" t="b">
        <f>IF(Shift1!$AG115="PM",$AC$2,IF(Shift2!$AG114="PM",$AC$3,IF(Shift3!$AG114="PM",$AC$4,IF(Shift4!$AG114="PM",$AC$5,IF(Shift5!$AG114="PM",$AC$6)))))</f>
        <v>0</v>
      </c>
      <c r="T114" s="56" t="b">
        <f>IF(Shift1!$AI115="PM",$AF$2,IF(Shift2!$AI114="PM",$AF$3,IF(Shift3!$AI114="PM",$AF$4,IF(Shift4!$AI114="PM",$AF$5,IF(Shift5!$AI114="PM",$AF$6)))))</f>
        <v>0</v>
      </c>
      <c r="U114" s="56" t="str">
        <f>IF(Shift1!$O115="N",$E$2,IF(Shift2!$O114="N",$E$3,IF(Shift3!$O114="N",$E$4,IF(Shift4!$O114="N",$E$5,IF(Shift5!$O114="N",$E$6)))))</f>
        <v/>
      </c>
      <c r="V114" s="56" t="str">
        <f>IF(Shift1!$Q115="N",$H$2,IF(Shift2!$Q114="N",$H$3,IF(Shift3!$Q114="N",$H$4,IF(Shift4!$Q114="N",$H$5,IF(Shift5!$Q114="N",$H$6)))))</f>
        <v/>
      </c>
      <c r="W114" s="56" t="str">
        <f>IF(Shift1!$S115="N",$K$2,IF(Shift2!$S114="N",$K$3,IF(Shift3!$S114="N",$K$4,IF(Shift4!$S114="N",$K$5,IF(Shift5!$S114="N",$K$6)))))</f>
        <v/>
      </c>
      <c r="X114" s="56" t="str">
        <f>IF(Shift1!$U115="N",$N$2,IF(Shift2!$U114="N",$N$3,IF(Shift3!$U114="N",$N$4,IF(Shift4!$U114="N",$N$5,IF(Shift5!$U114="N",$N$6)))))</f>
        <v/>
      </c>
      <c r="Y114" s="56" t="b">
        <f>IF(Shift1!$W115="N",$Q$2,IF(Shift2!$W114="N",$Q$3,IF(Shift3!$W114="N",$Q$4,IF(Shift4!$W114="N",$Q$5,IF(Shift5!$W114="N",$Q$6)))))</f>
        <v>0</v>
      </c>
      <c r="Z114" s="56" t="str">
        <f>IF(Shift1!$Y115="N",$T$2,IF(Shift2!$Y114="N",$T$3,IF(Shift3!$Y114="N",$T$4,IF(Shift4!$Y114="N",$T$5,IF(Shift5!$Y114="N",$T$6)))))</f>
        <v/>
      </c>
      <c r="AA114" s="56" t="str">
        <f>IF(Shift1!$AA115="N",$W$2,IF(Shift2!$AA114="N",$W$3,IF(Shift3!$AA114="N",$W$4,IF(Shift4!$AA114="N",$W$5,IF(Shift5!$AA114="N",$W$6)))))</f>
        <v/>
      </c>
      <c r="AB114" s="56" t="str">
        <f>IF(Shift1!$AG115="N",$AC$2,IF(Shift2!$AG114="N",$AC$3,IF(Shift3!$AG114="N",$AC$4,IF(Shift4!$AG114="N",$AC$5,IF(Shift5!$AG114="N",$AC$6)))))</f>
        <v/>
      </c>
      <c r="AC114" s="56" t="str">
        <f>IF(Shift1!$AI115="N",$AF$2,IF(Shift2!$AI114="N",$AF$3,IF(Shift3!$AI114="N",$AF$4,IF(Shift4!$AI114="N",$AF$5,IF(Shift5!$AI114="N",$AF$6)))))</f>
        <v/>
      </c>
      <c r="AD114" s="57">
        <f t="shared" si="9"/>
        <v>2</v>
      </c>
      <c r="AE114" s="58">
        <f t="shared" si="10"/>
        <v>4</v>
      </c>
      <c r="AF114" s="59">
        <f t="shared" si="11"/>
        <v>2</v>
      </c>
      <c r="AG114" s="60">
        <f t="shared" si="12"/>
        <v>0</v>
      </c>
      <c r="AH114" s="58">
        <f t="shared" si="13"/>
        <v>1</v>
      </c>
      <c r="AI114" s="59">
        <f t="shared" si="14"/>
        <v>0</v>
      </c>
      <c r="AJ114" s="61">
        <f t="shared" si="15"/>
        <v>3</v>
      </c>
      <c r="AK114" s="58">
        <f t="shared" si="16"/>
        <v>3</v>
      </c>
      <c r="AL114" s="58">
        <f t="shared" si="17"/>
        <v>2</v>
      </c>
    </row>
    <row r="115" spans="1:38" outlineLevel="1" x14ac:dyDescent="0.25">
      <c r="A115" s="2">
        <v>0</v>
      </c>
      <c r="B115" s="40">
        <v>15</v>
      </c>
      <c r="C115" s="56" t="str">
        <f>IF(Shift1!O116="AM",$E$2,IF(Shift2!O115="AM",$E$3,IF(Shift3!O115="AM",$E$4,IF(Shift4!O115="AM",$E$5,IF(Shift5!O115="AM",$E$6)))))</f>
        <v/>
      </c>
      <c r="D115" s="56" t="str">
        <f>IF(Shift1!Q116="AM",$H$2,IF(Shift2!Q115="AM",$H$3,IF(Shift3!Q115="AM",$H$4,IF(Shift4!Q115="AM",$H$5,IF(Shift5!Q115="AM",$H$6)))))</f>
        <v/>
      </c>
      <c r="E115" s="56" t="str">
        <f>IF(Shift1!S116="AM",$K$2,IF(Shift2!S115="AM",$K$3,IF(Shift3!S115="AM",$K$4,IF(Shift4!S115="AM",$K$5,IF(Shift5!S115="AM",$K$6)))))</f>
        <v/>
      </c>
      <c r="F115" s="56" t="str">
        <f>IF(Shift1!U116="AM",$N$2,IF(Shift2!U115="AM",$N$3,IF(Shift3!U115="AM",$N$4,IF(Shift4!U115="AM",$N$5,IF(Shift5!U115="AM",$N$6)))))</f>
        <v/>
      </c>
      <c r="G115" s="56" t="str">
        <f>IF(Shift1!W116="AM",$Q$2,IF(Shift2!W115="AM",$Q$3,IF(Shift3!W115="AM",$Q$4,IF(Shift4!W115="AM",$Q$5,IF(Shift5!W115="AM",$Q$6)))))</f>
        <v/>
      </c>
      <c r="H115" s="56" t="b">
        <f>IF(Shift1!Y116="AM",$T$2,IF(Shift2!Y115="AM",$T$3,IF(Shift3!Y115="AM",$T$4,IF(Shift4!Y115="AM",$T$5,IF(Shift5!Y115="AM",$T$6)))))</f>
        <v>0</v>
      </c>
      <c r="I115" s="56" t="str">
        <f>IF(Shift1!AA116="AM",$W$2,IF(Shift2!AA115="AM",$W$3,IF(Shift3!AA115="AM",$W$4,IF(Shift4!AA115="AM",$W$5,IF(Shift5!AA115="AM",$W$6)))))</f>
        <v/>
      </c>
      <c r="J115" s="56" t="str">
        <f>IF(Shift1!AG116="AM",$AC$2,IF(Shift2!AG115="AM",$AC$3,IF(Shift3!AG115="AM",$AC$4,IF(Shift4!AG115="AM",$AC$5,IF(Shift5!AG115="AM",$AC$6)))))</f>
        <v/>
      </c>
      <c r="K115" s="56" t="str">
        <f>IF(Shift1!AI116="AM",$AF$2,IF(Shift2!AI115="AM",$AF$3,IF(Shift3!AI115="AM",$AF$4,IF(Shift4!AI115="AM",$AF$5,IF(Shift5!AI115="AM",$AF$6)))))</f>
        <v/>
      </c>
      <c r="L115" s="56" t="str">
        <f>IF(Shift1!$O116="PM",$E$2,IF(Shift2!$O115="PM",$E$3,IF(Shift3!$O115="PM",$E$4,IF(Shift4!$O115="PM",$E$5,IF(Shift5!$O115="PM",$E$6)))))</f>
        <v/>
      </c>
      <c r="M115" s="56" t="str">
        <f>IF(Shift1!$Q116="PM",$H$2,IF(Shift2!$Q115="PM",$H$3,IF(Shift3!$Q115="PM",$H$4,IF(Shift4!$Q115="PM",$H$5,IF(Shift5!$Q115="PM",$H$6)))))</f>
        <v/>
      </c>
      <c r="N115" s="56" t="str">
        <f>IF(Shift1!$S116="PM",$K$2,IF(Shift2!$S115="PM",$K$3,IF(Shift3!$S115="PM",$K$4,IF(Shift4!$S115="PM",$K$5,IF(Shift5!$S115="PM",$K$6)))))</f>
        <v/>
      </c>
      <c r="O115" s="56" t="b">
        <f>IF(Shift1!$U116="PM",$N$2,IF(Shift2!$U115="PM",$N$3,IF(Shift3!$U115="PM",$N$4,IF(Shift4!$U115="PM",$N$5,IF(Shift5!$U115="PM",$N$6)))))</f>
        <v>0</v>
      </c>
      <c r="P115" s="56" t="str">
        <f>IF(Shift1!$W116="PM",$Q$2,IF(Shift2!$W115="PM",$Q$3,IF(Shift3!$W115="PM",$Q$4,IF(Shift4!$W115="PM",$Q$5,IF(Shift5!$W115="PM",$Q$6)))))</f>
        <v/>
      </c>
      <c r="Q115" s="56" t="str">
        <f>IF(Shift1!$Y116="PM",$T$2,IF(Shift2!$Y115="PM",$T$3,IF(Shift3!$Y115="PM",$T$4,IF(Shift4!$Y115="PM",$T$5,IF(Shift5!$Y115="PM",$T$6)))))</f>
        <v/>
      </c>
      <c r="R115" s="56" t="str">
        <f>IF(Shift1!$AA116="PM",$W$2,IF(Shift2!$AA115="PM",$W$3,IF(Shift3!$AA115="PM",$W$4,IF(Shift4!$AA115="PM",$W$5,IF(Shift5!$AA115="PM",$W$6)))))</f>
        <v/>
      </c>
      <c r="S115" s="56" t="str">
        <f>IF(Shift1!$AG116="PM",$AC$2,IF(Shift2!$AG115="PM",$AC$3,IF(Shift3!$AG115="PM",$AC$4,IF(Shift4!$AG115="PM",$AC$5,IF(Shift5!$AG115="PM",$AC$6)))))</f>
        <v/>
      </c>
      <c r="T115" s="56" t="str">
        <f>IF(Shift1!$AI116="PM",$AF$2,IF(Shift2!$AI115="PM",$AF$3,IF(Shift3!$AI115="PM",$AF$4,IF(Shift4!$AI115="PM",$AF$5,IF(Shift5!$AI115="PM",$AF$6)))))</f>
        <v/>
      </c>
      <c r="U115" s="56" t="b">
        <f>IF(Shift1!$O116="N",$E$2,IF(Shift2!$O115="N",$E$3,IF(Shift3!$O115="N",$E$4,IF(Shift4!$O115="N",$E$5,IF(Shift5!$O115="N",$E$6)))))</f>
        <v>0</v>
      </c>
      <c r="V115" s="56" t="str">
        <f>IF(Shift1!$Q116="N",$H$2,IF(Shift2!$Q115="N",$H$3,IF(Shift3!$Q115="N",$H$4,IF(Shift4!$Q115="N",$H$5,IF(Shift5!$Q115="N",$H$6)))))</f>
        <v/>
      </c>
      <c r="W115" s="56" t="str">
        <f>IF(Shift1!$S116="N",$K$2,IF(Shift2!$S115="N",$K$3,IF(Shift3!$S115="N",$K$4,IF(Shift4!$S115="N",$K$5,IF(Shift5!$S115="N",$K$6)))))</f>
        <v/>
      </c>
      <c r="X115" s="56" t="str">
        <f>IF(Shift1!$U116="N",$N$2,IF(Shift2!$U115="N",$N$3,IF(Shift3!$U115="N",$N$4,IF(Shift4!$U115="N",$N$5,IF(Shift5!$U115="N",$N$6)))))</f>
        <v/>
      </c>
      <c r="Y115" s="56" t="str">
        <f>IF(Shift1!$W116="N",$Q$2,IF(Shift2!$W115="N",$Q$3,IF(Shift3!$W115="N",$Q$4,IF(Shift4!$W115="N",$Q$5,IF(Shift5!$W115="N",$Q$6)))))</f>
        <v/>
      </c>
      <c r="Z115" s="56" t="str">
        <f>IF(Shift1!$Y116="N",$T$2,IF(Shift2!$Y115="N",$T$3,IF(Shift3!$Y115="N",$T$4,IF(Shift4!$Y115="N",$T$5,IF(Shift5!$Y115="N",$T$6)))))</f>
        <v/>
      </c>
      <c r="AA115" s="56" t="str">
        <f>IF(Shift1!$AA116="N",$W$2,IF(Shift2!$AA115="N",$W$3,IF(Shift3!$AA115="N",$W$4,IF(Shift4!$AA115="N",$W$5,IF(Shift5!$AA115="N",$W$6)))))</f>
        <v/>
      </c>
      <c r="AB115" s="56" t="str">
        <f>IF(Shift1!$AG116="N",$AC$2,IF(Shift2!$AG115="N",$AC$3,IF(Shift3!$AG115="N",$AC$4,IF(Shift4!$AG115="N",$AC$5,IF(Shift5!$AG115="N",$AC$6)))))</f>
        <v/>
      </c>
      <c r="AC115" s="56" t="str">
        <f>IF(Shift1!$AI116="N",$AF$2,IF(Shift2!$AI115="N",$AF$3,IF(Shift3!$AI115="N",$AF$4,IF(Shift4!$AI115="N",$AF$5,IF(Shift5!$AI115="N",$AF$6)))))</f>
        <v/>
      </c>
      <c r="AD115" s="57">
        <f t="shared" si="9"/>
        <v>3</v>
      </c>
      <c r="AE115" s="58">
        <f t="shared" si="10"/>
        <v>3</v>
      </c>
      <c r="AF115" s="59">
        <f t="shared" si="11"/>
        <v>2</v>
      </c>
      <c r="AG115" s="60">
        <f t="shared" si="12"/>
        <v>3</v>
      </c>
      <c r="AH115" s="58">
        <f t="shared" si="13"/>
        <v>3</v>
      </c>
      <c r="AI115" s="59">
        <f t="shared" si="14"/>
        <v>2</v>
      </c>
      <c r="AJ115" s="61">
        <f t="shared" si="15"/>
        <v>2</v>
      </c>
      <c r="AK115" s="58">
        <f t="shared" si="16"/>
        <v>4</v>
      </c>
      <c r="AL115" s="58">
        <f t="shared" si="17"/>
        <v>2</v>
      </c>
    </row>
    <row r="116" spans="1:38" outlineLevel="1" x14ac:dyDescent="0.25">
      <c r="A116" s="2">
        <v>1</v>
      </c>
      <c r="B116" s="40">
        <v>16</v>
      </c>
      <c r="C116" s="56" t="str">
        <f>IF(Shift1!O117="AM",$E$2,IF(Shift2!O116="AM",$E$3,IF(Shift3!O116="AM",$E$4,IF(Shift4!O116="AM",$E$5,IF(Shift5!O116="AM",$E$6)))))</f>
        <v/>
      </c>
      <c r="D116" s="56" t="str">
        <f>IF(Shift1!Q117="AM",$H$2,IF(Shift2!Q116="AM",$H$3,IF(Shift3!Q116="AM",$H$4,IF(Shift4!Q116="AM",$H$5,IF(Shift5!Q116="AM",$H$6)))))</f>
        <v/>
      </c>
      <c r="E116" s="56" t="str">
        <f>IF(Shift1!S117="AM",$K$2,IF(Shift2!S116="AM",$K$3,IF(Shift3!S116="AM",$K$4,IF(Shift4!S116="AM",$K$5,IF(Shift5!S116="AM",$K$6)))))</f>
        <v/>
      </c>
      <c r="F116" s="56" t="str">
        <f>IF(Shift1!U117="AM",$N$2,IF(Shift2!U116="AM",$N$3,IF(Shift3!U116="AM",$N$4,IF(Shift4!U116="AM",$N$5,IF(Shift5!U116="AM",$N$6)))))</f>
        <v/>
      </c>
      <c r="G116" s="56" t="str">
        <f>IF(Shift1!W117="AM",$Q$2,IF(Shift2!W116="AM",$Q$3,IF(Shift3!W116="AM",$Q$4,IF(Shift4!W116="AM",$Q$5,IF(Shift5!W116="AM",$Q$6)))))</f>
        <v/>
      </c>
      <c r="H116" s="56" t="b">
        <f>IF(Shift1!Y117="AM",$T$2,IF(Shift2!Y116="AM",$T$3,IF(Shift3!Y116="AM",$T$4,IF(Shift4!Y116="AM",$T$5,IF(Shift5!Y116="AM",$T$6)))))</f>
        <v>0</v>
      </c>
      <c r="I116" s="56" t="str">
        <f>IF(Shift1!AA117="AM",$W$2,IF(Shift2!AA116="AM",$W$3,IF(Shift3!AA116="AM",$W$4,IF(Shift4!AA116="AM",$W$5,IF(Shift5!AA116="AM",$W$6)))))</f>
        <v/>
      </c>
      <c r="J116" s="56" t="str">
        <f>IF(Shift1!AG117="AM",$AC$2,IF(Shift2!AG116="AM",$AC$3,IF(Shift3!AG116="AM",$AC$4,IF(Shift4!AG116="AM",$AC$5,IF(Shift5!AG116="AM",$AC$6)))))</f>
        <v/>
      </c>
      <c r="K116" s="56" t="str">
        <f>IF(Shift1!AI117="AM",$AF$2,IF(Shift2!AI116="AM",$AF$3,IF(Shift3!AI116="AM",$AF$4,IF(Shift4!AI116="AM",$AF$5,IF(Shift5!AI116="AM",$AF$6)))))</f>
        <v/>
      </c>
      <c r="L116" s="56" t="str">
        <f>IF(Shift1!$O117="PM",$E$2,IF(Shift2!$O116="PM",$E$3,IF(Shift3!$O116="PM",$E$4,IF(Shift4!$O116="PM",$E$5,IF(Shift5!$O116="PM",$E$6)))))</f>
        <v/>
      </c>
      <c r="M116" s="56" t="str">
        <f>IF(Shift1!$Q117="PM",$H$2,IF(Shift2!$Q116="PM",$H$3,IF(Shift3!$Q116="PM",$H$4,IF(Shift4!$Q116="PM",$H$5,IF(Shift5!$Q116="PM",$H$6)))))</f>
        <v/>
      </c>
      <c r="N116" s="56" t="str">
        <f>IF(Shift1!$S117="PM",$K$2,IF(Shift2!$S116="PM",$K$3,IF(Shift3!$S116="PM",$K$4,IF(Shift4!$S116="PM",$K$5,IF(Shift5!$S116="PM",$K$6)))))</f>
        <v/>
      </c>
      <c r="O116" s="56" t="str">
        <f>IF(Shift1!$U117="PM",$N$2,IF(Shift2!$U116="PM",$N$3,IF(Shift3!$U116="PM",$N$4,IF(Shift4!$U116="PM",$N$5,IF(Shift5!$U116="PM",$N$6)))))</f>
        <v/>
      </c>
      <c r="P116" s="56" t="str">
        <f>IF(Shift1!$W117="PM",$Q$2,IF(Shift2!$W116="PM",$Q$3,IF(Shift3!$W116="PM",$Q$4,IF(Shift4!$W116="PM",$Q$5,IF(Shift5!$W116="PM",$Q$6)))))</f>
        <v/>
      </c>
      <c r="Q116" s="56" t="str">
        <f>IF(Shift1!$Y117="PM",$T$2,IF(Shift2!$Y116="PM",$T$3,IF(Shift3!$Y116="PM",$T$4,IF(Shift4!$Y116="PM",$T$5,IF(Shift5!$Y116="PM",$T$6)))))</f>
        <v/>
      </c>
      <c r="R116" s="56" t="str">
        <f>IF(Shift1!$AA117="PM",$W$2,IF(Shift2!$AA116="PM",$W$3,IF(Shift3!$AA116="PM",$W$4,IF(Shift4!$AA116="PM",$W$5,IF(Shift5!$AA116="PM",$W$6)))))</f>
        <v/>
      </c>
      <c r="S116" s="56" t="str">
        <f>IF(Shift1!$AG117="PM",$AC$2,IF(Shift2!$AG116="PM",$AC$3,IF(Shift3!$AG116="PM",$AC$4,IF(Shift4!$AG116="PM",$AC$5,IF(Shift5!$AG116="PM",$AC$6)))))</f>
        <v/>
      </c>
      <c r="T116" s="56" t="str">
        <f>IF(Shift1!$AI117="PM",$AF$2,IF(Shift2!$AI116="PM",$AF$3,IF(Shift3!$AI116="PM",$AF$4,IF(Shift4!$AI116="PM",$AF$5,IF(Shift5!$AI116="PM",$AF$6)))))</f>
        <v/>
      </c>
      <c r="U116" s="56" t="b">
        <f>IF(Shift1!$O117="N",$E$2,IF(Shift2!$O116="N",$E$3,IF(Shift3!$O116="N",$E$4,IF(Shift4!$O116="N",$E$5,IF(Shift5!$O116="N",$E$6)))))</f>
        <v>0</v>
      </c>
      <c r="V116" s="56" t="b">
        <f>IF(Shift1!$Q117="N",$H$2,IF(Shift2!$Q116="N",$H$3,IF(Shift3!$Q116="N",$H$4,IF(Shift4!$Q116="N",$H$5,IF(Shift5!$Q116="N",$H$6)))))</f>
        <v>0</v>
      </c>
      <c r="W116" s="56" t="b">
        <f>IF(Shift1!$S117="N",$K$2,IF(Shift2!$S116="N",$K$3,IF(Shift3!$S116="N",$K$4,IF(Shift4!$S116="N",$K$5,IF(Shift5!$S116="N",$K$6)))))</f>
        <v>0</v>
      </c>
      <c r="X116" s="56" t="b">
        <f>IF(Shift1!$U117="N",$N$2,IF(Shift2!$U116="N",$N$3,IF(Shift3!$U116="N",$N$4,IF(Shift4!$U116="N",$N$5,IF(Shift5!$U116="N",$N$6)))))</f>
        <v>0</v>
      </c>
      <c r="Y116" s="56" t="str">
        <f>IF(Shift1!$W117="N",$Q$2,IF(Shift2!$W116="N",$Q$3,IF(Shift3!$W116="N",$Q$4,IF(Shift4!$W116="N",$Q$5,IF(Shift5!$W116="N",$Q$6)))))</f>
        <v/>
      </c>
      <c r="Z116" s="56" t="b">
        <f>IF(Shift1!$Y117="N",$T$2,IF(Shift2!$Y116="N",$T$3,IF(Shift3!$Y116="N",$T$4,IF(Shift4!$Y116="N",$T$5,IF(Shift5!$Y116="N",$T$6)))))</f>
        <v>0</v>
      </c>
      <c r="AA116" s="56" t="b">
        <f>IF(Shift1!$AA117="N",$W$2,IF(Shift2!$AA116="N",$W$3,IF(Shift3!$AA116="N",$W$4,IF(Shift4!$AA116="N",$W$5,IF(Shift5!$AA116="N",$W$6)))))</f>
        <v>0</v>
      </c>
      <c r="AB116" s="56" t="b">
        <f>IF(Shift1!$AG117="N",$AC$2,IF(Shift2!$AG116="N",$AC$3,IF(Shift3!$AG116="N",$AC$4,IF(Shift4!$AG116="N",$AC$5,IF(Shift5!$AG116="N",$AC$6)))))</f>
        <v>0</v>
      </c>
      <c r="AC116" s="56" t="b">
        <f>IF(Shift1!$AI117="N",$AF$2,IF(Shift2!$AI116="N",$AF$3,IF(Shift3!$AI116="N",$AF$4,IF(Shift4!$AI116="N",$AF$5,IF(Shift5!$AI116="N",$AF$6)))))</f>
        <v>0</v>
      </c>
      <c r="AD116" s="57">
        <f t="shared" si="9"/>
        <v>3</v>
      </c>
      <c r="AE116" s="58">
        <f t="shared" si="10"/>
        <v>3</v>
      </c>
      <c r="AF116" s="59">
        <f t="shared" si="11"/>
        <v>2</v>
      </c>
      <c r="AG116" s="60">
        <f t="shared" si="12"/>
        <v>3</v>
      </c>
      <c r="AH116" s="58">
        <f t="shared" si="13"/>
        <v>4</v>
      </c>
      <c r="AI116" s="59">
        <f t="shared" si="14"/>
        <v>2</v>
      </c>
      <c r="AJ116" s="61">
        <f t="shared" si="15"/>
        <v>0</v>
      </c>
      <c r="AK116" s="58">
        <f t="shared" si="16"/>
        <v>1</v>
      </c>
      <c r="AL116" s="58">
        <f t="shared" si="17"/>
        <v>0</v>
      </c>
    </row>
    <row r="117" spans="1:38" outlineLevel="1" x14ac:dyDescent="0.25">
      <c r="A117" s="2">
        <v>9</v>
      </c>
      <c r="B117" s="40">
        <v>17</v>
      </c>
      <c r="C117" s="56" t="str">
        <f>IF(Shift1!O118="AM",$E$2,IF(Shift2!O117="AM",$E$3,IF(Shift3!O117="AM",$E$4,IF(Shift4!O117="AM",$E$5,IF(Shift5!O117="AM",$E$6)))))</f>
        <v/>
      </c>
      <c r="D117" s="56" t="str">
        <f>IF(Shift1!Q118="AM",$H$2,IF(Shift2!Q117="AM",$H$3,IF(Shift3!Q117="AM",$H$4,IF(Shift4!Q117="AM",$H$5,IF(Shift5!Q117="AM",$H$6)))))</f>
        <v/>
      </c>
      <c r="E117" s="56" t="str">
        <f>IF(Shift1!S118="AM",$K$2,IF(Shift2!S117="AM",$K$3,IF(Shift3!S117="AM",$K$4,IF(Shift4!S117="AM",$K$5,IF(Shift5!S117="AM",$K$6)))))</f>
        <v/>
      </c>
      <c r="F117" s="56" t="str">
        <f>IF(Shift1!U118="AM",$N$2,IF(Shift2!U117="AM",$N$3,IF(Shift3!U117="AM",$N$4,IF(Shift4!U117="AM",$N$5,IF(Shift5!U117="AM",$N$6)))))</f>
        <v/>
      </c>
      <c r="G117" s="56" t="b">
        <f>IF(Shift1!W118="AM",$Q$2,IF(Shift2!W117="AM",$Q$3,IF(Shift3!W117="AM",$Q$4,IF(Shift4!W117="AM",$Q$5,IF(Shift5!W117="AM",$Q$6)))))</f>
        <v>0</v>
      </c>
      <c r="H117" s="56" t="str">
        <f>IF(Shift1!Y118="AM",$T$2,IF(Shift2!Y117="AM",$T$3,IF(Shift3!Y117="AM",$T$4,IF(Shift4!Y117="AM",$T$5,IF(Shift5!Y117="AM",$T$6)))))</f>
        <v/>
      </c>
      <c r="I117" s="56" t="str">
        <f>IF(Shift1!AA118="AM",$W$2,IF(Shift2!AA117="AM",$W$3,IF(Shift3!AA117="AM",$W$4,IF(Shift4!AA117="AM",$W$5,IF(Shift5!AA117="AM",$W$6)))))</f>
        <v/>
      </c>
      <c r="J117" s="56" t="str">
        <f>IF(Shift1!AG118="AM",$AC$2,IF(Shift2!AG117="AM",$AC$3,IF(Shift3!AG117="AM",$AC$4,IF(Shift4!AG117="AM",$AC$5,IF(Shift5!AG117="AM",$AC$6)))))</f>
        <v/>
      </c>
      <c r="K117" s="56" t="str">
        <f>IF(Shift1!AI118="AM",$AF$2,IF(Shift2!AI117="AM",$AF$3,IF(Shift3!AI117="AM",$AF$4,IF(Shift4!AI117="AM",$AF$5,IF(Shift5!AI117="AM",$AF$6)))))</f>
        <v/>
      </c>
      <c r="L117" s="56" t="str">
        <f>IF(Shift1!$O118="PM",$E$2,IF(Shift2!$O117="PM",$E$3,IF(Shift3!$O117="PM",$E$4,IF(Shift4!$O117="PM",$E$5,IF(Shift5!$O117="PM",$E$6)))))</f>
        <v/>
      </c>
      <c r="M117" s="56" t="str">
        <f>IF(Shift1!$Q118="PM",$H$2,IF(Shift2!$Q117="PM",$H$3,IF(Shift3!$Q117="PM",$H$4,IF(Shift4!$Q117="PM",$H$5,IF(Shift5!$Q117="PM",$H$6)))))</f>
        <v/>
      </c>
      <c r="N117" s="56" t="str">
        <f>IF(Shift1!$S118="PM",$K$2,IF(Shift2!$S117="PM",$K$3,IF(Shift3!$S117="PM",$K$4,IF(Shift4!$S117="PM",$K$5,IF(Shift5!$S117="PM",$K$6)))))</f>
        <v/>
      </c>
      <c r="O117" s="56" t="str">
        <f>IF(Shift1!$U118="PM",$N$2,IF(Shift2!$U117="PM",$N$3,IF(Shift3!$U117="PM",$N$4,IF(Shift4!$U117="PM",$N$5,IF(Shift5!$U117="PM",$N$6)))))</f>
        <v/>
      </c>
      <c r="P117" s="56" t="str">
        <f>IF(Shift1!$W118="PM",$Q$2,IF(Shift2!$W117="PM",$Q$3,IF(Shift3!$W117="PM",$Q$4,IF(Shift4!$W117="PM",$Q$5,IF(Shift5!$W117="PM",$Q$6)))))</f>
        <v/>
      </c>
      <c r="Q117" s="56" t="b">
        <f>IF(Shift1!$Y118="PM",$T$2,IF(Shift2!$Y117="PM",$T$3,IF(Shift3!$Y117="PM",$T$4,IF(Shift4!$Y117="PM",$T$5,IF(Shift5!$Y117="PM",$T$6)))))</f>
        <v>0</v>
      </c>
      <c r="R117" s="56" t="str">
        <f>IF(Shift1!$AA118="PM",$W$2,IF(Shift2!$AA117="PM",$W$3,IF(Shift3!$AA117="PM",$W$4,IF(Shift4!$AA117="PM",$W$5,IF(Shift5!$AA117="PM",$W$6)))))</f>
        <v/>
      </c>
      <c r="S117" s="56" t="str">
        <f>IF(Shift1!$AG118="PM",$AC$2,IF(Shift2!$AG117="PM",$AC$3,IF(Shift3!$AG117="PM",$AC$4,IF(Shift4!$AG117="PM",$AC$5,IF(Shift5!$AG117="PM",$AC$6)))))</f>
        <v/>
      </c>
      <c r="T117" s="56" t="str">
        <f>IF(Shift1!$AI118="PM",$AF$2,IF(Shift2!$AI117="PM",$AF$3,IF(Shift3!$AI117="PM",$AF$4,IF(Shift4!$AI117="PM",$AF$5,IF(Shift5!$AI117="PM",$AF$6)))))</f>
        <v/>
      </c>
      <c r="U117" s="56" t="str">
        <f>IF(Shift1!$O118="N",$E$2,IF(Shift2!$O117="N",$E$3,IF(Shift3!$O117="N",$E$4,IF(Shift4!$O117="N",$E$5,IF(Shift5!$O117="N",$E$6)))))</f>
        <v/>
      </c>
      <c r="V117" s="56" t="str">
        <f>IF(Shift1!$Q118="N",$H$2,IF(Shift2!$Q117="N",$H$3,IF(Shift3!$Q117="N",$H$4,IF(Shift4!$Q117="N",$H$5,IF(Shift5!$Q117="N",$H$6)))))</f>
        <v/>
      </c>
      <c r="W117" s="56" t="str">
        <f>IF(Shift1!$S118="N",$K$2,IF(Shift2!$S117="N",$K$3,IF(Shift3!$S117="N",$K$4,IF(Shift4!$S117="N",$K$5,IF(Shift5!$S117="N",$K$6)))))</f>
        <v/>
      </c>
      <c r="X117" s="56" t="str">
        <f>IF(Shift1!$U118="N",$N$2,IF(Shift2!$U117="N",$N$3,IF(Shift3!$U117="N",$N$4,IF(Shift4!$U117="N",$N$5,IF(Shift5!$U117="N",$N$6)))))</f>
        <v/>
      </c>
      <c r="Y117" s="56" t="str">
        <f>IF(Shift1!$W118="N",$Q$2,IF(Shift2!$W117="N",$Q$3,IF(Shift3!$W117="N",$Q$4,IF(Shift4!$W117="N",$Q$5,IF(Shift5!$W117="N",$Q$6)))))</f>
        <v/>
      </c>
      <c r="Z117" s="56" t="str">
        <f>IF(Shift1!$Y118="N",$T$2,IF(Shift2!$Y117="N",$T$3,IF(Shift3!$Y117="N",$T$4,IF(Shift4!$Y117="N",$T$5,IF(Shift5!$Y117="N",$T$6)))))</f>
        <v/>
      </c>
      <c r="AA117" s="56" t="str">
        <f>IF(Shift1!$AA118="N",$W$2,IF(Shift2!$AA117="N",$W$3,IF(Shift3!$AA117="N",$W$4,IF(Shift4!$AA117="N",$W$5,IF(Shift5!$AA117="N",$W$6)))))</f>
        <v/>
      </c>
      <c r="AB117" s="56" t="str">
        <f>IF(Shift1!$AG118="N",$AC$2,IF(Shift2!$AG117="N",$AC$3,IF(Shift3!$AG117="N",$AC$4,IF(Shift4!$AG117="N",$AC$5,IF(Shift5!$AG117="N",$AC$6)))))</f>
        <v/>
      </c>
      <c r="AC117" s="56" t="str">
        <f>IF(Shift1!$AI118="N",$AF$2,IF(Shift2!$AI117="N",$AF$3,IF(Shift3!$AI117="N",$AF$4,IF(Shift4!$AI117="N",$AF$5,IF(Shift5!$AI117="N",$AF$6)))))</f>
        <v/>
      </c>
      <c r="AD117" s="57">
        <f t="shared" si="9"/>
        <v>3</v>
      </c>
      <c r="AE117" s="58">
        <f t="shared" si="10"/>
        <v>3</v>
      </c>
      <c r="AF117" s="59">
        <f t="shared" si="11"/>
        <v>2</v>
      </c>
      <c r="AG117" s="60">
        <f t="shared" si="12"/>
        <v>3</v>
      </c>
      <c r="AH117" s="58">
        <f t="shared" si="13"/>
        <v>3</v>
      </c>
      <c r="AI117" s="59">
        <f t="shared" si="14"/>
        <v>2</v>
      </c>
      <c r="AJ117" s="61">
        <f t="shared" si="15"/>
        <v>3</v>
      </c>
      <c r="AK117" s="58">
        <f t="shared" si="16"/>
        <v>4</v>
      </c>
      <c r="AL117" s="58">
        <f t="shared" si="17"/>
        <v>2</v>
      </c>
    </row>
    <row r="118" spans="1:38" outlineLevel="1" x14ac:dyDescent="0.25">
      <c r="A118" s="10"/>
      <c r="B118" s="40">
        <v>18</v>
      </c>
      <c r="C118" s="56" t="str">
        <f>IF(Shift1!O119="AM",$E$2,IF(Shift2!O118="AM",$E$3,IF(Shift3!O118="AM",$E$4,IF(Shift4!O118="AM",$E$5,IF(Shift5!O118="AM",$E$6)))))</f>
        <v/>
      </c>
      <c r="D118" s="56" t="str">
        <f>IF(Shift1!Q119="AM",$H$2,IF(Shift2!Q118="AM",$H$3,IF(Shift3!Q118="AM",$H$4,IF(Shift4!Q118="AM",$H$5,IF(Shift5!Q118="AM",$H$6)))))</f>
        <v/>
      </c>
      <c r="E118" s="56" t="str">
        <f>IF(Shift1!S119="AM",$K$2,IF(Shift2!S118="AM",$K$3,IF(Shift3!S118="AM",$K$4,IF(Shift4!S118="AM",$K$5,IF(Shift5!S118="AM",$K$6)))))</f>
        <v/>
      </c>
      <c r="F118" s="56" t="str">
        <f>IF(Shift1!U119="AM",$N$2,IF(Shift2!U118="AM",$N$3,IF(Shift3!U118="AM",$N$4,IF(Shift4!U118="AM",$N$5,IF(Shift5!U118="AM",$N$6)))))</f>
        <v/>
      </c>
      <c r="G118" s="56" t="b">
        <f>IF(Shift1!W119="AM",$Q$2,IF(Shift2!W118="AM",$Q$3,IF(Shift3!W118="AM",$Q$4,IF(Shift4!W118="AM",$Q$5,IF(Shift5!W118="AM",$Q$6)))))</f>
        <v>0</v>
      </c>
      <c r="H118" s="56" t="b">
        <f>IF(Shift1!Y119="AM",$T$2,IF(Shift2!Y118="AM",$T$3,IF(Shift3!Y118="AM",$T$4,IF(Shift4!Y118="AM",$T$5,IF(Shift5!Y118="AM",$T$6)))))</f>
        <v>0</v>
      </c>
      <c r="I118" s="56" t="str">
        <f>IF(Shift1!AA119="AM",$W$2,IF(Shift2!AA118="AM",$W$3,IF(Shift3!AA118="AM",$W$4,IF(Shift4!AA118="AM",$W$5,IF(Shift5!AA118="AM",$W$6)))))</f>
        <v/>
      </c>
      <c r="J118" s="56" t="str">
        <f>IF(Shift1!AG119="AM",$AC$2,IF(Shift2!AG118="AM",$AC$3,IF(Shift3!AG118="AM",$AC$4,IF(Shift4!AG118="AM",$AC$5,IF(Shift5!AG118="AM",$AC$6)))))</f>
        <v/>
      </c>
      <c r="K118" s="56" t="str">
        <f>IF(Shift1!AI119="AM",$AF$2,IF(Shift2!AI118="AM",$AF$3,IF(Shift3!AI118="AM",$AF$4,IF(Shift4!AI118="AM",$AF$5,IF(Shift5!AI118="AM",$AF$6)))))</f>
        <v/>
      </c>
      <c r="L118" s="56" t="str">
        <f>IF(Shift1!$O119="PM",$E$2,IF(Shift2!$O118="PM",$E$3,IF(Shift3!$O118="PM",$E$4,IF(Shift4!$O118="PM",$E$5,IF(Shift5!$O118="PM",$E$6)))))</f>
        <v/>
      </c>
      <c r="M118" s="56" t="str">
        <f>IF(Shift1!$Q119="PM",$H$2,IF(Shift2!$Q118="PM",$H$3,IF(Shift3!$Q118="PM",$H$4,IF(Shift4!$Q118="PM",$H$5,IF(Shift5!$Q118="PM",$H$6)))))</f>
        <v/>
      </c>
      <c r="N118" s="56" t="str">
        <f>IF(Shift1!$S119="PM",$K$2,IF(Shift2!$S118="PM",$K$3,IF(Shift3!$S118="PM",$K$4,IF(Shift4!$S118="PM",$K$5,IF(Shift5!$S118="PM",$K$6)))))</f>
        <v/>
      </c>
      <c r="O118" s="56" t="str">
        <f>IF(Shift1!$U119="PM",$N$2,IF(Shift2!$U118="PM",$N$3,IF(Shift3!$U118="PM",$N$4,IF(Shift4!$U118="PM",$N$5,IF(Shift5!$U118="PM",$N$6)))))</f>
        <v/>
      </c>
      <c r="P118" s="56" t="str">
        <f>IF(Shift1!$W119="PM",$Q$2,IF(Shift2!$W118="PM",$Q$3,IF(Shift3!$W118="PM",$Q$4,IF(Shift4!$W118="PM",$Q$5,IF(Shift5!$W118="PM",$Q$6)))))</f>
        <v/>
      </c>
      <c r="Q118" s="56" t="b">
        <f>IF(Shift1!$Y119="PM",$T$2,IF(Shift2!$Y118="PM",$T$3,IF(Shift3!$Y118="PM",$T$4,IF(Shift4!$Y118="PM",$T$5,IF(Shift5!$Y118="PM",$T$6)))))</f>
        <v>0</v>
      </c>
      <c r="R118" s="56" t="str">
        <f>IF(Shift1!$AA119="PM",$W$2,IF(Shift2!$AA118="PM",$W$3,IF(Shift3!$AA118="PM",$W$4,IF(Shift4!$AA118="PM",$W$5,IF(Shift5!$AA118="PM",$W$6)))))</f>
        <v/>
      </c>
      <c r="S118" s="56" t="str">
        <f>IF(Shift1!$AG119="PM",$AC$2,IF(Shift2!$AG118="PM",$AC$3,IF(Shift3!$AG118="PM",$AC$4,IF(Shift4!$AG118="PM",$AC$5,IF(Shift5!$AG118="PM",$AC$6)))))</f>
        <v/>
      </c>
      <c r="T118" s="56" t="str">
        <f>IF(Shift1!$AI119="PM",$AF$2,IF(Shift2!$AI118="PM",$AF$3,IF(Shift3!$AI118="PM",$AF$4,IF(Shift4!$AI118="PM",$AF$5,IF(Shift5!$AI118="PM",$AF$6)))))</f>
        <v/>
      </c>
      <c r="U118" s="56" t="str">
        <f>IF(Shift1!$O119="N",$E$2,IF(Shift2!$O118="N",$E$3,IF(Shift3!$O118="N",$E$4,IF(Shift4!$O118="N",$E$5,IF(Shift5!$O118="N",$E$6)))))</f>
        <v/>
      </c>
      <c r="V118" s="56" t="str">
        <f>IF(Shift1!$Q119="N",$H$2,IF(Shift2!$Q118="N",$H$3,IF(Shift3!$Q118="N",$H$4,IF(Shift4!$Q118="N",$H$5,IF(Shift5!$Q118="N",$H$6)))))</f>
        <v/>
      </c>
      <c r="W118" s="56" t="str">
        <f>IF(Shift1!$S119="N",$K$2,IF(Shift2!$S118="N",$K$3,IF(Shift3!$S118="N",$K$4,IF(Shift4!$S118="N",$K$5,IF(Shift5!$S118="N",$K$6)))))</f>
        <v/>
      </c>
      <c r="X118" s="56" t="str">
        <f>IF(Shift1!$U119="N",$N$2,IF(Shift2!$U118="N",$N$3,IF(Shift3!$U118="N",$N$4,IF(Shift4!$U118="N",$N$5,IF(Shift5!$U118="N",$N$6)))))</f>
        <v/>
      </c>
      <c r="Y118" s="56" t="str">
        <f>IF(Shift1!$W119="N",$Q$2,IF(Shift2!$W118="N",$Q$3,IF(Shift3!$W118="N",$Q$4,IF(Shift4!$W118="N",$Q$5,IF(Shift5!$W118="N",$Q$6)))))</f>
        <v/>
      </c>
      <c r="Z118" s="56" t="str">
        <f>IF(Shift1!$Y119="N",$T$2,IF(Shift2!$Y118="N",$T$3,IF(Shift3!$Y118="N",$T$4,IF(Shift4!$Y118="N",$T$5,IF(Shift5!$Y118="N",$T$6)))))</f>
        <v/>
      </c>
      <c r="AA118" s="56" t="str">
        <f>IF(Shift1!$AA119="N",$W$2,IF(Shift2!$AA118="N",$W$3,IF(Shift3!$AA118="N",$W$4,IF(Shift4!$AA118="N",$W$5,IF(Shift5!$AA118="N",$W$6)))))</f>
        <v/>
      </c>
      <c r="AB118" s="56" t="str">
        <f>IF(Shift1!$AG119="N",$AC$2,IF(Shift2!$AG118="N",$AC$3,IF(Shift3!$AG118="N",$AC$4,IF(Shift4!$AG118="N",$AC$5,IF(Shift5!$AG118="N",$AC$6)))))</f>
        <v/>
      </c>
      <c r="AC118" s="56" t="str">
        <f>IF(Shift1!$AI119="N",$AF$2,IF(Shift2!$AI118="N",$AF$3,IF(Shift3!$AI118="N",$AF$4,IF(Shift4!$AI118="N",$AF$5,IF(Shift5!$AI118="N",$AF$6)))))</f>
        <v/>
      </c>
      <c r="AD118" s="57">
        <f t="shared" si="9"/>
        <v>3</v>
      </c>
      <c r="AE118" s="58">
        <f t="shared" si="10"/>
        <v>2</v>
      </c>
      <c r="AF118" s="59">
        <f t="shared" si="11"/>
        <v>2</v>
      </c>
      <c r="AG118" s="60">
        <f t="shared" si="12"/>
        <v>3</v>
      </c>
      <c r="AH118" s="58">
        <f t="shared" si="13"/>
        <v>3</v>
      </c>
      <c r="AI118" s="59">
        <f t="shared" si="14"/>
        <v>2</v>
      </c>
      <c r="AJ118" s="61">
        <f t="shared" si="15"/>
        <v>3</v>
      </c>
      <c r="AK118" s="58">
        <f t="shared" si="16"/>
        <v>4</v>
      </c>
      <c r="AL118" s="58">
        <f t="shared" si="17"/>
        <v>2</v>
      </c>
    </row>
    <row r="119" spans="1:38" outlineLevel="1" x14ac:dyDescent="0.25">
      <c r="A119" s="1"/>
      <c r="B119" s="40">
        <v>19</v>
      </c>
      <c r="C119" s="56" t="str">
        <f>IF(Shift1!O120="AM",$E$2,IF(Shift2!O119="AM",$E$3,IF(Shift3!O119="AM",$E$4,IF(Shift4!O119="AM",$E$5,IF(Shift5!O119="AM",$E$6)))))</f>
        <v/>
      </c>
      <c r="D119" s="56" t="str">
        <f>IF(Shift1!Q120="AM",$H$2,IF(Shift2!Q119="AM",$H$3,IF(Shift3!Q119="AM",$H$4,IF(Shift4!Q119="AM",$H$5,IF(Shift5!Q119="AM",$H$6)))))</f>
        <v/>
      </c>
      <c r="E119" s="56" t="str">
        <f>IF(Shift1!S120="AM",$K$2,IF(Shift2!S119="AM",$K$3,IF(Shift3!S119="AM",$K$4,IF(Shift4!S119="AM",$K$5,IF(Shift5!S119="AM",$K$6)))))</f>
        <v/>
      </c>
      <c r="F119" s="56" t="str">
        <f>IF(Shift1!U120="AM",$N$2,IF(Shift2!U119="AM",$N$3,IF(Shift3!U119="AM",$N$4,IF(Shift4!U119="AM",$N$5,IF(Shift5!U119="AM",$N$6)))))</f>
        <v/>
      </c>
      <c r="G119" s="56" t="b">
        <f>IF(Shift1!W120="AM",$Q$2,IF(Shift2!W119="AM",$Q$3,IF(Shift3!W119="AM",$Q$4,IF(Shift4!W119="AM",$Q$5,IF(Shift5!W119="AM",$Q$6)))))</f>
        <v>0</v>
      </c>
      <c r="H119" s="56" t="str">
        <f>IF(Shift1!Y120="AM",$T$2,IF(Shift2!Y119="AM",$T$3,IF(Shift3!Y119="AM",$T$4,IF(Shift4!Y119="AM",$T$5,IF(Shift5!Y119="AM",$T$6)))))</f>
        <v/>
      </c>
      <c r="I119" s="56" t="str">
        <f>IF(Shift1!AA120="AM",$W$2,IF(Shift2!AA119="AM",$W$3,IF(Shift3!AA119="AM",$W$4,IF(Shift4!AA119="AM",$W$5,IF(Shift5!AA119="AM",$W$6)))))</f>
        <v/>
      </c>
      <c r="J119" s="56" t="str">
        <f>IF(Shift1!AG120="AM",$AC$2,IF(Shift2!AG119="AM",$AC$3,IF(Shift3!AG119="AM",$AC$4,IF(Shift4!AG119="AM",$AC$5,IF(Shift5!AG119="AM",$AC$6)))))</f>
        <v/>
      </c>
      <c r="K119" s="56" t="str">
        <f>IF(Shift1!AI120="AM",$AF$2,IF(Shift2!AI119="AM",$AF$3,IF(Shift3!AI119="AM",$AF$4,IF(Shift4!AI119="AM",$AF$5,IF(Shift5!AI119="AM",$AF$6)))))</f>
        <v/>
      </c>
      <c r="L119" s="56" t="str">
        <f>IF(Shift1!$O120="PM",$E$2,IF(Shift2!$O119="PM",$E$3,IF(Shift3!$O119="PM",$E$4,IF(Shift4!$O119="PM",$E$5,IF(Shift5!$O119="PM",$E$6)))))</f>
        <v/>
      </c>
      <c r="M119" s="56" t="str">
        <f>IF(Shift1!$Q120="PM",$H$2,IF(Shift2!$Q119="PM",$H$3,IF(Shift3!$Q119="PM",$H$4,IF(Shift4!$Q119="PM",$H$5,IF(Shift5!$Q119="PM",$H$6)))))</f>
        <v/>
      </c>
      <c r="N119" s="56" t="str">
        <f>IF(Shift1!$S120="PM",$K$2,IF(Shift2!$S119="PM",$K$3,IF(Shift3!$S119="PM",$K$4,IF(Shift4!$S119="PM",$K$5,IF(Shift5!$S119="PM",$K$6)))))</f>
        <v/>
      </c>
      <c r="O119" s="56" t="str">
        <f>IF(Shift1!$U120="PM",$N$2,IF(Shift2!$U119="PM",$N$3,IF(Shift3!$U119="PM",$N$4,IF(Shift4!$U119="PM",$N$5,IF(Shift5!$U119="PM",$N$6)))))</f>
        <v/>
      </c>
      <c r="P119" s="56" t="str">
        <f>IF(Shift1!$W120="PM",$Q$2,IF(Shift2!$W119="PM",$Q$3,IF(Shift3!$W119="PM",$Q$4,IF(Shift4!$W119="PM",$Q$5,IF(Shift5!$W119="PM",$Q$6)))))</f>
        <v/>
      </c>
      <c r="Q119" s="56" t="b">
        <f>IF(Shift1!$Y120="PM",$T$2,IF(Shift2!$Y119="PM",$T$3,IF(Shift3!$Y119="PM",$T$4,IF(Shift4!$Y119="PM",$T$5,IF(Shift5!$Y119="PM",$T$6)))))</f>
        <v>0</v>
      </c>
      <c r="R119" s="56" t="str">
        <f>IF(Shift1!$AA120="PM",$W$2,IF(Shift2!$AA119="PM",$W$3,IF(Shift3!$AA119="PM",$W$4,IF(Shift4!$AA119="PM",$W$5,IF(Shift5!$AA119="PM",$W$6)))))</f>
        <v/>
      </c>
      <c r="S119" s="56" t="str">
        <f>IF(Shift1!$AG120="PM",$AC$2,IF(Shift2!$AG119="PM",$AC$3,IF(Shift3!$AG119="PM",$AC$4,IF(Shift4!$AG119="PM",$AC$5,IF(Shift5!$AG119="PM",$AC$6)))))</f>
        <v/>
      </c>
      <c r="T119" s="56" t="str">
        <f>IF(Shift1!$AI120="PM",$AF$2,IF(Shift2!$AI119="PM",$AF$3,IF(Shift3!$AI119="PM",$AF$4,IF(Shift4!$AI119="PM",$AF$5,IF(Shift5!$AI119="PM",$AF$6)))))</f>
        <v/>
      </c>
      <c r="U119" s="56" t="str">
        <f>IF(Shift1!$O120="N",$E$2,IF(Shift2!$O119="N",$E$3,IF(Shift3!$O119="N",$E$4,IF(Shift4!$O119="N",$E$5,IF(Shift5!$O119="N",$E$6)))))</f>
        <v/>
      </c>
      <c r="V119" s="56" t="str">
        <f>IF(Shift1!$Q120="N",$H$2,IF(Shift2!$Q119="N",$H$3,IF(Shift3!$Q119="N",$H$4,IF(Shift4!$Q119="N",$H$5,IF(Shift5!$Q119="N",$H$6)))))</f>
        <v/>
      </c>
      <c r="W119" s="56" t="str">
        <f>IF(Shift1!$S120="N",$K$2,IF(Shift2!$S119="N",$K$3,IF(Shift3!$S119="N",$K$4,IF(Shift4!$S119="N",$K$5,IF(Shift5!$S119="N",$K$6)))))</f>
        <v/>
      </c>
      <c r="X119" s="56" t="str">
        <f>IF(Shift1!$U120="N",$N$2,IF(Shift2!$U119="N",$N$3,IF(Shift3!$U119="N",$N$4,IF(Shift4!$U119="N",$N$5,IF(Shift5!$U119="N",$N$6)))))</f>
        <v/>
      </c>
      <c r="Y119" s="56" t="str">
        <f>IF(Shift1!$W120="N",$Q$2,IF(Shift2!$W119="N",$Q$3,IF(Shift3!$W119="N",$Q$4,IF(Shift4!$W119="N",$Q$5,IF(Shift5!$W119="N",$Q$6)))))</f>
        <v/>
      </c>
      <c r="Z119" s="56" t="str">
        <f>IF(Shift1!$Y120="N",$T$2,IF(Shift2!$Y119="N",$T$3,IF(Shift3!$Y119="N",$T$4,IF(Shift4!$Y119="N",$T$5,IF(Shift5!$Y119="N",$T$6)))))</f>
        <v/>
      </c>
      <c r="AA119" s="56" t="str">
        <f>IF(Shift1!$AA120="N",$W$2,IF(Shift2!$AA119="N",$W$3,IF(Shift3!$AA119="N",$W$4,IF(Shift4!$AA119="N",$W$5,IF(Shift5!$AA119="N",$W$6)))))</f>
        <v/>
      </c>
      <c r="AB119" s="56" t="str">
        <f>IF(Shift1!$AG120="N",$AC$2,IF(Shift2!$AG119="N",$AC$3,IF(Shift3!$AG119="N",$AC$4,IF(Shift4!$AG119="N",$AC$5,IF(Shift5!$AG119="N",$AC$6)))))</f>
        <v/>
      </c>
      <c r="AC119" s="56" t="str">
        <f>IF(Shift1!$AI120="N",$AF$2,IF(Shift2!$AI119="N",$AF$3,IF(Shift3!$AI119="N",$AF$4,IF(Shift4!$AI119="N",$AF$5,IF(Shift5!$AI119="N",$AF$6)))))</f>
        <v/>
      </c>
      <c r="AD119" s="57">
        <f t="shared" si="9"/>
        <v>3</v>
      </c>
      <c r="AE119" s="58">
        <f t="shared" si="10"/>
        <v>3</v>
      </c>
      <c r="AF119" s="59">
        <f t="shared" si="11"/>
        <v>2</v>
      </c>
      <c r="AG119" s="60">
        <f t="shared" si="12"/>
        <v>3</v>
      </c>
      <c r="AH119" s="58">
        <f t="shared" si="13"/>
        <v>3</v>
      </c>
      <c r="AI119" s="59">
        <f t="shared" si="14"/>
        <v>2</v>
      </c>
      <c r="AJ119" s="61">
        <f t="shared" si="15"/>
        <v>3</v>
      </c>
      <c r="AK119" s="58">
        <f t="shared" si="16"/>
        <v>4</v>
      </c>
      <c r="AL119" s="58">
        <f t="shared" si="17"/>
        <v>2</v>
      </c>
    </row>
    <row r="120" spans="1:38" outlineLevel="1" x14ac:dyDescent="0.25">
      <c r="A120" s="1"/>
      <c r="B120" s="38">
        <v>20</v>
      </c>
      <c r="C120" s="56" t="b">
        <f>IF(Shift1!O121="AM",$E$2,IF(Shift2!O120="AM",$E$3,IF(Shift3!O120="AM",$E$4,IF(Shift4!O120="AM",$E$5,IF(Shift5!O120="AM",$E$6)))))</f>
        <v>0</v>
      </c>
      <c r="D120" s="56" t="b">
        <f>IF(Shift1!Q121="AM",$H$2,IF(Shift2!Q120="AM",$H$3,IF(Shift3!Q120="AM",$H$4,IF(Shift4!Q120="AM",$H$5,IF(Shift5!Q120="AM",$H$6)))))</f>
        <v>0</v>
      </c>
      <c r="E120" s="56" t="str">
        <f>IF(Shift1!S121="AM",$K$2,IF(Shift2!S120="AM",$K$3,IF(Shift3!S120="AM",$K$4,IF(Shift4!S120="AM",$K$5,IF(Shift5!S120="AM",$K$6)))))</f>
        <v/>
      </c>
      <c r="F120" s="56" t="b">
        <f>IF(Shift1!U121="AM",$N$2,IF(Shift2!U120="AM",$N$3,IF(Shift3!U120="AM",$N$4,IF(Shift4!U120="AM",$N$5,IF(Shift5!U120="AM",$N$6)))))</f>
        <v>0</v>
      </c>
      <c r="G120" s="56" t="b">
        <f>IF(Shift1!W121="AM",$Q$2,IF(Shift2!W120="AM",$Q$3,IF(Shift3!W120="AM",$Q$4,IF(Shift4!W120="AM",$Q$5,IF(Shift5!W120="AM",$Q$6)))))</f>
        <v>0</v>
      </c>
      <c r="H120" s="56" t="b">
        <f>IF(Shift1!Y121="AM",$T$2,IF(Shift2!Y120="AM",$T$3,IF(Shift3!Y120="AM",$T$4,IF(Shift4!Y120="AM",$T$5,IF(Shift5!Y120="AM",$T$6)))))</f>
        <v>0</v>
      </c>
      <c r="I120" s="56" t="str">
        <f>IF(Shift1!AA121="AM",$W$2,IF(Shift2!AA120="AM",$W$3,IF(Shift3!AA120="AM",$W$4,IF(Shift4!AA120="AM",$W$5,IF(Shift5!AA120="AM",$W$6)))))</f>
        <v/>
      </c>
      <c r="J120" s="56" t="str">
        <f>IF(Shift1!AG121="AM",$AC$2,IF(Shift2!AG120="AM",$AC$3,IF(Shift3!AG120="AM",$AC$4,IF(Shift4!AG120="AM",$AC$5,IF(Shift5!AG120="AM",$AC$6)))))</f>
        <v/>
      </c>
      <c r="K120" s="56" t="str">
        <f>IF(Shift1!AI121="AM",$AF$2,IF(Shift2!AI120="AM",$AF$3,IF(Shift3!AI120="AM",$AF$4,IF(Shift4!AI120="AM",$AF$5,IF(Shift5!AI120="AM",$AF$6)))))</f>
        <v/>
      </c>
      <c r="L120" s="56" t="str">
        <f>IF(Shift1!$O121="PM",$E$2,IF(Shift2!$O120="PM",$E$3,IF(Shift3!$O120="PM",$E$4,IF(Shift4!$O120="PM",$E$5,IF(Shift5!$O120="PM",$E$6)))))</f>
        <v/>
      </c>
      <c r="M120" s="56" t="str">
        <f>IF(Shift1!$Q121="PM",$H$2,IF(Shift2!$Q120="PM",$H$3,IF(Shift3!$Q120="PM",$H$4,IF(Shift4!$Q120="PM",$H$5,IF(Shift5!$Q120="PM",$H$6)))))</f>
        <v/>
      </c>
      <c r="N120" s="56" t="str">
        <f>IF(Shift1!$S121="PM",$K$2,IF(Shift2!$S120="PM",$K$3,IF(Shift3!$S120="PM",$K$4,IF(Shift4!$S120="PM",$K$5,IF(Shift5!$S120="PM",$K$6)))))</f>
        <v/>
      </c>
      <c r="O120" s="56" t="b">
        <f>IF(Shift1!$U121="PM",$N$2,IF(Shift2!$U120="PM",$N$3,IF(Shift3!$U120="PM",$N$4,IF(Shift4!$U120="PM",$N$5,IF(Shift5!$U120="PM",$N$6)))))</f>
        <v>0</v>
      </c>
      <c r="P120" s="56" t="b">
        <f>IF(Shift1!$W121="PM",$Q$2,IF(Shift2!$W120="PM",$Q$3,IF(Shift3!$W120="PM",$Q$4,IF(Shift4!$W120="PM",$Q$5,IF(Shift5!$W120="PM",$Q$6)))))</f>
        <v>0</v>
      </c>
      <c r="Q120" s="56" t="b">
        <f>IF(Shift1!$Y121="PM",$T$2,IF(Shift2!$Y120="PM",$T$3,IF(Shift3!$Y120="PM",$T$4,IF(Shift4!$Y120="PM",$T$5,IF(Shift5!$Y120="PM",$T$6)))))</f>
        <v>0</v>
      </c>
      <c r="R120" s="56" t="str">
        <f>IF(Shift1!$AA121="PM",$W$2,IF(Shift2!$AA120="PM",$W$3,IF(Shift3!$AA120="PM",$W$4,IF(Shift4!$AA120="PM",$W$5,IF(Shift5!$AA120="PM",$W$6)))))</f>
        <v/>
      </c>
      <c r="S120" s="56" t="str">
        <f>IF(Shift1!$AG121="PM",$AC$2,IF(Shift2!$AG120="PM",$AC$3,IF(Shift3!$AG120="PM",$AC$4,IF(Shift4!$AG120="PM",$AC$5,IF(Shift5!$AG120="PM",$AC$6)))))</f>
        <v/>
      </c>
      <c r="T120" s="56" t="str">
        <f>IF(Shift1!$AI121="PM",$AF$2,IF(Shift2!$AI120="PM",$AF$3,IF(Shift3!$AI120="PM",$AF$4,IF(Shift4!$AI120="PM",$AF$5,IF(Shift5!$AI120="PM",$AF$6)))))</f>
        <v/>
      </c>
      <c r="U120" s="56" t="str">
        <f>IF(Shift1!$O121="N",$E$2,IF(Shift2!$O120="N",$E$3,IF(Shift3!$O120="N",$E$4,IF(Shift4!$O120="N",$E$5,IF(Shift5!$O120="N",$E$6)))))</f>
        <v/>
      </c>
      <c r="V120" s="56" t="b">
        <f>IF(Shift1!$Q121="N",$H$2,IF(Shift2!$Q120="N",$H$3,IF(Shift3!$Q120="N",$H$4,IF(Shift4!$Q120="N",$H$5,IF(Shift5!$Q120="N",$H$6)))))</f>
        <v>0</v>
      </c>
      <c r="W120" s="56" t="str">
        <f>IF(Shift1!$S121="N",$K$2,IF(Shift2!$S120="N",$K$3,IF(Shift3!$S120="N",$K$4,IF(Shift4!$S120="N",$K$5,IF(Shift5!$S120="N",$K$6)))))</f>
        <v/>
      </c>
      <c r="X120" s="56" t="str">
        <f>IF(Shift1!$U121="N",$N$2,IF(Shift2!$U120="N",$N$3,IF(Shift3!$U120="N",$N$4,IF(Shift4!$U120="N",$N$5,IF(Shift5!$U120="N",$N$6)))))</f>
        <v/>
      </c>
      <c r="Y120" s="56" t="str">
        <f>IF(Shift1!$W121="N",$Q$2,IF(Shift2!$W120="N",$Q$3,IF(Shift3!$W120="N",$Q$4,IF(Shift4!$W120="N",$Q$5,IF(Shift5!$W120="N",$Q$6)))))</f>
        <v/>
      </c>
      <c r="Z120" s="56" t="b">
        <f>IF(Shift1!$Y121="N",$T$2,IF(Shift2!$Y120="N",$T$3,IF(Shift3!$Y120="N",$T$4,IF(Shift4!$Y120="N",$T$5,IF(Shift5!$Y120="N",$T$6)))))</f>
        <v>0</v>
      </c>
      <c r="AA120" s="56" t="str">
        <f>IF(Shift1!$AA121="N",$W$2,IF(Shift2!$AA120="N",$W$3,IF(Shift3!$AA120="N",$W$4,IF(Shift4!$AA120="N",$W$5,IF(Shift5!$AA120="N",$W$6)))))</f>
        <v/>
      </c>
      <c r="AB120" s="56" t="b">
        <f>IF(Shift1!$AG121="N",$AC$2,IF(Shift2!$AG120="N",$AC$3,IF(Shift3!$AG120="N",$AC$4,IF(Shift4!$AG120="N",$AC$5,IF(Shift5!$AG120="N",$AC$6)))))</f>
        <v>0</v>
      </c>
      <c r="AC120" s="56" t="str">
        <f>IF(Shift1!$AI121="N",$AF$2,IF(Shift2!$AI120="N",$AF$3,IF(Shift3!$AI120="N",$AF$4,IF(Shift4!$AI120="N",$AF$5,IF(Shift5!$AI120="N",$AF$6)))))</f>
        <v/>
      </c>
      <c r="AD120" s="57">
        <f t="shared" si="9"/>
        <v>1</v>
      </c>
      <c r="AE120" s="58">
        <f t="shared" si="10"/>
        <v>1</v>
      </c>
      <c r="AF120" s="59">
        <f t="shared" si="11"/>
        <v>2</v>
      </c>
      <c r="AG120" s="60">
        <f t="shared" si="12"/>
        <v>3</v>
      </c>
      <c r="AH120" s="58">
        <f t="shared" si="13"/>
        <v>1</v>
      </c>
      <c r="AI120" s="59">
        <f t="shared" si="14"/>
        <v>2</v>
      </c>
      <c r="AJ120" s="61">
        <f t="shared" si="15"/>
        <v>2</v>
      </c>
      <c r="AK120" s="58">
        <f t="shared" si="16"/>
        <v>3</v>
      </c>
      <c r="AL120" s="58">
        <f t="shared" si="17"/>
        <v>1</v>
      </c>
    </row>
    <row r="121" spans="1:38" outlineLevel="1" x14ac:dyDescent="0.25">
      <c r="A121" s="1"/>
      <c r="B121" s="38">
        <v>21</v>
      </c>
      <c r="C121" s="56" t="b">
        <f>IF(Shift1!O122="AM",$E$2,IF(Shift2!O121="AM",$E$3,IF(Shift3!O121="AM",$E$4,IF(Shift4!O121="AM",$E$5,IF(Shift5!O121="AM",$E$6)))))</f>
        <v>0</v>
      </c>
      <c r="D121" s="56" t="b">
        <f>IF(Shift1!Q122="AM",$H$2,IF(Shift2!Q121="AM",$H$3,IF(Shift3!Q121="AM",$H$4,IF(Shift4!Q121="AM",$H$5,IF(Shift5!Q121="AM",$H$6)))))</f>
        <v>0</v>
      </c>
      <c r="E121" s="56" t="str">
        <f>IF(Shift1!S122="AM",$K$2,IF(Shift2!S121="AM",$K$3,IF(Shift3!S121="AM",$K$4,IF(Shift4!S121="AM",$K$5,IF(Shift5!S121="AM",$K$6)))))</f>
        <v/>
      </c>
      <c r="F121" s="56" t="str">
        <f>IF(Shift1!U122="AM",$N$2,IF(Shift2!U121="AM",$N$3,IF(Shift3!U121="AM",$N$4,IF(Shift4!U121="AM",$N$5,IF(Shift5!U121="AM",$N$6)))))</f>
        <v/>
      </c>
      <c r="G121" s="56" t="b">
        <f>IF(Shift1!W122="AM",$Q$2,IF(Shift2!W121="AM",$Q$3,IF(Shift3!W121="AM",$Q$4,IF(Shift4!W121="AM",$Q$5,IF(Shift5!W121="AM",$Q$6)))))</f>
        <v>0</v>
      </c>
      <c r="H121" s="56" t="str">
        <f>IF(Shift1!Y122="AM",$T$2,IF(Shift2!Y121="AM",$T$3,IF(Shift3!Y121="AM",$T$4,IF(Shift4!Y121="AM",$T$5,IF(Shift5!Y121="AM",$T$6)))))</f>
        <v/>
      </c>
      <c r="I121" s="56" t="str">
        <f>IF(Shift1!AA122="AM",$W$2,IF(Shift2!AA121="AM",$W$3,IF(Shift3!AA121="AM",$W$4,IF(Shift4!AA121="AM",$W$5,IF(Shift5!AA121="AM",$W$6)))))</f>
        <v/>
      </c>
      <c r="J121" s="56" t="str">
        <f>IF(Shift1!AG122="AM",$AC$2,IF(Shift2!AG121="AM",$AC$3,IF(Shift3!AG121="AM",$AC$4,IF(Shift4!AG121="AM",$AC$5,IF(Shift5!AG121="AM",$AC$6)))))</f>
        <v/>
      </c>
      <c r="K121" s="56" t="str">
        <f>IF(Shift1!AI122="AM",$AF$2,IF(Shift2!AI121="AM",$AF$3,IF(Shift3!AI121="AM",$AF$4,IF(Shift4!AI121="AM",$AF$5,IF(Shift5!AI121="AM",$AF$6)))))</f>
        <v/>
      </c>
      <c r="L121" s="56" t="str">
        <f>IF(Shift1!$O122="PM",$E$2,IF(Shift2!$O121="PM",$E$3,IF(Shift3!$O121="PM",$E$4,IF(Shift4!$O121="PM",$E$5,IF(Shift5!$O121="PM",$E$6)))))</f>
        <v/>
      </c>
      <c r="M121" s="56" t="str">
        <f>IF(Shift1!$Q122="PM",$H$2,IF(Shift2!$Q121="PM",$H$3,IF(Shift3!$Q121="PM",$H$4,IF(Shift4!$Q121="PM",$H$5,IF(Shift5!$Q121="PM",$H$6)))))</f>
        <v/>
      </c>
      <c r="N121" s="56" t="str">
        <f>IF(Shift1!$S122="PM",$K$2,IF(Shift2!$S121="PM",$K$3,IF(Shift3!$S121="PM",$K$4,IF(Shift4!$S121="PM",$K$5,IF(Shift5!$S121="PM",$K$6)))))</f>
        <v/>
      </c>
      <c r="O121" s="56" t="str">
        <f>IF(Shift1!$U122="PM",$N$2,IF(Shift2!$U121="PM",$N$3,IF(Shift3!$U121="PM",$N$4,IF(Shift4!$U121="PM",$N$5,IF(Shift5!$U121="PM",$N$6)))))</f>
        <v/>
      </c>
      <c r="P121" s="56" t="b">
        <f>IF(Shift1!$W122="PM",$Q$2,IF(Shift2!$W121="PM",$Q$3,IF(Shift3!$W121="PM",$Q$4,IF(Shift4!$W121="PM",$Q$5,IF(Shift5!$W121="PM",$Q$6)))))</f>
        <v>0</v>
      </c>
      <c r="Q121" s="56" t="b">
        <f>IF(Shift1!$Y122="PM",$T$2,IF(Shift2!$Y121="PM",$T$3,IF(Shift3!$Y121="PM",$T$4,IF(Shift4!$Y121="PM",$T$5,IF(Shift5!$Y121="PM",$T$6)))))</f>
        <v>0</v>
      </c>
      <c r="R121" s="56" t="b">
        <f>IF(Shift1!$AA122="PM",$W$2,IF(Shift2!$AA121="PM",$W$3,IF(Shift3!$AA121="PM",$W$4,IF(Shift4!$AA121="PM",$W$5,IF(Shift5!$AA121="PM",$W$6)))))</f>
        <v>0</v>
      </c>
      <c r="S121" s="56" t="str">
        <f>IF(Shift1!$AG122="PM",$AC$2,IF(Shift2!$AG121="PM",$AC$3,IF(Shift3!$AG121="PM",$AC$4,IF(Shift4!$AG121="PM",$AC$5,IF(Shift5!$AG121="PM",$AC$6)))))</f>
        <v/>
      </c>
      <c r="T121" s="56" t="str">
        <f>IF(Shift1!$AI122="PM",$AF$2,IF(Shift2!$AI121="PM",$AF$3,IF(Shift3!$AI121="PM",$AF$4,IF(Shift4!$AI121="PM",$AF$5,IF(Shift5!$AI121="PM",$AF$6)))))</f>
        <v/>
      </c>
      <c r="U121" s="56" t="str">
        <f>IF(Shift1!$O122="N",$E$2,IF(Shift2!$O121="N",$E$3,IF(Shift3!$O121="N",$E$4,IF(Shift4!$O121="N",$E$5,IF(Shift5!$O121="N",$E$6)))))</f>
        <v/>
      </c>
      <c r="V121" s="56" t="b">
        <f>IF(Shift1!$Q122="N",$H$2,IF(Shift2!$Q121="N",$H$3,IF(Shift3!$Q121="N",$H$4,IF(Shift4!$Q121="N",$H$5,IF(Shift5!$Q121="N",$H$6)))))</f>
        <v>0</v>
      </c>
      <c r="W121" s="56" t="str">
        <f>IF(Shift1!$S122="N",$K$2,IF(Shift2!$S121="N",$K$3,IF(Shift3!$S121="N",$K$4,IF(Shift4!$S121="N",$K$5,IF(Shift5!$S121="N",$K$6)))))</f>
        <v/>
      </c>
      <c r="X121" s="56" t="str">
        <f>IF(Shift1!$U122="N",$N$2,IF(Shift2!$U121="N",$N$3,IF(Shift3!$U121="N",$N$4,IF(Shift4!$U121="N",$N$5,IF(Shift5!$U121="N",$N$6)))))</f>
        <v/>
      </c>
      <c r="Y121" s="56" t="str">
        <f>IF(Shift1!$W122="N",$Q$2,IF(Shift2!$W121="N",$Q$3,IF(Shift3!$W121="N",$Q$4,IF(Shift4!$W121="N",$Q$5,IF(Shift5!$W121="N",$Q$6)))))</f>
        <v/>
      </c>
      <c r="Z121" s="56" t="b">
        <f>IF(Shift1!$Y122="N",$T$2,IF(Shift2!$Y121="N",$T$3,IF(Shift3!$Y121="N",$T$4,IF(Shift4!$Y121="N",$T$5,IF(Shift5!$Y121="N",$T$6)))))</f>
        <v>0</v>
      </c>
      <c r="AA121" s="56" t="str">
        <f>IF(Shift1!$AA122="N",$W$2,IF(Shift2!$AA121="N",$W$3,IF(Shift3!$AA121="N",$W$4,IF(Shift4!$AA121="N",$W$5,IF(Shift5!$AA121="N",$W$6)))))</f>
        <v/>
      </c>
      <c r="AB121" s="56" t="str">
        <f>IF(Shift1!$AG122="N",$AC$2,IF(Shift2!$AG121="N",$AC$3,IF(Shift3!$AG121="N",$AC$4,IF(Shift4!$AG121="N",$AC$5,IF(Shift5!$AG121="N",$AC$6)))))</f>
        <v/>
      </c>
      <c r="AC121" s="56" t="str">
        <f>IF(Shift1!$AI122="N",$AF$2,IF(Shift2!$AI121="N",$AF$3,IF(Shift3!$AI121="N",$AF$4,IF(Shift4!$AI121="N",$AF$5,IF(Shift5!$AI121="N",$AF$6)))))</f>
        <v/>
      </c>
      <c r="AD121" s="57">
        <f t="shared" si="9"/>
        <v>1</v>
      </c>
      <c r="AE121" s="58">
        <f t="shared" si="10"/>
        <v>3</v>
      </c>
      <c r="AF121" s="59">
        <f t="shared" si="11"/>
        <v>2</v>
      </c>
      <c r="AG121" s="60">
        <f t="shared" si="12"/>
        <v>3</v>
      </c>
      <c r="AH121" s="58">
        <f t="shared" si="13"/>
        <v>1</v>
      </c>
      <c r="AI121" s="59">
        <f t="shared" si="14"/>
        <v>2</v>
      </c>
      <c r="AJ121" s="61">
        <f t="shared" si="15"/>
        <v>2</v>
      </c>
      <c r="AK121" s="58">
        <f t="shared" si="16"/>
        <v>3</v>
      </c>
      <c r="AL121" s="58">
        <f t="shared" si="17"/>
        <v>2</v>
      </c>
    </row>
    <row r="122" spans="1:38" outlineLevel="1" x14ac:dyDescent="0.25">
      <c r="A122" s="1"/>
      <c r="B122" s="19">
        <v>22</v>
      </c>
      <c r="C122" s="56" t="str">
        <f>IF(Shift1!O123="AM",$E$2,IF(Shift2!O122="AM",$E$3,IF(Shift3!O122="AM",$E$4,IF(Shift4!O122="AM",$E$5,IF(Shift5!O122="AM",$E$6)))))</f>
        <v/>
      </c>
      <c r="D122" s="56" t="str">
        <f>IF(Shift1!Q123="AM",$H$2,IF(Shift2!Q122="AM",$H$3,IF(Shift3!Q122="AM",$H$4,IF(Shift4!Q122="AM",$H$5,IF(Shift5!Q122="AM",$H$6)))))</f>
        <v/>
      </c>
      <c r="E122" s="56" t="str">
        <f>IF(Shift1!S123="AM",$K$2,IF(Shift2!S122="AM",$K$3,IF(Shift3!S122="AM",$K$4,IF(Shift4!S122="AM",$K$5,IF(Shift5!S122="AM",$K$6)))))</f>
        <v/>
      </c>
      <c r="F122" s="56" t="str">
        <f>IF(Shift1!U123="AM",$N$2,IF(Shift2!U122="AM",$N$3,IF(Shift3!U122="AM",$N$4,IF(Shift4!U122="AM",$N$5,IF(Shift5!U122="AM",$N$6)))))</f>
        <v/>
      </c>
      <c r="G122" s="56" t="str">
        <f>IF(Shift1!W123="AM",$Q$2,IF(Shift2!W122="AM",$Q$3,IF(Shift3!W122="AM",$Q$4,IF(Shift4!W122="AM",$Q$5,IF(Shift5!W122="AM",$Q$6)))))</f>
        <v/>
      </c>
      <c r="H122" s="56" t="str">
        <f>IF(Shift1!Y123="AM",$T$2,IF(Shift2!Y122="AM",$T$3,IF(Shift3!Y122="AM",$T$4,IF(Shift4!Y122="AM",$T$5,IF(Shift5!Y122="AM",$T$6)))))</f>
        <v/>
      </c>
      <c r="I122" s="56" t="str">
        <f>IF(Shift1!AA123="AM",$W$2,IF(Shift2!AA122="AM",$W$3,IF(Shift3!AA122="AM",$W$4,IF(Shift4!AA122="AM",$W$5,IF(Shift5!AA122="AM",$W$6)))))</f>
        <v/>
      </c>
      <c r="J122" s="56" t="str">
        <f>IF(Shift1!AG123="AM",$AC$2,IF(Shift2!AG122="AM",$AC$3,IF(Shift3!AG122="AM",$AC$4,IF(Shift4!AG122="AM",$AC$5,IF(Shift5!AG122="AM",$AC$6)))))</f>
        <v/>
      </c>
      <c r="K122" s="56" t="str">
        <f>IF(Shift1!AI123="AM",$AF$2,IF(Shift2!AI122="AM",$AF$3,IF(Shift3!AI122="AM",$AF$4,IF(Shift4!AI122="AM",$AF$5,IF(Shift5!AI122="AM",$AF$6)))))</f>
        <v/>
      </c>
      <c r="L122" s="56" t="b">
        <f>IF(Shift1!$O123="PM",$E$2,IF(Shift2!$O122="PM",$E$3,IF(Shift3!$O122="PM",$E$4,IF(Shift4!$O122="PM",$E$5,IF(Shift5!$O122="PM",$E$6)))))</f>
        <v>0</v>
      </c>
      <c r="M122" s="56" t="b">
        <f>IF(Shift1!$Q123="PM",$H$2,IF(Shift2!$Q122="PM",$H$3,IF(Shift3!$Q122="PM",$H$4,IF(Shift4!$Q122="PM",$H$5,IF(Shift5!$Q122="PM",$H$6)))))</f>
        <v>0</v>
      </c>
      <c r="N122" s="56" t="str">
        <f>IF(Shift1!$S123="PM",$K$2,IF(Shift2!$S122="PM",$K$3,IF(Shift3!$S122="PM",$K$4,IF(Shift4!$S122="PM",$K$5,IF(Shift5!$S122="PM",$K$6)))))</f>
        <v/>
      </c>
      <c r="O122" s="56" t="str">
        <f>IF(Shift1!$U123="PM",$N$2,IF(Shift2!$U122="PM",$N$3,IF(Shift3!$U122="PM",$N$4,IF(Shift4!$U122="PM",$N$5,IF(Shift5!$U122="PM",$N$6)))))</f>
        <v/>
      </c>
      <c r="P122" s="56" t="b">
        <f>IF(Shift1!$W123="PM",$Q$2,IF(Shift2!$W122="PM",$Q$3,IF(Shift3!$W122="PM",$Q$4,IF(Shift4!$W122="PM",$Q$5,IF(Shift5!$W122="PM",$Q$6)))))</f>
        <v>0</v>
      </c>
      <c r="Q122" s="56" t="str">
        <f>IF(Shift1!$Y123="PM",$T$2,IF(Shift2!$Y122="PM",$T$3,IF(Shift3!$Y122="PM",$T$4,IF(Shift4!$Y122="PM",$T$5,IF(Shift5!$Y122="PM",$T$6)))))</f>
        <v/>
      </c>
      <c r="R122" s="56" t="str">
        <f>IF(Shift1!$AA123="PM",$W$2,IF(Shift2!$AA122="PM",$W$3,IF(Shift3!$AA122="PM",$W$4,IF(Shift4!$AA122="PM",$W$5,IF(Shift5!$AA122="PM",$W$6)))))</f>
        <v/>
      </c>
      <c r="S122" s="56" t="str">
        <f>IF(Shift1!$AG123="PM",$AC$2,IF(Shift2!$AG122="PM",$AC$3,IF(Shift3!$AG122="PM",$AC$4,IF(Shift4!$AG122="PM",$AC$5,IF(Shift5!$AG122="PM",$AC$6)))))</f>
        <v/>
      </c>
      <c r="T122" s="56" t="str">
        <f>IF(Shift1!$AI123="PM",$AF$2,IF(Shift2!$AI122="PM",$AF$3,IF(Shift3!$AI122="PM",$AF$4,IF(Shift4!$AI122="PM",$AF$5,IF(Shift5!$AI122="PM",$AF$6)))))</f>
        <v/>
      </c>
      <c r="U122" s="56" t="str">
        <f>IF(Shift1!$O123="N",$E$2,IF(Shift2!$O122="N",$E$3,IF(Shift3!$O122="N",$E$4,IF(Shift4!$O122="N",$E$5,IF(Shift5!$O122="N",$E$6)))))</f>
        <v/>
      </c>
      <c r="V122" s="56" t="str">
        <f>IF(Shift1!$Q123="N",$H$2,IF(Shift2!$Q122="N",$H$3,IF(Shift3!$Q122="N",$H$4,IF(Shift4!$Q122="N",$H$5,IF(Shift5!$Q122="N",$H$6)))))</f>
        <v/>
      </c>
      <c r="W122" s="56" t="str">
        <f>IF(Shift1!$S123="N",$K$2,IF(Shift2!$S122="N",$K$3,IF(Shift3!$S122="N",$K$4,IF(Shift4!$S122="N",$K$5,IF(Shift5!$S122="N",$K$6)))))</f>
        <v/>
      </c>
      <c r="X122" s="56" t="str">
        <f>IF(Shift1!$U123="N",$N$2,IF(Shift2!$U122="N",$N$3,IF(Shift3!$U122="N",$N$4,IF(Shift4!$U122="N",$N$5,IF(Shift5!$U122="N",$N$6)))))</f>
        <v/>
      </c>
      <c r="Y122" s="56" t="b">
        <f>IF(Shift1!$W123="N",$Q$2,IF(Shift2!$W122="N",$Q$3,IF(Shift3!$W122="N",$Q$4,IF(Shift4!$W122="N",$Q$5,IF(Shift5!$W122="N",$Q$6)))))</f>
        <v>0</v>
      </c>
      <c r="Z122" s="56" t="str">
        <f>IF(Shift1!$Y123="N",$T$2,IF(Shift2!$Y122="N",$T$3,IF(Shift3!$Y122="N",$T$4,IF(Shift4!$Y122="N",$T$5,IF(Shift5!$Y122="N",$T$6)))))</f>
        <v/>
      </c>
      <c r="AA122" s="56" t="str">
        <f>IF(Shift1!$AA123="N",$W$2,IF(Shift2!$AA122="N",$W$3,IF(Shift3!$AA122="N",$W$4,IF(Shift4!$AA122="N",$W$5,IF(Shift5!$AA122="N",$W$6)))))</f>
        <v/>
      </c>
      <c r="AB122" s="56" t="str">
        <f>IF(Shift1!$AG123="N",$AC$2,IF(Shift2!$AG122="N",$AC$3,IF(Shift3!$AG122="N",$AC$4,IF(Shift4!$AG122="N",$AC$5,IF(Shift5!$AG122="N",$AC$6)))))</f>
        <v/>
      </c>
      <c r="AC122" s="56" t="str">
        <f>IF(Shift1!$AI123="N",$AF$2,IF(Shift2!$AI122="N",$AF$3,IF(Shift3!$AI122="N",$AF$4,IF(Shift4!$AI122="N",$AF$5,IF(Shift5!$AI122="N",$AF$6)))))</f>
        <v/>
      </c>
      <c r="AD122" s="57">
        <f t="shared" si="9"/>
        <v>3</v>
      </c>
      <c r="AE122" s="58">
        <f t="shared" si="10"/>
        <v>4</v>
      </c>
      <c r="AF122" s="59">
        <f t="shared" si="11"/>
        <v>2</v>
      </c>
      <c r="AG122" s="60">
        <f t="shared" si="12"/>
        <v>1</v>
      </c>
      <c r="AH122" s="58">
        <f t="shared" si="13"/>
        <v>3</v>
      </c>
      <c r="AI122" s="59">
        <f t="shared" si="14"/>
        <v>2</v>
      </c>
      <c r="AJ122" s="61">
        <f t="shared" si="15"/>
        <v>3</v>
      </c>
      <c r="AK122" s="58">
        <f t="shared" si="16"/>
        <v>3</v>
      </c>
      <c r="AL122" s="58">
        <f t="shared" si="17"/>
        <v>2</v>
      </c>
    </row>
    <row r="123" spans="1:38" outlineLevel="1" x14ac:dyDescent="0.25">
      <c r="A123" s="1"/>
      <c r="B123" s="40">
        <v>23</v>
      </c>
      <c r="C123" s="56" t="str">
        <f>IF(Shift1!O124="AM",$E$2,IF(Shift2!O123="AM",$E$3,IF(Shift3!O123="AM",$E$4,IF(Shift4!O123="AM",$E$5,IF(Shift5!O123="AM",$E$6)))))</f>
        <v/>
      </c>
      <c r="D123" s="56" t="str">
        <f>IF(Shift1!Q124="AM",$H$2,IF(Shift2!Q123="AM",$H$3,IF(Shift3!Q123="AM",$H$4,IF(Shift4!Q123="AM",$H$5,IF(Shift5!Q123="AM",$H$6)))))</f>
        <v/>
      </c>
      <c r="E123" s="56" t="str">
        <f>IF(Shift1!S124="AM",$K$2,IF(Shift2!S123="AM",$K$3,IF(Shift3!S123="AM",$K$4,IF(Shift4!S123="AM",$K$5,IF(Shift5!S123="AM",$K$6)))))</f>
        <v/>
      </c>
      <c r="F123" s="56" t="str">
        <f>IF(Shift1!U124="AM",$N$2,IF(Shift2!U123="AM",$N$3,IF(Shift3!U123="AM",$N$4,IF(Shift4!U123="AM",$N$5,IF(Shift5!U123="AM",$N$6)))))</f>
        <v/>
      </c>
      <c r="G123" s="56" t="str">
        <f>IF(Shift1!W124="AM",$Q$2,IF(Shift2!W123="AM",$Q$3,IF(Shift3!W123="AM",$Q$4,IF(Shift4!W123="AM",$Q$5,IF(Shift5!W123="AM",$Q$6)))))</f>
        <v/>
      </c>
      <c r="H123" s="56" t="str">
        <f>IF(Shift1!Y124="AM",$T$2,IF(Shift2!Y123="AM",$T$3,IF(Shift3!Y123="AM",$T$4,IF(Shift4!Y123="AM",$T$5,IF(Shift5!Y123="AM",$T$6)))))</f>
        <v/>
      </c>
      <c r="I123" s="56" t="str">
        <f>IF(Shift1!AA124="AM",$W$2,IF(Shift2!AA123="AM",$W$3,IF(Shift3!AA123="AM",$W$4,IF(Shift4!AA123="AM",$W$5,IF(Shift5!AA123="AM",$W$6)))))</f>
        <v/>
      </c>
      <c r="J123" s="56" t="str">
        <f>IF(Shift1!AG124="AM",$AC$2,IF(Shift2!AG123="AM",$AC$3,IF(Shift3!AG123="AM",$AC$4,IF(Shift4!AG123="AM",$AC$5,IF(Shift5!AG123="AM",$AC$6)))))</f>
        <v/>
      </c>
      <c r="K123" s="56" t="str">
        <f>IF(Shift1!AI124="AM",$AF$2,IF(Shift2!AI123="AM",$AF$3,IF(Shift3!AI123="AM",$AF$4,IF(Shift4!AI123="AM",$AF$5,IF(Shift5!AI123="AM",$AF$6)))))</f>
        <v/>
      </c>
      <c r="L123" s="56" t="b">
        <f>IF(Shift1!$O124="PM",$E$2,IF(Shift2!$O123="PM",$E$3,IF(Shift3!$O123="PM",$E$4,IF(Shift4!$O123="PM",$E$5,IF(Shift5!$O123="PM",$E$6)))))</f>
        <v>0</v>
      </c>
      <c r="M123" s="56" t="b">
        <f>IF(Shift1!$Q124="PM",$H$2,IF(Shift2!$Q123="PM",$H$3,IF(Shift3!$Q123="PM",$H$4,IF(Shift4!$Q123="PM",$H$5,IF(Shift5!$Q123="PM",$H$6)))))</f>
        <v>0</v>
      </c>
      <c r="N123" s="56" t="str">
        <f>IF(Shift1!$S124="PM",$K$2,IF(Shift2!$S123="PM",$K$3,IF(Shift3!$S123="PM",$K$4,IF(Shift4!$S123="PM",$K$5,IF(Shift5!$S123="PM",$K$6)))))</f>
        <v/>
      </c>
      <c r="O123" s="56" t="str">
        <f>IF(Shift1!$U124="PM",$N$2,IF(Shift2!$U123="PM",$N$3,IF(Shift3!$U123="PM",$N$4,IF(Shift4!$U123="PM",$N$5,IF(Shift5!$U123="PM",$N$6)))))</f>
        <v/>
      </c>
      <c r="P123" s="56" t="b">
        <f>IF(Shift1!$W124="PM",$Q$2,IF(Shift2!$W123="PM",$Q$3,IF(Shift3!$W123="PM",$Q$4,IF(Shift4!$W123="PM",$Q$5,IF(Shift5!$W123="PM",$Q$6)))))</f>
        <v>0</v>
      </c>
      <c r="Q123" s="56" t="str">
        <f>IF(Shift1!$Y124="PM",$T$2,IF(Shift2!$Y123="PM",$T$3,IF(Shift3!$Y123="PM",$T$4,IF(Shift4!$Y123="PM",$T$5,IF(Shift5!$Y123="PM",$T$6)))))</f>
        <v/>
      </c>
      <c r="R123" s="56" t="str">
        <f>IF(Shift1!$AA124="PM",$W$2,IF(Shift2!$AA123="PM",$W$3,IF(Shift3!$AA123="PM",$W$4,IF(Shift4!$AA123="PM",$W$5,IF(Shift5!$AA123="PM",$W$6)))))</f>
        <v/>
      </c>
      <c r="S123" s="56" t="str">
        <f>IF(Shift1!$AG124="PM",$AC$2,IF(Shift2!$AG123="PM",$AC$3,IF(Shift3!$AG123="PM",$AC$4,IF(Shift4!$AG123="PM",$AC$5,IF(Shift5!$AG123="PM",$AC$6)))))</f>
        <v/>
      </c>
      <c r="T123" s="56" t="str">
        <f>IF(Shift1!$AI124="PM",$AF$2,IF(Shift2!$AI123="PM",$AF$3,IF(Shift3!$AI123="PM",$AF$4,IF(Shift4!$AI123="PM",$AF$5,IF(Shift5!$AI123="PM",$AF$6)))))</f>
        <v/>
      </c>
      <c r="U123" s="56" t="str">
        <f>IF(Shift1!$O124="N",$E$2,IF(Shift2!$O123="N",$E$3,IF(Shift3!$O123="N",$E$4,IF(Shift4!$O123="N",$E$5,IF(Shift5!$O123="N",$E$6)))))</f>
        <v/>
      </c>
      <c r="V123" s="56" t="str">
        <f>IF(Shift1!$Q124="N",$H$2,IF(Shift2!$Q123="N",$H$3,IF(Shift3!$Q123="N",$H$4,IF(Shift4!$Q123="N",$H$5,IF(Shift5!$Q123="N",$H$6)))))</f>
        <v/>
      </c>
      <c r="W123" s="56" t="str">
        <f>IF(Shift1!$S124="N",$K$2,IF(Shift2!$S123="N",$K$3,IF(Shift3!$S123="N",$K$4,IF(Shift4!$S123="N",$K$5,IF(Shift5!$S123="N",$K$6)))))</f>
        <v/>
      </c>
      <c r="X123" s="56" t="str">
        <f>IF(Shift1!$U124="N",$N$2,IF(Shift2!$U123="N",$N$3,IF(Shift3!$U123="N",$N$4,IF(Shift4!$U123="N",$N$5,IF(Shift5!$U123="N",$N$6)))))</f>
        <v/>
      </c>
      <c r="Y123" s="56" t="b">
        <f>IF(Shift1!$W124="N",$Q$2,IF(Shift2!$W123="N",$Q$3,IF(Shift3!$W123="N",$Q$4,IF(Shift4!$W123="N",$Q$5,IF(Shift5!$W123="N",$Q$6)))))</f>
        <v>0</v>
      </c>
      <c r="Z123" s="56" t="str">
        <f>IF(Shift1!$Y124="N",$T$2,IF(Shift2!$Y123="N",$T$3,IF(Shift3!$Y123="N",$T$4,IF(Shift4!$Y123="N",$T$5,IF(Shift5!$Y123="N",$T$6)))))</f>
        <v/>
      </c>
      <c r="AA123" s="56" t="str">
        <f>IF(Shift1!$AA124="N",$W$2,IF(Shift2!$AA123="N",$W$3,IF(Shift3!$AA123="N",$W$4,IF(Shift4!$AA123="N",$W$5,IF(Shift5!$AA123="N",$W$6)))))</f>
        <v/>
      </c>
      <c r="AB123" s="56" t="str">
        <f>IF(Shift1!$AG124="N",$AC$2,IF(Shift2!$AG123="N",$AC$3,IF(Shift3!$AG123="N",$AC$4,IF(Shift4!$AG123="N",$AC$5,IF(Shift5!$AG123="N",$AC$6)))))</f>
        <v/>
      </c>
      <c r="AC123" s="56" t="str">
        <f>IF(Shift1!$AI124="N",$AF$2,IF(Shift2!$AI123="N",$AF$3,IF(Shift3!$AI123="N",$AF$4,IF(Shift4!$AI123="N",$AF$5,IF(Shift5!$AI123="N",$AF$6)))))</f>
        <v/>
      </c>
      <c r="AD123" s="57">
        <f t="shared" si="9"/>
        <v>3</v>
      </c>
      <c r="AE123" s="58">
        <f t="shared" si="10"/>
        <v>4</v>
      </c>
      <c r="AF123" s="59">
        <f t="shared" si="11"/>
        <v>2</v>
      </c>
      <c r="AG123" s="60">
        <f t="shared" si="12"/>
        <v>1</v>
      </c>
      <c r="AH123" s="58">
        <f t="shared" si="13"/>
        <v>3</v>
      </c>
      <c r="AI123" s="59">
        <f t="shared" si="14"/>
        <v>2</v>
      </c>
      <c r="AJ123" s="61">
        <f t="shared" si="15"/>
        <v>3</v>
      </c>
      <c r="AK123" s="58">
        <f t="shared" si="16"/>
        <v>3</v>
      </c>
      <c r="AL123" s="58">
        <f t="shared" si="17"/>
        <v>2</v>
      </c>
    </row>
    <row r="124" spans="1:38" outlineLevel="1" x14ac:dyDescent="0.25">
      <c r="A124" s="1"/>
      <c r="B124" s="40">
        <v>24</v>
      </c>
      <c r="C124" s="56" t="str">
        <f>IF(Shift1!O125="AM",$E$2,IF(Shift2!O124="AM",$E$3,IF(Shift3!O124="AM",$E$4,IF(Shift4!O124="AM",$E$5,IF(Shift5!O124="AM",$E$6)))))</f>
        <v/>
      </c>
      <c r="D124" s="56" t="str">
        <f>IF(Shift1!Q125="AM",$H$2,IF(Shift2!Q124="AM",$H$3,IF(Shift3!Q124="AM",$H$4,IF(Shift4!Q124="AM",$H$5,IF(Shift5!Q124="AM",$H$6)))))</f>
        <v/>
      </c>
      <c r="E124" s="56" t="str">
        <f>IF(Shift1!S125="AM",$K$2,IF(Shift2!S124="AM",$K$3,IF(Shift3!S124="AM",$K$4,IF(Shift4!S124="AM",$K$5,IF(Shift5!S124="AM",$K$6)))))</f>
        <v/>
      </c>
      <c r="F124" s="56" t="b">
        <f>IF(Shift1!U125="AM",$N$2,IF(Shift2!U124="AM",$N$3,IF(Shift3!U124="AM",$N$4,IF(Shift4!U124="AM",$N$5,IF(Shift5!U124="AM",$N$6)))))</f>
        <v>0</v>
      </c>
      <c r="G124" s="56" t="str">
        <f>IF(Shift1!W125="AM",$Q$2,IF(Shift2!W124="AM",$Q$3,IF(Shift3!W124="AM",$Q$4,IF(Shift4!W124="AM",$Q$5,IF(Shift5!W124="AM",$Q$6)))))</f>
        <v/>
      </c>
      <c r="H124" s="56" t="b">
        <f>IF(Shift1!Y125="AM",$T$2,IF(Shift2!Y124="AM",$T$3,IF(Shift3!Y124="AM",$T$4,IF(Shift4!Y124="AM",$T$5,IF(Shift5!Y124="AM",$T$6)))))</f>
        <v>0</v>
      </c>
      <c r="I124" s="56" t="str">
        <f>IF(Shift1!AA125="AM",$W$2,IF(Shift2!AA124="AM",$W$3,IF(Shift3!AA124="AM",$W$4,IF(Shift4!AA124="AM",$W$5,IF(Shift5!AA124="AM",$W$6)))))</f>
        <v/>
      </c>
      <c r="J124" s="56" t="str">
        <f>IF(Shift1!AG125="AM",$AC$2,IF(Shift2!AG124="AM",$AC$3,IF(Shift3!AG124="AM",$AC$4,IF(Shift4!AG124="AM",$AC$5,IF(Shift5!AG124="AM",$AC$6)))))</f>
        <v/>
      </c>
      <c r="K124" s="56" t="str">
        <f>IF(Shift1!AI125="AM",$AF$2,IF(Shift2!AI124="AM",$AF$3,IF(Shift3!AI124="AM",$AF$4,IF(Shift4!AI124="AM",$AF$5,IF(Shift5!AI124="AM",$AF$6)))))</f>
        <v/>
      </c>
      <c r="L124" s="56" t="str">
        <f>IF(Shift1!$O125="PM",$E$2,IF(Shift2!$O124="PM",$E$3,IF(Shift3!$O124="PM",$E$4,IF(Shift4!$O124="PM",$E$5,IF(Shift5!$O124="PM",$E$6)))))</f>
        <v/>
      </c>
      <c r="M124" s="56" t="str">
        <f>IF(Shift1!$Q125="PM",$H$2,IF(Shift2!$Q124="PM",$H$3,IF(Shift3!$Q124="PM",$H$4,IF(Shift4!$Q124="PM",$H$5,IF(Shift5!$Q124="PM",$H$6)))))</f>
        <v/>
      </c>
      <c r="N124" s="56" t="str">
        <f>IF(Shift1!$S125="PM",$K$2,IF(Shift2!$S124="PM",$K$3,IF(Shift3!$S124="PM",$K$4,IF(Shift4!$S124="PM",$K$5,IF(Shift5!$S124="PM",$K$6)))))</f>
        <v/>
      </c>
      <c r="O124" s="56" t="str">
        <f>IF(Shift1!$U125="PM",$N$2,IF(Shift2!$U124="PM",$N$3,IF(Shift3!$U124="PM",$N$4,IF(Shift4!$U124="PM",$N$5,IF(Shift5!$U124="PM",$N$6)))))</f>
        <v/>
      </c>
      <c r="P124" s="56" t="str">
        <f>IF(Shift1!$W125="PM",$Q$2,IF(Shift2!$W124="PM",$Q$3,IF(Shift3!$W124="PM",$Q$4,IF(Shift4!$W124="PM",$Q$5,IF(Shift5!$W124="PM",$Q$6)))))</f>
        <v/>
      </c>
      <c r="Q124" s="56" t="str">
        <f>IF(Shift1!$Y125="PM",$T$2,IF(Shift2!$Y124="PM",$T$3,IF(Shift3!$Y124="PM",$T$4,IF(Shift4!$Y124="PM",$T$5,IF(Shift5!$Y124="PM",$T$6)))))</f>
        <v/>
      </c>
      <c r="R124" s="56" t="str">
        <f>IF(Shift1!$AA125="PM",$W$2,IF(Shift2!$AA124="PM",$W$3,IF(Shift3!$AA124="PM",$W$4,IF(Shift4!$AA124="PM",$W$5,IF(Shift5!$AA124="PM",$W$6)))))</f>
        <v/>
      </c>
      <c r="S124" s="56" t="str">
        <f>IF(Shift1!$AG125="PM",$AC$2,IF(Shift2!$AG124="PM",$AC$3,IF(Shift3!$AG124="PM",$AC$4,IF(Shift4!$AG124="PM",$AC$5,IF(Shift5!$AG124="PM",$AC$6)))))</f>
        <v/>
      </c>
      <c r="T124" s="56" t="str">
        <f>IF(Shift1!$AI125="PM",$AF$2,IF(Shift2!$AI124="PM",$AF$3,IF(Shift3!$AI124="PM",$AF$4,IF(Shift4!$AI124="PM",$AF$5,IF(Shift5!$AI124="PM",$AF$6)))))</f>
        <v/>
      </c>
      <c r="U124" s="56" t="b">
        <f>IF(Shift1!$O125="N",$E$2,IF(Shift2!$O124="N",$E$3,IF(Shift3!$O124="N",$E$4,IF(Shift4!$O124="N",$E$5,IF(Shift5!$O124="N",$E$6)))))</f>
        <v>0</v>
      </c>
      <c r="V124" s="56" t="b">
        <f>IF(Shift1!$Q125="N",$H$2,IF(Shift2!$Q124="N",$H$3,IF(Shift3!$Q124="N",$H$4,IF(Shift4!$Q124="N",$H$5,IF(Shift5!$Q124="N",$H$6)))))</f>
        <v>0</v>
      </c>
      <c r="W124" s="56" t="str">
        <f>IF(Shift1!$S125="N",$K$2,IF(Shift2!$S124="N",$K$3,IF(Shift3!$S124="N",$K$4,IF(Shift4!$S124="N",$K$5,IF(Shift5!$S124="N",$K$6)))))</f>
        <v/>
      </c>
      <c r="X124" s="56" t="str">
        <f>IF(Shift1!$U125="N",$N$2,IF(Shift2!$U124="N",$N$3,IF(Shift3!$U124="N",$N$4,IF(Shift4!$U124="N",$N$5,IF(Shift5!$U124="N",$N$6)))))</f>
        <v/>
      </c>
      <c r="Y124" s="56" t="b">
        <f>IF(Shift1!$W125="N",$Q$2,IF(Shift2!$W124="N",$Q$3,IF(Shift3!$W124="N",$Q$4,IF(Shift4!$W124="N",$Q$5,IF(Shift5!$W124="N",$Q$6)))))</f>
        <v>0</v>
      </c>
      <c r="Z124" s="56" t="str">
        <f>IF(Shift1!$Y125="N",$T$2,IF(Shift2!$Y124="N",$T$3,IF(Shift3!$Y124="N",$T$4,IF(Shift4!$Y124="N",$T$5,IF(Shift5!$Y124="N",$T$6)))))</f>
        <v/>
      </c>
      <c r="AA124" s="56" t="str">
        <f>IF(Shift1!$AA125="N",$W$2,IF(Shift2!$AA124="N",$W$3,IF(Shift3!$AA124="N",$W$4,IF(Shift4!$AA124="N",$W$5,IF(Shift5!$AA124="N",$W$6)))))</f>
        <v/>
      </c>
      <c r="AB124" s="56" t="str">
        <f>IF(Shift1!$AG125="N",$AC$2,IF(Shift2!$AG124="N",$AC$3,IF(Shift3!$AG124="N",$AC$4,IF(Shift4!$AG124="N",$AC$5,IF(Shift5!$AG124="N",$AC$6)))))</f>
        <v/>
      </c>
      <c r="AC124" s="56" t="str">
        <f>IF(Shift1!$AI125="N",$AF$2,IF(Shift2!$AI124="N",$AF$3,IF(Shift3!$AI124="N",$AF$4,IF(Shift4!$AI124="N",$AF$5,IF(Shift5!$AI124="N",$AF$6)))))</f>
        <v/>
      </c>
      <c r="AD124" s="57">
        <f t="shared" si="9"/>
        <v>3</v>
      </c>
      <c r="AE124" s="58">
        <f t="shared" si="10"/>
        <v>2</v>
      </c>
      <c r="AF124" s="59">
        <f t="shared" si="11"/>
        <v>2</v>
      </c>
      <c r="AG124" s="60">
        <f t="shared" si="12"/>
        <v>3</v>
      </c>
      <c r="AH124" s="58">
        <f t="shared" si="13"/>
        <v>4</v>
      </c>
      <c r="AI124" s="59">
        <f t="shared" si="14"/>
        <v>2</v>
      </c>
      <c r="AJ124" s="61">
        <f t="shared" si="15"/>
        <v>1</v>
      </c>
      <c r="AK124" s="58">
        <f t="shared" si="16"/>
        <v>3</v>
      </c>
      <c r="AL124" s="58">
        <f t="shared" si="17"/>
        <v>2</v>
      </c>
    </row>
    <row r="125" spans="1:38" outlineLevel="1" x14ac:dyDescent="0.25">
      <c r="A125" s="1"/>
      <c r="B125" s="40">
        <v>25</v>
      </c>
      <c r="C125" s="56" t="str">
        <f>IF(Shift1!O126="AM",$E$2,IF(Shift2!O125="AM",$E$3,IF(Shift3!O125="AM",$E$4,IF(Shift4!O125="AM",$E$5,IF(Shift5!O125="AM",$E$6)))))</f>
        <v/>
      </c>
      <c r="D125" s="56" t="str">
        <f>IF(Shift1!Q126="AM",$H$2,IF(Shift2!Q125="AM",$H$3,IF(Shift3!Q125="AM",$H$4,IF(Shift4!Q125="AM",$H$5,IF(Shift5!Q125="AM",$H$6)))))</f>
        <v/>
      </c>
      <c r="E125" s="56" t="str">
        <f>IF(Shift1!S126="AM",$K$2,IF(Shift2!S125="AM",$K$3,IF(Shift3!S125="AM",$K$4,IF(Shift4!S125="AM",$K$5,IF(Shift5!S125="AM",$K$6)))))</f>
        <v/>
      </c>
      <c r="F125" s="56" t="str">
        <f>IF(Shift1!U126="AM",$N$2,IF(Shift2!U125="AM",$N$3,IF(Shift3!U125="AM",$N$4,IF(Shift4!U125="AM",$N$5,IF(Shift5!U125="AM",$N$6)))))</f>
        <v/>
      </c>
      <c r="G125" s="56" t="str">
        <f>IF(Shift1!W126="AM",$Q$2,IF(Shift2!W125="AM",$Q$3,IF(Shift3!W125="AM",$Q$4,IF(Shift4!W125="AM",$Q$5,IF(Shift5!W125="AM",$Q$6)))))</f>
        <v/>
      </c>
      <c r="H125" s="56" t="b">
        <f>IF(Shift1!Y126="AM",$T$2,IF(Shift2!Y125="AM",$T$3,IF(Shift3!Y125="AM",$T$4,IF(Shift4!Y125="AM",$T$5,IF(Shift5!Y125="AM",$T$6)))))</f>
        <v>0</v>
      </c>
      <c r="I125" s="56" t="str">
        <f>IF(Shift1!AA126="AM",$W$2,IF(Shift2!AA125="AM",$W$3,IF(Shift3!AA125="AM",$W$4,IF(Shift4!AA125="AM",$W$5,IF(Shift5!AA125="AM",$W$6)))))</f>
        <v/>
      </c>
      <c r="J125" s="56" t="str">
        <f>IF(Shift1!AG126="AM",$AC$2,IF(Shift2!AG125="AM",$AC$3,IF(Shift3!AG125="AM",$AC$4,IF(Shift4!AG125="AM",$AC$5,IF(Shift5!AG125="AM",$AC$6)))))</f>
        <v/>
      </c>
      <c r="K125" s="56" t="str">
        <f>IF(Shift1!AI126="AM",$AF$2,IF(Shift2!AI125="AM",$AF$3,IF(Shift3!AI125="AM",$AF$4,IF(Shift4!AI125="AM",$AF$5,IF(Shift5!AI125="AM",$AF$6)))))</f>
        <v/>
      </c>
      <c r="L125" s="56" t="str">
        <f>IF(Shift1!$O126="PM",$E$2,IF(Shift2!$O125="PM",$E$3,IF(Shift3!$O125="PM",$E$4,IF(Shift4!$O125="PM",$E$5,IF(Shift5!$O125="PM",$E$6)))))</f>
        <v/>
      </c>
      <c r="M125" s="56" t="str">
        <f>IF(Shift1!$Q126="PM",$H$2,IF(Shift2!$Q125="PM",$H$3,IF(Shift3!$Q125="PM",$H$4,IF(Shift4!$Q125="PM",$H$5,IF(Shift5!$Q125="PM",$H$6)))))</f>
        <v/>
      </c>
      <c r="N125" s="56" t="str">
        <f>IF(Shift1!$S126="PM",$K$2,IF(Shift2!$S125="PM",$K$3,IF(Shift3!$S125="PM",$K$4,IF(Shift4!$S125="PM",$K$5,IF(Shift5!$S125="PM",$K$6)))))</f>
        <v/>
      </c>
      <c r="O125" s="56" t="str">
        <f>IF(Shift1!$U126="PM",$N$2,IF(Shift2!$U125="PM",$N$3,IF(Shift3!$U125="PM",$N$4,IF(Shift4!$U125="PM",$N$5,IF(Shift5!$U125="PM",$N$6)))))</f>
        <v/>
      </c>
      <c r="P125" s="56" t="str">
        <f>IF(Shift1!$W126="PM",$Q$2,IF(Shift2!$W125="PM",$Q$3,IF(Shift3!$W125="PM",$Q$4,IF(Shift4!$W125="PM",$Q$5,IF(Shift5!$W125="PM",$Q$6)))))</f>
        <v/>
      </c>
      <c r="Q125" s="56" t="str">
        <f>IF(Shift1!$Y126="PM",$T$2,IF(Shift2!$Y125="PM",$T$3,IF(Shift3!$Y125="PM",$T$4,IF(Shift4!$Y125="PM",$T$5,IF(Shift5!$Y125="PM",$T$6)))))</f>
        <v/>
      </c>
      <c r="R125" s="56" t="str">
        <f>IF(Shift1!$AA126="PM",$W$2,IF(Shift2!$AA125="PM",$W$3,IF(Shift3!$AA125="PM",$W$4,IF(Shift4!$AA125="PM",$W$5,IF(Shift5!$AA125="PM",$W$6)))))</f>
        <v/>
      </c>
      <c r="S125" s="56" t="str">
        <f>IF(Shift1!$AG126="PM",$AC$2,IF(Shift2!$AG125="PM",$AC$3,IF(Shift3!$AG125="PM",$AC$4,IF(Shift4!$AG125="PM",$AC$5,IF(Shift5!$AG125="PM",$AC$6)))))</f>
        <v/>
      </c>
      <c r="T125" s="56" t="str">
        <f>IF(Shift1!$AI126="PM",$AF$2,IF(Shift2!$AI125="PM",$AF$3,IF(Shift3!$AI125="PM",$AF$4,IF(Shift4!$AI125="PM",$AF$5,IF(Shift5!$AI125="PM",$AF$6)))))</f>
        <v/>
      </c>
      <c r="U125" s="56" t="b">
        <f>IF(Shift1!$O126="N",$E$2,IF(Shift2!$O125="N",$E$3,IF(Shift3!$O125="N",$E$4,IF(Shift4!$O125="N",$E$5,IF(Shift5!$O125="N",$E$6)))))</f>
        <v>0</v>
      </c>
      <c r="V125" s="56" t="b">
        <f>IF(Shift1!$Q126="N",$H$2,IF(Shift2!$Q125="N",$H$3,IF(Shift3!$Q125="N",$H$4,IF(Shift4!$Q125="N",$H$5,IF(Shift5!$Q125="N",$H$6)))))</f>
        <v>0</v>
      </c>
      <c r="W125" s="56" t="str">
        <f>IF(Shift1!$S126="N",$K$2,IF(Shift2!$S125="N",$K$3,IF(Shift3!$S125="N",$K$4,IF(Shift4!$S125="N",$K$5,IF(Shift5!$S125="N",$K$6)))))</f>
        <v/>
      </c>
      <c r="X125" s="56" t="str">
        <f>IF(Shift1!$U126="N",$N$2,IF(Shift2!$U125="N",$N$3,IF(Shift3!$U125="N",$N$4,IF(Shift4!$U125="N",$N$5,IF(Shift5!$U125="N",$N$6)))))</f>
        <v/>
      </c>
      <c r="Y125" s="56" t="b">
        <f>IF(Shift1!$W126="N",$Q$2,IF(Shift2!$W125="N",$Q$3,IF(Shift3!$W125="N",$Q$4,IF(Shift4!$W125="N",$Q$5,IF(Shift5!$W125="N",$Q$6)))))</f>
        <v>0</v>
      </c>
      <c r="Z125" s="56" t="str">
        <f>IF(Shift1!$Y126="N",$T$2,IF(Shift2!$Y125="N",$T$3,IF(Shift3!$Y125="N",$T$4,IF(Shift4!$Y125="N",$T$5,IF(Shift5!$Y125="N",$T$6)))))</f>
        <v/>
      </c>
      <c r="AA125" s="56" t="str">
        <f>IF(Shift1!$AA126="N",$W$2,IF(Shift2!$AA125="N",$W$3,IF(Shift3!$AA125="N",$W$4,IF(Shift4!$AA125="N",$W$5,IF(Shift5!$AA125="N",$W$6)))))</f>
        <v/>
      </c>
      <c r="AB125" s="56" t="str">
        <f>IF(Shift1!$AG126="N",$AC$2,IF(Shift2!$AG125="N",$AC$3,IF(Shift3!$AG125="N",$AC$4,IF(Shift4!$AG125="N",$AC$5,IF(Shift5!$AG125="N",$AC$6)))))</f>
        <v/>
      </c>
      <c r="AC125" s="56" t="str">
        <f>IF(Shift1!$AI126="N",$AF$2,IF(Shift2!$AI125="N",$AF$3,IF(Shift3!$AI125="N",$AF$4,IF(Shift4!$AI125="N",$AF$5,IF(Shift5!$AI125="N",$AF$6)))))</f>
        <v/>
      </c>
      <c r="AD125" s="57">
        <f t="shared" si="9"/>
        <v>3</v>
      </c>
      <c r="AE125" s="58">
        <f t="shared" si="10"/>
        <v>3</v>
      </c>
      <c r="AF125" s="59">
        <f t="shared" si="11"/>
        <v>2</v>
      </c>
      <c r="AG125" s="60">
        <f t="shared" si="12"/>
        <v>3</v>
      </c>
      <c r="AH125" s="58">
        <f t="shared" si="13"/>
        <v>4</v>
      </c>
      <c r="AI125" s="59">
        <f t="shared" si="14"/>
        <v>2</v>
      </c>
      <c r="AJ125" s="61">
        <f t="shared" si="15"/>
        <v>1</v>
      </c>
      <c r="AK125" s="58">
        <f t="shared" si="16"/>
        <v>3</v>
      </c>
      <c r="AL125" s="58">
        <f t="shared" si="17"/>
        <v>2</v>
      </c>
    </row>
    <row r="126" spans="1:38" outlineLevel="1" x14ac:dyDescent="0.25">
      <c r="A126" s="1"/>
      <c r="B126" s="40">
        <v>26</v>
      </c>
      <c r="C126" s="56" t="str">
        <f>IF(Shift1!O127="AM",$E$2,IF(Shift2!O126="AM",$E$3,IF(Shift3!O126="AM",$E$4,IF(Shift4!O126="AM",$E$5,IF(Shift5!O126="AM",$E$6)))))</f>
        <v/>
      </c>
      <c r="D126" s="56" t="str">
        <f>IF(Shift1!Q127="AM",$H$2,IF(Shift2!Q126="AM",$H$3,IF(Shift3!Q126="AM",$H$4,IF(Shift4!Q126="AM",$H$5,IF(Shift5!Q126="AM",$H$6)))))</f>
        <v/>
      </c>
      <c r="E126" s="56" t="str">
        <f>IF(Shift1!S127="AM",$K$2,IF(Shift2!S126="AM",$K$3,IF(Shift3!S126="AM",$K$4,IF(Shift4!S126="AM",$K$5,IF(Shift5!S126="AM",$K$6)))))</f>
        <v/>
      </c>
      <c r="F126" s="56" t="str">
        <f>IF(Shift1!U127="AM",$N$2,IF(Shift2!U126="AM",$N$3,IF(Shift3!U126="AM",$N$4,IF(Shift4!U126="AM",$N$5,IF(Shift5!U126="AM",$N$6)))))</f>
        <v/>
      </c>
      <c r="G126" s="56" t="str">
        <f>IF(Shift1!W127="AM",$Q$2,IF(Shift2!W126="AM",$Q$3,IF(Shift3!W126="AM",$Q$4,IF(Shift4!W126="AM",$Q$5,IF(Shift5!W126="AM",$Q$6)))))</f>
        <v/>
      </c>
      <c r="H126" s="56" t="str">
        <f>IF(Shift1!Y127="AM",$T$2,IF(Shift2!Y126="AM",$T$3,IF(Shift3!Y126="AM",$T$4,IF(Shift4!Y126="AM",$T$5,IF(Shift5!Y126="AM",$T$6)))))</f>
        <v/>
      </c>
      <c r="I126" s="56" t="str">
        <f>IF(Shift1!AA127="AM",$W$2,IF(Shift2!AA126="AM",$W$3,IF(Shift3!AA126="AM",$W$4,IF(Shift4!AA126="AM",$W$5,IF(Shift5!AA126="AM",$W$6)))))</f>
        <v/>
      </c>
      <c r="J126" s="56" t="str">
        <f>IF(Shift1!AG127="AM",$AC$2,IF(Shift2!AG126="AM",$AC$3,IF(Shift3!AG126="AM",$AC$4,IF(Shift4!AG126="AM",$AC$5,IF(Shift5!AG126="AM",$AC$6)))))</f>
        <v/>
      </c>
      <c r="K126" s="56" t="str">
        <f>IF(Shift1!AI127="AM",$AF$2,IF(Shift2!AI126="AM",$AF$3,IF(Shift3!AI126="AM",$AF$4,IF(Shift4!AI126="AM",$AF$5,IF(Shift5!AI126="AM",$AF$6)))))</f>
        <v/>
      </c>
      <c r="L126" s="56" t="str">
        <f>IF(Shift1!$O127="PM",$E$2,IF(Shift2!$O126="PM",$E$3,IF(Shift3!$O126="PM",$E$4,IF(Shift4!$O126="PM",$E$5,IF(Shift5!$O126="PM",$E$6)))))</f>
        <v/>
      </c>
      <c r="M126" s="56" t="str">
        <f>IF(Shift1!$Q127="PM",$H$2,IF(Shift2!$Q126="PM",$H$3,IF(Shift3!$Q126="PM",$H$4,IF(Shift4!$Q126="PM",$H$5,IF(Shift5!$Q126="PM",$H$6)))))</f>
        <v/>
      </c>
      <c r="N126" s="56" t="str">
        <f>IF(Shift1!$S127="PM",$K$2,IF(Shift2!$S126="PM",$K$3,IF(Shift3!$S126="PM",$K$4,IF(Shift4!$S126="PM",$K$5,IF(Shift5!$S126="PM",$K$6)))))</f>
        <v/>
      </c>
      <c r="O126" s="56" t="str">
        <f>IF(Shift1!$U127="PM",$N$2,IF(Shift2!$U126="PM",$N$3,IF(Shift3!$U126="PM",$N$4,IF(Shift4!$U126="PM",$N$5,IF(Shift5!$U126="PM",$N$6)))))</f>
        <v/>
      </c>
      <c r="P126" s="56" t="str">
        <f>IF(Shift1!$W127="PM",$Q$2,IF(Shift2!$W126="PM",$Q$3,IF(Shift3!$W126="PM",$Q$4,IF(Shift4!$W126="PM",$Q$5,IF(Shift5!$W126="PM",$Q$6)))))</f>
        <v/>
      </c>
      <c r="Q126" s="56" t="str">
        <f>IF(Shift1!$Y127="PM",$T$2,IF(Shift2!$Y126="PM",$T$3,IF(Shift3!$Y126="PM",$T$4,IF(Shift4!$Y126="PM",$T$5,IF(Shift5!$Y126="PM",$T$6)))))</f>
        <v/>
      </c>
      <c r="R126" s="56" t="str">
        <f>IF(Shift1!$AA127="PM",$W$2,IF(Shift2!$AA126="PM",$W$3,IF(Shift3!$AA126="PM",$W$4,IF(Shift4!$AA126="PM",$W$5,IF(Shift5!$AA126="PM",$W$6)))))</f>
        <v/>
      </c>
      <c r="S126" s="56" t="str">
        <f>IF(Shift1!$AG127="PM",$AC$2,IF(Shift2!$AG126="PM",$AC$3,IF(Shift3!$AG126="PM",$AC$4,IF(Shift4!$AG126="PM",$AC$5,IF(Shift5!$AG126="PM",$AC$6)))))</f>
        <v/>
      </c>
      <c r="T126" s="56" t="str">
        <f>IF(Shift1!$AI127="PM",$AF$2,IF(Shift2!$AI126="PM",$AF$3,IF(Shift3!$AI126="PM",$AF$4,IF(Shift4!$AI126="PM",$AF$5,IF(Shift5!$AI126="PM",$AF$6)))))</f>
        <v/>
      </c>
      <c r="U126" s="56" t="b">
        <f>IF(Shift1!$O127="N",$E$2,IF(Shift2!$O126="N",$E$3,IF(Shift3!$O126="N",$E$4,IF(Shift4!$O126="N",$E$5,IF(Shift5!$O126="N",$E$6)))))</f>
        <v>0</v>
      </c>
      <c r="V126" s="56" t="b">
        <f>IF(Shift1!$Q127="N",$H$2,IF(Shift2!$Q126="N",$H$3,IF(Shift3!$Q126="N",$H$4,IF(Shift4!$Q126="N",$H$5,IF(Shift5!$Q126="N",$H$6)))))</f>
        <v>0</v>
      </c>
      <c r="W126" s="56" t="str">
        <f>IF(Shift1!$S127="N",$K$2,IF(Shift2!$S126="N",$K$3,IF(Shift3!$S126="N",$K$4,IF(Shift4!$S126="N",$K$5,IF(Shift5!$S126="N",$K$6)))))</f>
        <v/>
      </c>
      <c r="X126" s="56" t="str">
        <f>IF(Shift1!$U127="N",$N$2,IF(Shift2!$U126="N",$N$3,IF(Shift3!$U126="N",$N$4,IF(Shift4!$U126="N",$N$5,IF(Shift5!$U126="N",$N$6)))))</f>
        <v/>
      </c>
      <c r="Y126" s="56" t="b">
        <f>IF(Shift1!$W127="N",$Q$2,IF(Shift2!$W126="N",$Q$3,IF(Shift3!$W126="N",$Q$4,IF(Shift4!$W126="N",$Q$5,IF(Shift5!$W126="N",$Q$6)))))</f>
        <v>0</v>
      </c>
      <c r="Z126" s="56" t="str">
        <f>IF(Shift1!$Y127="N",$T$2,IF(Shift2!$Y126="N",$T$3,IF(Shift3!$Y126="N",$T$4,IF(Shift4!$Y126="N",$T$5,IF(Shift5!$Y126="N",$T$6)))))</f>
        <v/>
      </c>
      <c r="AA126" s="56" t="str">
        <f>IF(Shift1!$AA127="N",$W$2,IF(Shift2!$AA126="N",$W$3,IF(Shift3!$AA126="N",$W$4,IF(Shift4!$AA126="N",$W$5,IF(Shift5!$AA126="N",$W$6)))))</f>
        <v/>
      </c>
      <c r="AB126" s="56" t="str">
        <f>IF(Shift1!$AG127="N",$AC$2,IF(Shift2!$AG126="N",$AC$3,IF(Shift3!$AG126="N",$AC$4,IF(Shift4!$AG126="N",$AC$5,IF(Shift5!$AG126="N",$AC$6)))))</f>
        <v/>
      </c>
      <c r="AC126" s="56" t="str">
        <f>IF(Shift1!$AI127="N",$AF$2,IF(Shift2!$AI126="N",$AF$3,IF(Shift3!$AI126="N",$AF$4,IF(Shift4!$AI126="N",$AF$5,IF(Shift5!$AI126="N",$AF$6)))))</f>
        <v/>
      </c>
      <c r="AD126" s="57">
        <f t="shared" si="9"/>
        <v>3</v>
      </c>
      <c r="AE126" s="58">
        <f t="shared" si="10"/>
        <v>4</v>
      </c>
      <c r="AF126" s="59">
        <f t="shared" si="11"/>
        <v>2</v>
      </c>
      <c r="AG126" s="60">
        <f t="shared" si="12"/>
        <v>3</v>
      </c>
      <c r="AH126" s="58">
        <f t="shared" si="13"/>
        <v>4</v>
      </c>
      <c r="AI126" s="59">
        <f t="shared" si="14"/>
        <v>2</v>
      </c>
      <c r="AJ126" s="61">
        <f t="shared" si="15"/>
        <v>1</v>
      </c>
      <c r="AK126" s="58">
        <f t="shared" si="16"/>
        <v>3</v>
      </c>
      <c r="AL126" s="58">
        <f t="shared" si="17"/>
        <v>2</v>
      </c>
    </row>
    <row r="127" spans="1:38" outlineLevel="1" x14ac:dyDescent="0.25">
      <c r="A127" s="1"/>
      <c r="B127" s="38">
        <v>27</v>
      </c>
      <c r="C127" s="56" t="str">
        <f>IF(Shift1!O128="AM",$E$2,IF(Shift2!O127="AM",$E$3,IF(Shift3!O127="AM",$E$4,IF(Shift4!O127="AM",$E$5,IF(Shift5!O127="AM",$E$6)))))</f>
        <v/>
      </c>
      <c r="D127" s="56" t="str">
        <f>IF(Shift1!Q128="AM",$H$2,IF(Shift2!Q127="AM",$H$3,IF(Shift3!Q127="AM",$H$4,IF(Shift4!Q127="AM",$H$5,IF(Shift5!Q127="AM",$H$6)))))</f>
        <v/>
      </c>
      <c r="E127" s="56" t="str">
        <f>IF(Shift1!S128="AM",$K$2,IF(Shift2!S127="AM",$K$3,IF(Shift3!S127="AM",$K$4,IF(Shift4!S127="AM",$K$5,IF(Shift5!S127="AM",$K$6)))))</f>
        <v/>
      </c>
      <c r="F127" s="56" t="str">
        <f>IF(Shift1!U128="AM",$N$2,IF(Shift2!U127="AM",$N$3,IF(Shift3!U127="AM",$N$4,IF(Shift4!U127="AM",$N$5,IF(Shift5!U127="AM",$N$6)))))</f>
        <v/>
      </c>
      <c r="G127" s="56" t="str">
        <f>IF(Shift1!W128="AM",$Q$2,IF(Shift2!W127="AM",$Q$3,IF(Shift3!W127="AM",$Q$4,IF(Shift4!W127="AM",$Q$5,IF(Shift5!W127="AM",$Q$6)))))</f>
        <v/>
      </c>
      <c r="H127" s="56" t="str">
        <f>IF(Shift1!Y128="AM",$T$2,IF(Shift2!Y127="AM",$T$3,IF(Shift3!Y127="AM",$T$4,IF(Shift4!Y127="AM",$T$5,IF(Shift5!Y127="AM",$T$6)))))</f>
        <v/>
      </c>
      <c r="I127" s="56" t="str">
        <f>IF(Shift1!AA128="AM",$W$2,IF(Shift2!AA127="AM",$W$3,IF(Shift3!AA127="AM",$W$4,IF(Shift4!AA127="AM",$W$5,IF(Shift5!AA127="AM",$W$6)))))</f>
        <v/>
      </c>
      <c r="J127" s="56" t="str">
        <f>IF(Shift1!AG128="AM",$AC$2,IF(Shift2!AG127="AM",$AC$3,IF(Shift3!AG127="AM",$AC$4,IF(Shift4!AG127="AM",$AC$5,IF(Shift5!AG127="AM",$AC$6)))))</f>
        <v/>
      </c>
      <c r="K127" s="56" t="str">
        <f>IF(Shift1!AI128="AM",$AF$2,IF(Shift2!AI127="AM",$AF$3,IF(Shift3!AI127="AM",$AF$4,IF(Shift4!AI127="AM",$AF$5,IF(Shift5!AI127="AM",$AF$6)))))</f>
        <v/>
      </c>
      <c r="L127" s="56" t="str">
        <f>IF(Shift1!$O128="PM",$E$2,IF(Shift2!$O127="PM",$E$3,IF(Shift3!$O127="PM",$E$4,IF(Shift4!$O127="PM",$E$5,IF(Shift5!$O127="PM",$E$6)))))</f>
        <v/>
      </c>
      <c r="M127" s="56" t="b">
        <f>IF(Shift1!$Q128="PM",$H$2,IF(Shift2!$Q127="PM",$H$3,IF(Shift3!$Q127="PM",$H$4,IF(Shift4!$Q127="PM",$H$5,IF(Shift5!$Q127="PM",$H$6)))))</f>
        <v>0</v>
      </c>
      <c r="N127" s="56" t="str">
        <f>IF(Shift1!$S128="PM",$K$2,IF(Shift2!$S127="PM",$K$3,IF(Shift3!$S127="PM",$K$4,IF(Shift4!$S127="PM",$K$5,IF(Shift5!$S127="PM",$K$6)))))</f>
        <v/>
      </c>
      <c r="O127" s="56" t="str">
        <f>IF(Shift1!$U128="PM",$N$2,IF(Shift2!$U127="PM",$N$3,IF(Shift3!$U127="PM",$N$4,IF(Shift4!$U127="PM",$N$5,IF(Shift5!$U127="PM",$N$6)))))</f>
        <v/>
      </c>
      <c r="P127" s="56" t="str">
        <f>IF(Shift1!$W128="PM",$Q$2,IF(Shift2!$W127="PM",$Q$3,IF(Shift3!$W127="PM",$Q$4,IF(Shift4!$W127="PM",$Q$5,IF(Shift5!$W127="PM",$Q$6)))))</f>
        <v/>
      </c>
      <c r="Q127" s="56" t="b">
        <f>IF(Shift1!$Y128="PM",$T$2,IF(Shift2!$Y127="PM",$T$3,IF(Shift3!$Y127="PM",$T$4,IF(Shift4!$Y127="PM",$T$5,IF(Shift5!$Y127="PM",$T$6)))))</f>
        <v>0</v>
      </c>
      <c r="R127" s="56" t="str">
        <f>IF(Shift1!$AA128="PM",$W$2,IF(Shift2!$AA127="PM",$W$3,IF(Shift3!$AA127="PM",$W$4,IF(Shift4!$AA127="PM",$W$5,IF(Shift5!$AA127="PM",$W$6)))))</f>
        <v/>
      </c>
      <c r="S127" s="56" t="str">
        <f>IF(Shift1!$AG128="PM",$AC$2,IF(Shift2!$AG127="PM",$AC$3,IF(Shift3!$AG127="PM",$AC$4,IF(Shift4!$AG127="PM",$AC$5,IF(Shift5!$AG127="PM",$AC$6)))))</f>
        <v/>
      </c>
      <c r="T127" s="56" t="str">
        <f>IF(Shift1!$AI128="PM",$AF$2,IF(Shift2!$AI127="PM",$AF$3,IF(Shift3!$AI127="PM",$AF$4,IF(Shift4!$AI127="PM",$AF$5,IF(Shift5!$AI127="PM",$AF$6)))))</f>
        <v/>
      </c>
      <c r="U127" s="56" t="str">
        <f>IF(Shift1!$O128="N",$E$2,IF(Shift2!$O127="N",$E$3,IF(Shift3!$O127="N",$E$4,IF(Shift4!$O127="N",$E$5,IF(Shift5!$O127="N",$E$6)))))</f>
        <v/>
      </c>
      <c r="V127" s="56" t="str">
        <f>IF(Shift1!$Q128="N",$H$2,IF(Shift2!$Q127="N",$H$3,IF(Shift3!$Q127="N",$H$4,IF(Shift4!$Q127="N",$H$5,IF(Shift5!$Q127="N",$H$6)))))</f>
        <v/>
      </c>
      <c r="W127" s="56" t="b">
        <f>IF(Shift1!$S128="N",$K$2,IF(Shift2!$S127="N",$K$3,IF(Shift3!$S127="N",$K$4,IF(Shift4!$S127="N",$K$5,IF(Shift5!$S127="N",$K$6)))))</f>
        <v>0</v>
      </c>
      <c r="X127" s="56" t="str">
        <f>IF(Shift1!$U128="N",$N$2,IF(Shift2!$U127="N",$N$3,IF(Shift3!$U127="N",$N$4,IF(Shift4!$U127="N",$N$5,IF(Shift5!$U127="N",$N$6)))))</f>
        <v/>
      </c>
      <c r="Y127" s="56" t="str">
        <f>IF(Shift1!$W128="N",$Q$2,IF(Shift2!$W127="N",$Q$3,IF(Shift3!$W127="N",$Q$4,IF(Shift4!$W127="N",$Q$5,IF(Shift5!$W127="N",$Q$6)))))</f>
        <v/>
      </c>
      <c r="Z127" s="56" t="str">
        <f>IF(Shift1!$Y128="N",$T$2,IF(Shift2!$Y127="N",$T$3,IF(Shift3!$Y127="N",$T$4,IF(Shift4!$Y127="N",$T$5,IF(Shift5!$Y127="N",$T$6)))))</f>
        <v/>
      </c>
      <c r="AA127" s="56" t="str">
        <f>IF(Shift1!$AA128="N",$W$2,IF(Shift2!$AA127="N",$W$3,IF(Shift3!$AA127="N",$W$4,IF(Shift4!$AA127="N",$W$5,IF(Shift5!$AA127="N",$W$6)))))</f>
        <v/>
      </c>
      <c r="AB127" s="56" t="str">
        <f>IF(Shift1!$AG128="N",$AC$2,IF(Shift2!$AG127="N",$AC$3,IF(Shift3!$AG127="N",$AC$4,IF(Shift4!$AG127="N",$AC$5,IF(Shift5!$AG127="N",$AC$6)))))</f>
        <v/>
      </c>
      <c r="AC127" s="56" t="str">
        <f>IF(Shift1!$AI128="N",$AF$2,IF(Shift2!$AI127="N",$AF$3,IF(Shift3!$AI127="N",$AF$4,IF(Shift4!$AI127="N",$AF$5,IF(Shift5!$AI127="N",$AF$6)))))</f>
        <v/>
      </c>
      <c r="AD127" s="57">
        <f t="shared" si="9"/>
        <v>3</v>
      </c>
      <c r="AE127" s="58">
        <f t="shared" si="10"/>
        <v>4</v>
      </c>
      <c r="AF127" s="59">
        <f t="shared" si="11"/>
        <v>2</v>
      </c>
      <c r="AG127" s="60">
        <f t="shared" si="12"/>
        <v>2</v>
      </c>
      <c r="AH127" s="58">
        <f t="shared" si="13"/>
        <v>3</v>
      </c>
      <c r="AI127" s="59">
        <f t="shared" si="14"/>
        <v>2</v>
      </c>
      <c r="AJ127" s="61">
        <f t="shared" si="15"/>
        <v>2</v>
      </c>
      <c r="AK127" s="58">
        <f t="shared" si="16"/>
        <v>4</v>
      </c>
      <c r="AL127" s="58">
        <f t="shared" si="17"/>
        <v>2</v>
      </c>
    </row>
    <row r="128" spans="1:38" outlineLevel="1" x14ac:dyDescent="0.25">
      <c r="A128" s="1"/>
      <c r="B128" s="38">
        <v>28</v>
      </c>
      <c r="C128" s="56" t="b">
        <f>IF(Shift1!O129="AM",$E$2,IF(Shift2!O128="AM",$E$3,IF(Shift3!O128="AM",$E$4,IF(Shift4!O128="AM",$E$5,IF(Shift5!O128="AM",$E$6)))))</f>
        <v>0</v>
      </c>
      <c r="D128" s="56" t="b">
        <f>IF(Shift1!Q129="AM",$H$2,IF(Shift2!Q128="AM",$H$3,IF(Shift3!Q128="AM",$H$4,IF(Shift4!Q128="AM",$H$5,IF(Shift5!Q128="AM",$H$6)))))</f>
        <v>0</v>
      </c>
      <c r="E128" s="56" t="b">
        <f>IF(Shift1!S129="AM",$K$2,IF(Shift2!S128="AM",$K$3,IF(Shift3!S128="AM",$K$4,IF(Shift4!S128="AM",$K$5,IF(Shift5!S128="AM",$K$6)))))</f>
        <v>0</v>
      </c>
      <c r="F128" s="56" t="b">
        <f>IF(Shift1!U129="AM",$N$2,IF(Shift2!U128="AM",$N$3,IF(Shift3!U128="AM",$N$4,IF(Shift4!U128="AM",$N$5,IF(Shift5!U128="AM",$N$6)))))</f>
        <v>0</v>
      </c>
      <c r="G128" s="56" t="str">
        <f>IF(Shift1!W129="AM",$Q$2,IF(Shift2!W128="AM",$Q$3,IF(Shift3!W128="AM",$Q$4,IF(Shift4!W128="AM",$Q$5,IF(Shift5!W128="AM",$Q$6)))))</f>
        <v/>
      </c>
      <c r="H128" s="56" t="b">
        <f>IF(Shift1!Y129="AM",$T$2,IF(Shift2!Y128="AM",$T$3,IF(Shift3!Y128="AM",$T$4,IF(Shift4!Y128="AM",$T$5,IF(Shift5!Y128="AM",$T$6)))))</f>
        <v>0</v>
      </c>
      <c r="I128" s="56" t="b">
        <f>IF(Shift1!AA129="AM",$W$2,IF(Shift2!AA128="AM",$W$3,IF(Shift3!AA128="AM",$W$4,IF(Shift4!AA128="AM",$W$5,IF(Shift5!AA128="AM",$W$6)))))</f>
        <v>0</v>
      </c>
      <c r="J128" s="56" t="b">
        <f>IF(Shift1!AG129="AM",$AC$2,IF(Shift2!AG128="AM",$AC$3,IF(Shift3!AG128="AM",$AC$4,IF(Shift4!AG128="AM",$AC$5,IF(Shift5!AG128="AM",$AC$6)))))</f>
        <v>0</v>
      </c>
      <c r="K128" s="56" t="b">
        <f>IF(Shift1!AI129="AM",$AF$2,IF(Shift2!AI128="AM",$AF$3,IF(Shift3!AI128="AM",$AF$4,IF(Shift4!AI128="AM",$AF$5,IF(Shift5!AI128="AM",$AF$6)))))</f>
        <v>0</v>
      </c>
      <c r="L128" s="56" t="str">
        <f>IF(Shift1!$O129="PM",$E$2,IF(Shift2!$O128="PM",$E$3,IF(Shift3!$O128="PM",$E$4,IF(Shift4!$O128="PM",$E$5,IF(Shift5!$O128="PM",$E$6)))))</f>
        <v/>
      </c>
      <c r="M128" s="56" t="str">
        <f>IF(Shift1!$Q129="PM",$H$2,IF(Shift2!$Q128="PM",$H$3,IF(Shift3!$Q128="PM",$H$4,IF(Shift4!$Q128="PM",$H$5,IF(Shift5!$Q128="PM",$H$6)))))</f>
        <v/>
      </c>
      <c r="N128" s="56" t="str">
        <f>IF(Shift1!$S129="PM",$K$2,IF(Shift2!$S128="PM",$K$3,IF(Shift3!$S128="PM",$K$4,IF(Shift4!$S128="PM",$K$5,IF(Shift5!$S128="PM",$K$6)))))</f>
        <v/>
      </c>
      <c r="O128" s="56" t="str">
        <f>IF(Shift1!$U129="PM",$N$2,IF(Shift2!$U128="PM",$N$3,IF(Shift3!$U128="PM",$N$4,IF(Shift4!$U128="PM",$N$5,IF(Shift5!$U128="PM",$N$6)))))</f>
        <v/>
      </c>
      <c r="P128" s="56" t="str">
        <f>IF(Shift1!$W129="PM",$Q$2,IF(Shift2!$W128="PM",$Q$3,IF(Shift3!$W128="PM",$Q$4,IF(Shift4!$W128="PM",$Q$5,IF(Shift5!$W128="PM",$Q$6)))))</f>
        <v/>
      </c>
      <c r="Q128" s="56" t="str">
        <f>IF(Shift1!$Y129="PM",$T$2,IF(Shift2!$Y128="PM",$T$3,IF(Shift3!$Y128="PM",$T$4,IF(Shift4!$Y128="PM",$T$5,IF(Shift5!$Y128="PM",$T$6)))))</f>
        <v/>
      </c>
      <c r="R128" s="56" t="str">
        <f>IF(Shift1!$AA129="PM",$W$2,IF(Shift2!$AA128="PM",$W$3,IF(Shift3!$AA128="PM",$W$4,IF(Shift4!$AA128="PM",$W$5,IF(Shift5!$AA128="PM",$W$6)))))</f>
        <v/>
      </c>
      <c r="S128" s="56" t="str">
        <f>IF(Shift1!$AG129="PM",$AC$2,IF(Shift2!$AG128="PM",$AC$3,IF(Shift3!$AG128="PM",$AC$4,IF(Shift4!$AG128="PM",$AC$5,IF(Shift5!$AG128="PM",$AC$6)))))</f>
        <v/>
      </c>
      <c r="T128" s="56" t="str">
        <f>IF(Shift1!$AI129="PM",$AF$2,IF(Shift2!$AI128="PM",$AF$3,IF(Shift3!$AI128="PM",$AF$4,IF(Shift4!$AI128="PM",$AF$5,IF(Shift5!$AI128="PM",$AF$6)))))</f>
        <v/>
      </c>
      <c r="U128" s="56" t="str">
        <f>IF(Shift1!$O129="N",$E$2,IF(Shift2!$O128="N",$E$3,IF(Shift3!$O128="N",$E$4,IF(Shift4!$O128="N",$E$5,IF(Shift5!$O128="N",$E$6)))))</f>
        <v/>
      </c>
      <c r="V128" s="56" t="str">
        <f>IF(Shift1!$Q129="N",$H$2,IF(Shift2!$Q128="N",$H$3,IF(Shift3!$Q128="N",$H$4,IF(Shift4!$Q128="N",$H$5,IF(Shift5!$Q128="N",$H$6)))))</f>
        <v/>
      </c>
      <c r="W128" s="56" t="str">
        <f>IF(Shift1!$S129="N",$K$2,IF(Shift2!$S128="N",$K$3,IF(Shift3!$S128="N",$K$4,IF(Shift4!$S128="N",$K$5,IF(Shift5!$S128="N",$K$6)))))</f>
        <v/>
      </c>
      <c r="X128" s="56" t="str">
        <f>IF(Shift1!$U129="N",$N$2,IF(Shift2!$U128="N",$N$3,IF(Shift3!$U128="N",$N$4,IF(Shift4!$U128="N",$N$5,IF(Shift5!$U128="N",$N$6)))))</f>
        <v/>
      </c>
      <c r="Y128" s="56" t="str">
        <f>IF(Shift1!$W129="N",$Q$2,IF(Shift2!$W128="N",$Q$3,IF(Shift3!$W128="N",$Q$4,IF(Shift4!$W128="N",$Q$5,IF(Shift5!$W128="N",$Q$6)))))</f>
        <v/>
      </c>
      <c r="Z128" s="56" t="str">
        <f>IF(Shift1!$Y129="N",$T$2,IF(Shift2!$Y128="N",$T$3,IF(Shift3!$Y128="N",$T$4,IF(Shift4!$Y128="N",$T$5,IF(Shift5!$Y128="N",$T$6)))))</f>
        <v/>
      </c>
      <c r="AA128" s="56" t="str">
        <f>IF(Shift1!$AA129="N",$W$2,IF(Shift2!$AA128="N",$W$3,IF(Shift3!$AA128="N",$W$4,IF(Shift4!$AA128="N",$W$5,IF(Shift5!$AA128="N",$W$6)))))</f>
        <v/>
      </c>
      <c r="AB128" s="56" t="str">
        <f>IF(Shift1!$AG129="N",$AC$2,IF(Shift2!$AG128="N",$AC$3,IF(Shift3!$AG128="N",$AC$4,IF(Shift4!$AG128="N",$AC$5,IF(Shift5!$AG128="N",$AC$6)))))</f>
        <v/>
      </c>
      <c r="AC128" s="56" t="str">
        <f>IF(Shift1!$AI129="N",$AF$2,IF(Shift2!$AI128="N",$AF$3,IF(Shift3!$AI128="N",$AF$4,IF(Shift4!$AI128="N",$AF$5,IF(Shift5!$AI128="N",$AF$6)))))</f>
        <v/>
      </c>
      <c r="AD128" s="57">
        <f t="shared" si="9"/>
        <v>0</v>
      </c>
      <c r="AE128" s="58">
        <f t="shared" si="10"/>
        <v>1</v>
      </c>
      <c r="AF128" s="59">
        <f t="shared" si="11"/>
        <v>0</v>
      </c>
      <c r="AG128" s="60">
        <f t="shared" si="12"/>
        <v>3</v>
      </c>
      <c r="AH128" s="58">
        <f t="shared" si="13"/>
        <v>4</v>
      </c>
      <c r="AI128" s="59">
        <f t="shared" si="14"/>
        <v>2</v>
      </c>
      <c r="AJ128" s="61">
        <f t="shared" si="15"/>
        <v>3</v>
      </c>
      <c r="AK128" s="58">
        <f t="shared" si="16"/>
        <v>4</v>
      </c>
      <c r="AL128" s="58">
        <f t="shared" si="17"/>
        <v>2</v>
      </c>
    </row>
    <row r="129" spans="1:38" outlineLevel="1" x14ac:dyDescent="0.25">
      <c r="A129" s="1"/>
      <c r="B129" s="40">
        <v>29</v>
      </c>
      <c r="C129" s="56" t="b">
        <f>IF(Shift1!O130="AM",$E$2,IF(Shift2!O129="AM",$E$3,IF(Shift3!O129="AM",$E$4,IF(Shift4!O129="AM",$E$5,IF(Shift5!O129="AM",$E$6)))))</f>
        <v>0</v>
      </c>
      <c r="D129" s="56" t="b">
        <f>IF(Shift1!Q130="AM",$H$2,IF(Shift2!Q129="AM",$H$3,IF(Shift3!Q129="AM",$H$4,IF(Shift4!Q129="AM",$H$5,IF(Shift5!Q129="AM",$H$6)))))</f>
        <v>0</v>
      </c>
      <c r="E129" s="56" t="str">
        <f>IF(Shift1!S130="AM",$K$2,IF(Shift2!S129="AM",$K$3,IF(Shift3!S129="AM",$K$4,IF(Shift4!S129="AM",$K$5,IF(Shift5!S129="AM",$K$6)))))</f>
        <v/>
      </c>
      <c r="F129" s="56" t="str">
        <f>IF(Shift1!U130="AM",$N$2,IF(Shift2!U129="AM",$N$3,IF(Shift3!U129="AM",$N$4,IF(Shift4!U129="AM",$N$5,IF(Shift5!U129="AM",$N$6)))))</f>
        <v/>
      </c>
      <c r="G129" s="56" t="b">
        <f>IF(Shift1!W130="AM",$Q$2,IF(Shift2!W129="AM",$Q$3,IF(Shift3!W129="AM",$Q$4,IF(Shift4!W129="AM",$Q$5,IF(Shift5!W129="AM",$Q$6)))))</f>
        <v>0</v>
      </c>
      <c r="H129" s="56" t="str">
        <f>IF(Shift1!Y130="AM",$T$2,IF(Shift2!Y129="AM",$T$3,IF(Shift3!Y129="AM",$T$4,IF(Shift4!Y129="AM",$T$5,IF(Shift5!Y129="AM",$T$6)))))</f>
        <v/>
      </c>
      <c r="I129" s="56" t="str">
        <f>IF(Shift1!AA130="AM",$W$2,IF(Shift2!AA129="AM",$W$3,IF(Shift3!AA129="AM",$W$4,IF(Shift4!AA129="AM",$W$5,IF(Shift5!AA129="AM",$W$6)))))</f>
        <v/>
      </c>
      <c r="J129" s="56" t="b">
        <f>IF(Shift1!AG130="AM",$AC$2,IF(Shift2!AG129="AM",$AC$3,IF(Shift3!AG129="AM",$AC$4,IF(Shift4!AG129="AM",$AC$5,IF(Shift5!AG129="AM",$AC$6)))))</f>
        <v>0</v>
      </c>
      <c r="K129" s="56" t="str">
        <f>IF(Shift1!AI130="AM",$AF$2,IF(Shift2!AI129="AM",$AF$3,IF(Shift3!AI129="AM",$AF$4,IF(Shift4!AI129="AM",$AF$5,IF(Shift5!AI129="AM",$AF$6)))))</f>
        <v/>
      </c>
      <c r="L129" s="56" t="str">
        <f>IF(Shift1!$O130="PM",$E$2,IF(Shift2!$O129="PM",$E$3,IF(Shift3!$O129="PM",$E$4,IF(Shift4!$O129="PM",$E$5,IF(Shift5!$O129="PM",$E$6)))))</f>
        <v/>
      </c>
      <c r="M129" s="56" t="str">
        <f>IF(Shift1!$Q130="PM",$H$2,IF(Shift2!$Q129="PM",$H$3,IF(Shift3!$Q129="PM",$H$4,IF(Shift4!$Q129="PM",$H$5,IF(Shift5!$Q129="PM",$H$6)))))</f>
        <v/>
      </c>
      <c r="N129" s="56" t="str">
        <f>IF(Shift1!$S130="PM",$K$2,IF(Shift2!$S129="PM",$K$3,IF(Shift3!$S129="PM",$K$4,IF(Shift4!$S129="PM",$K$5,IF(Shift5!$S129="PM",$K$6)))))</f>
        <v/>
      </c>
      <c r="O129" s="56" t="str">
        <f>IF(Shift1!$U130="PM",$N$2,IF(Shift2!$U129="PM",$N$3,IF(Shift3!$U129="PM",$N$4,IF(Shift4!$U129="PM",$N$5,IF(Shift5!$U129="PM",$N$6)))))</f>
        <v/>
      </c>
      <c r="P129" s="56" t="str">
        <f>IF(Shift1!$W130="PM",$Q$2,IF(Shift2!$W129="PM",$Q$3,IF(Shift3!$W129="PM",$Q$4,IF(Shift4!$W129="PM",$Q$5,IF(Shift5!$W129="PM",$Q$6)))))</f>
        <v/>
      </c>
      <c r="Q129" s="56" t="str">
        <f>IF(Shift1!$Y130="PM",$T$2,IF(Shift2!$Y129="PM",$T$3,IF(Shift3!$Y129="PM",$T$4,IF(Shift4!$Y129="PM",$T$5,IF(Shift5!$Y129="PM",$T$6)))))</f>
        <v/>
      </c>
      <c r="R129" s="56" t="str">
        <f>IF(Shift1!$AA130="PM",$W$2,IF(Shift2!$AA129="PM",$W$3,IF(Shift3!$AA129="PM",$W$4,IF(Shift4!$AA129="PM",$W$5,IF(Shift5!$AA129="PM",$W$6)))))</f>
        <v/>
      </c>
      <c r="S129" s="56" t="str">
        <f>IF(Shift1!$AG130="PM",$AC$2,IF(Shift2!$AG129="PM",$AC$3,IF(Shift3!$AG129="PM",$AC$4,IF(Shift4!$AG129="PM",$AC$5,IF(Shift5!$AG129="PM",$AC$6)))))</f>
        <v/>
      </c>
      <c r="T129" s="56" t="str">
        <f>IF(Shift1!$AI130="PM",$AF$2,IF(Shift2!$AI129="PM",$AF$3,IF(Shift3!$AI129="PM",$AF$4,IF(Shift4!$AI129="PM",$AF$5,IF(Shift5!$AI129="PM",$AF$6)))))</f>
        <v/>
      </c>
      <c r="U129" s="56" t="str">
        <f>IF(Shift1!$O130="N",$E$2,IF(Shift2!$O129="N",$E$3,IF(Shift3!$O129="N",$E$4,IF(Shift4!$O129="N",$E$5,IF(Shift5!$O129="N",$E$6)))))</f>
        <v/>
      </c>
      <c r="V129" s="56" t="str">
        <f>IF(Shift1!$Q130="N",$H$2,IF(Shift2!$Q129="N",$H$3,IF(Shift3!$Q129="N",$H$4,IF(Shift4!$Q129="N",$H$5,IF(Shift5!$Q129="N",$H$6)))))</f>
        <v/>
      </c>
      <c r="W129" s="56" t="str">
        <f>IF(Shift1!$S130="N",$K$2,IF(Shift2!$S129="N",$K$3,IF(Shift3!$S129="N",$K$4,IF(Shift4!$S129="N",$K$5,IF(Shift5!$S129="N",$K$6)))))</f>
        <v/>
      </c>
      <c r="X129" s="56" t="str">
        <f>IF(Shift1!$U130="N",$N$2,IF(Shift2!$U129="N",$N$3,IF(Shift3!$U129="N",$N$4,IF(Shift4!$U129="N",$N$5,IF(Shift5!$U129="N",$N$6)))))</f>
        <v/>
      </c>
      <c r="Y129" s="56" t="str">
        <f>IF(Shift1!$W130="N",$Q$2,IF(Shift2!$W129="N",$Q$3,IF(Shift3!$W129="N",$Q$4,IF(Shift4!$W129="N",$Q$5,IF(Shift5!$W129="N",$Q$6)))))</f>
        <v/>
      </c>
      <c r="Z129" s="56" t="b">
        <f>IF(Shift1!$Y130="N",$T$2,IF(Shift2!$Y129="N",$T$3,IF(Shift3!$Y129="N",$T$4,IF(Shift4!$Y129="N",$T$5,IF(Shift5!$Y129="N",$T$6)))))</f>
        <v>0</v>
      </c>
      <c r="AA129" s="56" t="b">
        <f>IF(Shift1!$AA130="N",$W$2,IF(Shift2!$AA129="N",$W$3,IF(Shift3!$AA129="N",$W$4,IF(Shift4!$AA129="N",$W$5,IF(Shift5!$AA129="N",$W$6)))))</f>
        <v>0</v>
      </c>
      <c r="AB129" s="56" t="str">
        <f>IF(Shift1!$AG130="N",$AC$2,IF(Shift2!$AG129="N",$AC$3,IF(Shift3!$AG129="N",$AC$4,IF(Shift4!$AG129="N",$AC$5,IF(Shift5!$AG129="N",$AC$6)))))</f>
        <v/>
      </c>
      <c r="AC129" s="56" t="str">
        <f>IF(Shift1!$AI130="N",$AF$2,IF(Shift2!$AI129="N",$AF$3,IF(Shift3!$AI129="N",$AF$4,IF(Shift4!$AI129="N",$AF$5,IF(Shift5!$AI129="N",$AF$6)))))</f>
        <v/>
      </c>
      <c r="AD129" s="57">
        <f t="shared" si="9"/>
        <v>1</v>
      </c>
      <c r="AE129" s="58">
        <f t="shared" si="10"/>
        <v>3</v>
      </c>
      <c r="AF129" s="59">
        <f t="shared" si="11"/>
        <v>1</v>
      </c>
      <c r="AG129" s="60">
        <f t="shared" si="12"/>
        <v>3</v>
      </c>
      <c r="AH129" s="58">
        <f t="shared" si="13"/>
        <v>4</v>
      </c>
      <c r="AI129" s="59">
        <f t="shared" si="14"/>
        <v>2</v>
      </c>
      <c r="AJ129" s="61">
        <f t="shared" si="15"/>
        <v>3</v>
      </c>
      <c r="AK129" s="58">
        <f t="shared" si="16"/>
        <v>2</v>
      </c>
      <c r="AL129" s="58">
        <f t="shared" si="17"/>
        <v>2</v>
      </c>
    </row>
    <row r="130" spans="1:38" ht="15.75" outlineLevel="1" thickBot="1" x14ac:dyDescent="0.3">
      <c r="A130" s="1"/>
      <c r="B130" s="41">
        <v>30</v>
      </c>
      <c r="C130" s="56" t="b">
        <f>IF(Shift1!O131="AM",$E$2,IF(Shift2!O130="AM",$E$3,IF(Shift3!O130="AM",$E$4,IF(Shift4!O130="AM",$E$5,IF(Shift5!O130="AM",$E$6)))))</f>
        <v>0</v>
      </c>
      <c r="D130" s="56" t="b">
        <f>IF(Shift1!Q131="AM",$H$2,IF(Shift2!Q130="AM",$H$3,IF(Shift3!Q130="AM",$H$4,IF(Shift4!Q130="AM",$H$5,IF(Shift5!Q130="AM",$H$6)))))</f>
        <v>0</v>
      </c>
      <c r="E130" s="56" t="str">
        <f>IF(Shift1!S131="AM",$K$2,IF(Shift2!S130="AM",$K$3,IF(Shift3!S130="AM",$K$4,IF(Shift4!S130="AM",$K$5,IF(Shift5!S130="AM",$K$6)))))</f>
        <v/>
      </c>
      <c r="F130" s="56" t="str">
        <f>IF(Shift1!U131="AM",$N$2,IF(Shift2!U130="AM",$N$3,IF(Shift3!U130="AM",$N$4,IF(Shift4!U130="AM",$N$5,IF(Shift5!U130="AM",$N$6)))))</f>
        <v/>
      </c>
      <c r="G130" s="56" t="b">
        <f>IF(Shift1!W131="AM",$Q$2,IF(Shift2!W130="AM",$Q$3,IF(Shift3!W130="AM",$Q$4,IF(Shift4!W130="AM",$Q$5,IF(Shift5!W130="AM",$Q$6)))))</f>
        <v>0</v>
      </c>
      <c r="H130" s="56" t="b">
        <f>IF(Shift1!Y131="AM",$T$2,IF(Shift2!Y130="AM",$T$3,IF(Shift3!Y130="AM",$T$4,IF(Shift4!Y130="AM",$T$5,IF(Shift5!Y130="AM",$T$6)))))</f>
        <v>0</v>
      </c>
      <c r="I130" s="56" t="str">
        <f>IF(Shift1!AA131="AM",$W$2,IF(Shift2!AA130="AM",$W$3,IF(Shift3!AA130="AM",$W$4,IF(Shift4!AA130="AM",$W$5,IF(Shift5!AA130="AM",$W$6)))))</f>
        <v/>
      </c>
      <c r="J130" s="56" t="str">
        <f>IF(Shift1!AG131="AM",$AC$2,IF(Shift2!AG130="AM",$AC$3,IF(Shift3!AG130="AM",$AC$4,IF(Shift4!AG130="AM",$AC$5,IF(Shift5!AG130="AM",$AC$6)))))</f>
        <v/>
      </c>
      <c r="K130" s="56" t="b">
        <f>IF(Shift1!AI131="AM",$AF$2,IF(Shift2!AI130="AM",$AF$3,IF(Shift3!AI130="AM",$AF$4,IF(Shift4!AI130="AM",$AF$5,IF(Shift5!AI130="AM",$AF$6)))))</f>
        <v>0</v>
      </c>
      <c r="L130" s="56" t="b">
        <f>IF(Shift1!$O131="PM",$E$2,IF(Shift2!$O130="PM",$E$3,IF(Shift3!$O130="PM",$E$4,IF(Shift4!$O130="PM",$E$5,IF(Shift5!$O130="PM",$E$6)))))</f>
        <v>0</v>
      </c>
      <c r="M130" s="56" t="b">
        <f>IF(Shift1!$Q131="PM",$H$2,IF(Shift2!$Q130="PM",$H$3,IF(Shift3!$Q130="PM",$H$4,IF(Shift4!$Q130="PM",$H$5,IF(Shift5!$Q130="PM",$H$6)))))</f>
        <v>0</v>
      </c>
      <c r="N130" s="56" t="b">
        <f>IF(Shift1!$S131="PM",$K$2,IF(Shift2!$S130="PM",$K$3,IF(Shift3!$S130="PM",$K$4,IF(Shift4!$S130="PM",$K$5,IF(Shift5!$S130="PM",$K$6)))))</f>
        <v>0</v>
      </c>
      <c r="O130" s="56" t="b">
        <f>IF(Shift1!$U131="PM",$N$2,IF(Shift2!$U130="PM",$N$3,IF(Shift3!$U130="PM",$N$4,IF(Shift4!$U130="PM",$N$5,IF(Shift5!$U130="PM",$N$6)))))</f>
        <v>0</v>
      </c>
      <c r="P130" s="56" t="str">
        <f>IF(Shift1!$W131="PM",$Q$2,IF(Shift2!$W130="PM",$Q$3,IF(Shift3!$W130="PM",$Q$4,IF(Shift4!$W130="PM",$Q$5,IF(Shift5!$W130="PM",$Q$6)))))</f>
        <v/>
      </c>
      <c r="Q130" s="56" t="b">
        <f>IF(Shift1!$Y131="PM",$T$2,IF(Shift2!$Y130="PM",$T$3,IF(Shift3!$Y130="PM",$T$4,IF(Shift4!$Y130="PM",$T$5,IF(Shift5!$Y130="PM",$T$6)))))</f>
        <v>0</v>
      </c>
      <c r="R130" s="56" t="b">
        <f>IF(Shift1!$AA131="PM",$W$2,IF(Shift2!$AA130="PM",$W$3,IF(Shift3!$AA130="PM",$W$4,IF(Shift4!$AA130="PM",$W$5,IF(Shift5!$AA130="PM",$W$6)))))</f>
        <v>0</v>
      </c>
      <c r="S130" s="56" t="b">
        <f>IF(Shift1!$AG131="PM",$AC$2,IF(Shift2!$AG130="PM",$AC$3,IF(Shift3!$AG130="PM",$AC$4,IF(Shift4!$AG130="PM",$AC$5,IF(Shift5!$AG130="PM",$AC$6)))))</f>
        <v>0</v>
      </c>
      <c r="T130" s="56" t="b">
        <f>IF(Shift1!$AI131="PM",$AF$2,IF(Shift2!$AI130="PM",$AF$3,IF(Shift3!$AI130="PM",$AF$4,IF(Shift4!$AI130="PM",$AF$5,IF(Shift5!$AI130="PM",$AF$6)))))</f>
        <v>0</v>
      </c>
      <c r="U130" s="56" t="str">
        <f>IF(Shift1!$O131="N",$E$2,IF(Shift2!$O130="N",$E$3,IF(Shift3!$O130="N",$E$4,IF(Shift4!$O130="N",$E$5,IF(Shift5!$O130="N",$E$6)))))</f>
        <v/>
      </c>
      <c r="V130" s="56" t="str">
        <f>IF(Shift1!$Q131="N",$H$2,IF(Shift2!$Q130="N",$H$3,IF(Shift3!$Q130="N",$H$4,IF(Shift4!$Q130="N",$H$5,IF(Shift5!$Q130="N",$H$6)))))</f>
        <v/>
      </c>
      <c r="W130" s="56" t="str">
        <f>IF(Shift1!$S131="N",$K$2,IF(Shift2!$S130="N",$K$3,IF(Shift3!$S130="N",$K$4,IF(Shift4!$S130="N",$K$5,IF(Shift5!$S130="N",$K$6)))))</f>
        <v/>
      </c>
      <c r="X130" s="56" t="str">
        <f>IF(Shift1!$U131="N",$N$2,IF(Shift2!$U130="N",$N$3,IF(Shift3!$U130="N",$N$4,IF(Shift4!$U130="N",$N$5,IF(Shift5!$U130="N",$N$6)))))</f>
        <v/>
      </c>
      <c r="Y130" s="56" t="str">
        <f>IF(Shift1!$W131="N",$Q$2,IF(Shift2!$W130="N",$Q$3,IF(Shift3!$W130="N",$Q$4,IF(Shift4!$W130="N",$Q$5,IF(Shift5!$W130="N",$Q$6)))))</f>
        <v/>
      </c>
      <c r="Z130" s="56" t="str">
        <f>IF(Shift1!$Y131="N",$T$2,IF(Shift2!$Y130="N",$T$3,IF(Shift3!$Y130="N",$T$4,IF(Shift4!$Y130="N",$T$5,IF(Shift5!$Y130="N",$T$6)))))</f>
        <v/>
      </c>
      <c r="AA130" s="56" t="str">
        <f>IF(Shift1!$AA131="N",$W$2,IF(Shift2!$AA130="N",$W$3,IF(Shift3!$AA130="N",$W$4,IF(Shift4!$AA130="N",$W$5,IF(Shift5!$AA130="N",$W$6)))))</f>
        <v/>
      </c>
      <c r="AB130" s="56" t="str">
        <f>IF(Shift1!$AG131="N",$AC$2,IF(Shift2!$AG130="N",$AC$3,IF(Shift3!$AG130="N",$AC$4,IF(Shift4!$AG130="N",$AC$5,IF(Shift5!$AG130="N",$AC$6)))))</f>
        <v/>
      </c>
      <c r="AC130" s="56" t="str">
        <f>IF(Shift1!$AI131="N",$AF$2,IF(Shift2!$AI130="N",$AF$3,IF(Shift3!$AI130="N",$AF$4,IF(Shift4!$AI130="N",$AF$5,IF(Shift5!$AI130="N",$AF$6)))))</f>
        <v/>
      </c>
      <c r="AD130" s="57">
        <f t="shared" si="9"/>
        <v>1</v>
      </c>
      <c r="AE130" s="58">
        <f t="shared" si="10"/>
        <v>2</v>
      </c>
      <c r="AF130" s="59">
        <f t="shared" si="11"/>
        <v>1</v>
      </c>
      <c r="AG130" s="60">
        <f t="shared" si="12"/>
        <v>0</v>
      </c>
      <c r="AH130" s="58">
        <f t="shared" si="13"/>
        <v>1</v>
      </c>
      <c r="AI130" s="59">
        <f t="shared" si="14"/>
        <v>0</v>
      </c>
      <c r="AJ130" s="61">
        <f t="shared" si="15"/>
        <v>3</v>
      </c>
      <c r="AK130" s="58">
        <f t="shared" si="16"/>
        <v>4</v>
      </c>
      <c r="AL130" s="58">
        <f t="shared" si="17"/>
        <v>2</v>
      </c>
    </row>
    <row r="131" spans="1:38" ht="15.75" outlineLevel="1" thickBot="1" x14ac:dyDescent="0.3">
      <c r="A131" s="15"/>
      <c r="B131" s="19">
        <v>1</v>
      </c>
      <c r="C131" s="56" t="str">
        <f>IF(Shift1!O132="AM",$E$2,IF(Shift2!O131="AM",$E$3,IF(Shift3!O131="AM",$E$4,IF(Shift4!O131="AM",$E$5,IF(Shift5!O131="AM",$E$6)))))</f>
        <v/>
      </c>
      <c r="D131" s="56" t="str">
        <f>IF(Shift1!Q132="AM",$H$2,IF(Shift2!Q131="AM",$H$3,IF(Shift3!Q131="AM",$H$4,IF(Shift4!Q131="AM",$H$5,IF(Shift5!Q131="AM",$H$6)))))</f>
        <v/>
      </c>
      <c r="E131" s="56" t="str">
        <f>IF(Shift1!S132="AM",$K$2,IF(Shift2!S131="AM",$K$3,IF(Shift3!S131="AM",$K$4,IF(Shift4!S131="AM",$K$5,IF(Shift5!S131="AM",$K$6)))))</f>
        <v/>
      </c>
      <c r="F131" s="56" t="str">
        <f>IF(Shift1!U132="AM",$N$2,IF(Shift2!U131="AM",$N$3,IF(Shift3!U131="AM",$N$4,IF(Shift4!U131="AM",$N$5,IF(Shift5!U131="AM",$N$6)))))</f>
        <v/>
      </c>
      <c r="G131" s="56" t="str">
        <f>IF(Shift1!W132="AM",$Q$2,IF(Shift2!W131="AM",$Q$3,IF(Shift3!W131="AM",$Q$4,IF(Shift4!W131="AM",$Q$5,IF(Shift5!W131="AM",$Q$6)))))</f>
        <v/>
      </c>
      <c r="H131" s="56" t="str">
        <f>IF(Shift1!Y132="AM",$T$2,IF(Shift2!Y131="AM",$T$3,IF(Shift3!Y131="AM",$T$4,IF(Shift4!Y131="AM",$T$5,IF(Shift5!Y131="AM",$T$6)))))</f>
        <v/>
      </c>
      <c r="I131" s="56" t="str">
        <f>IF(Shift1!AA132="AM",$W$2,IF(Shift2!AA131="AM",$W$3,IF(Shift3!AA131="AM",$W$4,IF(Shift4!AA131="AM",$W$5,IF(Shift5!AA131="AM",$W$6)))))</f>
        <v/>
      </c>
      <c r="J131" s="56" t="str">
        <f>IF(Shift1!AG132="AM",$AC$2,IF(Shift2!AG131="AM",$AC$3,IF(Shift3!AG131="AM",$AC$4,IF(Shift4!AG131="AM",$AC$5,IF(Shift5!AG131="AM",$AC$6)))))</f>
        <v/>
      </c>
      <c r="K131" s="56" t="str">
        <f>IF(Shift1!AI132="AM",$AF$2,IF(Shift2!AI131="AM",$AF$3,IF(Shift3!AI131="AM",$AF$4,IF(Shift4!AI131="AM",$AF$5,IF(Shift5!AI131="AM",$AF$6)))))</f>
        <v/>
      </c>
      <c r="L131" s="56" t="b">
        <f>IF(Shift1!$O132="PM",$E$2,IF(Shift2!$O131="PM",$E$3,IF(Shift3!$O131="PM",$E$4,IF(Shift4!$O131="PM",$E$5,IF(Shift5!$O131="PM",$E$6)))))</f>
        <v>0</v>
      </c>
      <c r="M131" s="56" t="b">
        <f>IF(Shift1!$Q132="PM",$H$2,IF(Shift2!$Q131="PM",$H$3,IF(Shift3!$Q131="PM",$H$4,IF(Shift4!$Q131="PM",$H$5,IF(Shift5!$Q131="PM",$H$6)))))</f>
        <v>0</v>
      </c>
      <c r="N131" s="56" t="str">
        <f>IF(Shift1!$S132="PM",$K$2,IF(Shift2!$S131="PM",$K$3,IF(Shift3!$S131="PM",$K$4,IF(Shift4!$S131="PM",$K$5,IF(Shift5!$S131="PM",$K$6)))))</f>
        <v/>
      </c>
      <c r="O131" s="56" t="str">
        <f>IF(Shift1!$U132="PM",$N$2,IF(Shift2!$U131="PM",$N$3,IF(Shift3!$U131="PM",$N$4,IF(Shift4!$U131="PM",$N$5,IF(Shift5!$U131="PM",$N$6)))))</f>
        <v/>
      </c>
      <c r="P131" s="56" t="b">
        <f>IF(Shift1!$W132="PM",$Q$2,IF(Shift2!$W131="PM",$Q$3,IF(Shift3!$W131="PM",$Q$4,IF(Shift4!$W131="PM",$Q$5,IF(Shift5!$W131="PM",$Q$6)))))</f>
        <v>0</v>
      </c>
      <c r="Q131" s="56" t="str">
        <f>IF(Shift1!$Y132="PM",$T$2,IF(Shift2!$Y131="PM",$T$3,IF(Shift3!$Y131="PM",$T$4,IF(Shift4!$Y131="PM",$T$5,IF(Shift5!$Y131="PM",$T$6)))))</f>
        <v/>
      </c>
      <c r="R131" s="56" t="str">
        <f>IF(Shift1!$AA132="PM",$W$2,IF(Shift2!$AA131="PM",$W$3,IF(Shift3!$AA131="PM",$W$4,IF(Shift4!$AA131="PM",$W$5,IF(Shift5!$AA131="PM",$W$6)))))</f>
        <v/>
      </c>
      <c r="S131" s="56" t="str">
        <f>IF(Shift1!$AG132="PM",$AC$2,IF(Shift2!$AG131="PM",$AC$3,IF(Shift3!$AG131="PM",$AC$4,IF(Shift4!$AG131="PM",$AC$5,IF(Shift5!$AG131="PM",$AC$6)))))</f>
        <v/>
      </c>
      <c r="T131" s="56" t="str">
        <f>IF(Shift1!$AI132="PM",$AF$2,IF(Shift2!$AI131="PM",$AF$3,IF(Shift3!$AI131="PM",$AF$4,IF(Shift4!$AI131="PM",$AF$5,IF(Shift5!$AI131="PM",$AF$6)))))</f>
        <v/>
      </c>
      <c r="U131" s="56" t="str">
        <f>IF(Shift1!$O132="N",$E$2,IF(Shift2!$O131="N",$E$3,IF(Shift3!$O131="N",$E$4,IF(Shift4!$O131="N",$E$5,IF(Shift5!$O131="N",$E$6)))))</f>
        <v/>
      </c>
      <c r="V131" s="56" t="str">
        <f>IF(Shift1!$Q132="N",$H$2,IF(Shift2!$Q131="N",$H$3,IF(Shift3!$Q131="N",$H$4,IF(Shift4!$Q131="N",$H$5,IF(Shift5!$Q131="N",$H$6)))))</f>
        <v/>
      </c>
      <c r="W131" s="56" t="str">
        <f>IF(Shift1!$S132="N",$K$2,IF(Shift2!$S131="N",$K$3,IF(Shift3!$S131="N",$K$4,IF(Shift4!$S131="N",$K$5,IF(Shift5!$S131="N",$K$6)))))</f>
        <v/>
      </c>
      <c r="X131" s="56" t="str">
        <f>IF(Shift1!$U132="N",$N$2,IF(Shift2!$U131="N",$N$3,IF(Shift3!$U131="N",$N$4,IF(Shift4!$U131="N",$N$5,IF(Shift5!$U131="N",$N$6)))))</f>
        <v/>
      </c>
      <c r="Y131" s="56" t="str">
        <f>IF(Shift1!$W132="N",$Q$2,IF(Shift2!$W131="N",$Q$3,IF(Shift3!$W131="N",$Q$4,IF(Shift4!$W131="N",$Q$5,IF(Shift5!$W131="N",$Q$6)))))</f>
        <v/>
      </c>
      <c r="Z131" s="56" t="str">
        <f>IF(Shift1!$Y132="N",$T$2,IF(Shift2!$Y131="N",$T$3,IF(Shift3!$Y131="N",$T$4,IF(Shift4!$Y131="N",$T$5,IF(Shift5!$Y131="N",$T$6)))))</f>
        <v/>
      </c>
      <c r="AA131" s="56" t="str">
        <f>IF(Shift1!$AA132="N",$W$2,IF(Shift2!$AA131="N",$W$3,IF(Shift3!$AA131="N",$W$4,IF(Shift4!$AA131="N",$W$5,IF(Shift5!$AA131="N",$W$6)))))</f>
        <v/>
      </c>
      <c r="AB131" s="56" t="str">
        <f>IF(Shift1!$AG132="N",$AC$2,IF(Shift2!$AG131="N",$AC$3,IF(Shift3!$AG131="N",$AC$4,IF(Shift4!$AG131="N",$AC$5,IF(Shift5!$AG131="N",$AC$6)))))</f>
        <v/>
      </c>
      <c r="AC131" s="56" t="str">
        <f>IF(Shift1!$AI132="N",$AF$2,IF(Shift2!$AI131="N",$AF$3,IF(Shift3!$AI131="N",$AF$4,IF(Shift4!$AI131="N",$AF$5,IF(Shift5!$AI131="N",$AF$6)))))</f>
        <v/>
      </c>
      <c r="AD131" s="62">
        <f t="shared" si="9"/>
        <v>3</v>
      </c>
      <c r="AE131" s="63">
        <f t="shared" si="10"/>
        <v>4</v>
      </c>
      <c r="AF131" s="64">
        <f t="shared" si="11"/>
        <v>2</v>
      </c>
      <c r="AG131" s="65">
        <f t="shared" si="12"/>
        <v>1</v>
      </c>
      <c r="AH131" s="63">
        <f t="shared" si="13"/>
        <v>3</v>
      </c>
      <c r="AI131" s="64">
        <f t="shared" si="14"/>
        <v>2</v>
      </c>
      <c r="AJ131" s="66">
        <f t="shared" si="15"/>
        <v>3</v>
      </c>
      <c r="AK131" s="63">
        <f t="shared" si="16"/>
        <v>4</v>
      </c>
      <c r="AL131" s="58">
        <f t="shared" si="17"/>
        <v>2</v>
      </c>
    </row>
    <row r="132" spans="1:38" ht="15.75" outlineLevel="1" thickTop="1" x14ac:dyDescent="0.25">
      <c r="A132" s="15"/>
      <c r="B132" s="37">
        <v>2</v>
      </c>
      <c r="C132" s="56" t="str">
        <f>IF(Shift1!O133="AM",$E$2,IF(Shift2!O132="AM",$E$3,IF(Shift3!O132="AM",$E$4,IF(Shift4!O132="AM",$E$5,IF(Shift5!O132="AM",$E$6)))))</f>
        <v/>
      </c>
      <c r="D132" s="56" t="str">
        <f>IF(Shift1!Q133="AM",$H$2,IF(Shift2!Q132="AM",$H$3,IF(Shift3!Q132="AM",$H$4,IF(Shift4!Q132="AM",$H$5,IF(Shift5!Q132="AM",$H$6)))))</f>
        <v/>
      </c>
      <c r="E132" s="56" t="str">
        <f>IF(Shift1!S133="AM",$K$2,IF(Shift2!S132="AM",$K$3,IF(Shift3!S132="AM",$K$4,IF(Shift4!S132="AM",$K$5,IF(Shift5!S132="AM",$K$6)))))</f>
        <v/>
      </c>
      <c r="F132" s="56" t="str">
        <f>IF(Shift1!U133="AM",$N$2,IF(Shift2!U132="AM",$N$3,IF(Shift3!U132="AM",$N$4,IF(Shift4!U132="AM",$N$5,IF(Shift5!U132="AM",$N$6)))))</f>
        <v/>
      </c>
      <c r="G132" s="56" t="str">
        <f>IF(Shift1!W133="AM",$Q$2,IF(Shift2!W132="AM",$Q$3,IF(Shift3!W132="AM",$Q$4,IF(Shift4!W132="AM",$Q$5,IF(Shift5!W132="AM",$Q$6)))))</f>
        <v/>
      </c>
      <c r="H132" s="56" t="str">
        <f>IF(Shift1!Y133="AM",$T$2,IF(Shift2!Y132="AM",$T$3,IF(Shift3!Y132="AM",$T$4,IF(Shift4!Y132="AM",$T$5,IF(Shift5!Y132="AM",$T$6)))))</f>
        <v/>
      </c>
      <c r="I132" s="56" t="str">
        <f>IF(Shift1!AA133="AM",$W$2,IF(Shift2!AA132="AM",$W$3,IF(Shift3!AA132="AM",$W$4,IF(Shift4!AA132="AM",$W$5,IF(Shift5!AA132="AM",$W$6)))))</f>
        <v/>
      </c>
      <c r="J132" s="56" t="str">
        <f>IF(Shift1!AG133="AM",$AC$2,IF(Shift2!AG132="AM",$AC$3,IF(Shift3!AG132="AM",$AC$4,IF(Shift4!AG132="AM",$AC$5,IF(Shift5!AG132="AM",$AC$6)))))</f>
        <v/>
      </c>
      <c r="K132" s="56" t="str">
        <f>IF(Shift1!AI133="AM",$AF$2,IF(Shift2!AI132="AM",$AF$3,IF(Shift3!AI132="AM",$AF$4,IF(Shift4!AI132="AM",$AF$5,IF(Shift5!AI132="AM",$AF$6)))))</f>
        <v/>
      </c>
      <c r="L132" s="56" t="b">
        <f>IF(Shift1!$O133="PM",$E$2,IF(Shift2!$O132="PM",$E$3,IF(Shift3!$O132="PM",$E$4,IF(Shift4!$O132="PM",$E$5,IF(Shift5!$O132="PM",$E$6)))))</f>
        <v>0</v>
      </c>
      <c r="M132" s="56" t="b">
        <f>IF(Shift1!$Q133="PM",$H$2,IF(Shift2!$Q132="PM",$H$3,IF(Shift3!$Q132="PM",$H$4,IF(Shift4!$Q132="PM",$H$5,IF(Shift5!$Q132="PM",$H$6)))))</f>
        <v>0</v>
      </c>
      <c r="N132" s="56" t="str">
        <f>IF(Shift1!$S133="PM",$K$2,IF(Shift2!$S132="PM",$K$3,IF(Shift3!$S132="PM",$K$4,IF(Shift4!$S132="PM",$K$5,IF(Shift5!$S132="PM",$K$6)))))</f>
        <v/>
      </c>
      <c r="O132" s="56" t="str">
        <f>IF(Shift1!$U133="PM",$N$2,IF(Shift2!$U132="PM",$N$3,IF(Shift3!$U132="PM",$N$4,IF(Shift4!$U132="PM",$N$5,IF(Shift5!$U132="PM",$N$6)))))</f>
        <v/>
      </c>
      <c r="P132" s="56" t="b">
        <f>IF(Shift1!$W133="PM",$Q$2,IF(Shift2!$W132="PM",$Q$3,IF(Shift3!$W132="PM",$Q$4,IF(Shift4!$W132="PM",$Q$5,IF(Shift5!$W132="PM",$Q$6)))))</f>
        <v>0</v>
      </c>
      <c r="Q132" s="56" t="str">
        <f>IF(Shift1!$Y133="PM",$T$2,IF(Shift2!$Y132="PM",$T$3,IF(Shift3!$Y132="PM",$T$4,IF(Shift4!$Y132="PM",$T$5,IF(Shift5!$Y132="PM",$T$6)))))</f>
        <v/>
      </c>
      <c r="R132" s="56" t="str">
        <f>IF(Shift1!$AA133="PM",$W$2,IF(Shift2!$AA132="PM",$W$3,IF(Shift3!$AA132="PM",$W$4,IF(Shift4!$AA132="PM",$W$5,IF(Shift5!$AA132="PM",$W$6)))))</f>
        <v/>
      </c>
      <c r="S132" s="56" t="str">
        <f>IF(Shift1!$AG133="PM",$AC$2,IF(Shift2!$AG132="PM",$AC$3,IF(Shift3!$AG132="PM",$AC$4,IF(Shift4!$AG132="PM",$AC$5,IF(Shift5!$AG132="PM",$AC$6)))))</f>
        <v/>
      </c>
      <c r="T132" s="56" t="str">
        <f>IF(Shift1!$AI133="PM",$AF$2,IF(Shift2!$AI132="PM",$AF$3,IF(Shift3!$AI132="PM",$AF$4,IF(Shift4!$AI132="PM",$AF$5,IF(Shift5!$AI132="PM",$AF$6)))))</f>
        <v/>
      </c>
      <c r="U132" s="56" t="str">
        <f>IF(Shift1!$O133="N",$E$2,IF(Shift2!$O132="N",$E$3,IF(Shift3!$O132="N",$E$4,IF(Shift4!$O132="N",$E$5,IF(Shift5!$O132="N",$E$6)))))</f>
        <v/>
      </c>
      <c r="V132" s="56" t="str">
        <f>IF(Shift1!$Q133="N",$H$2,IF(Shift2!$Q132="N",$H$3,IF(Shift3!$Q132="N",$H$4,IF(Shift4!$Q132="N",$H$5,IF(Shift5!$Q132="N",$H$6)))))</f>
        <v/>
      </c>
      <c r="W132" s="56" t="str">
        <f>IF(Shift1!$S133="N",$K$2,IF(Shift2!$S132="N",$K$3,IF(Shift3!$S132="N",$K$4,IF(Shift4!$S132="N",$K$5,IF(Shift5!$S132="N",$K$6)))))</f>
        <v/>
      </c>
      <c r="X132" s="56" t="str">
        <f>IF(Shift1!$U133="N",$N$2,IF(Shift2!$U132="N",$N$3,IF(Shift3!$U132="N",$N$4,IF(Shift4!$U132="N",$N$5,IF(Shift5!$U132="N",$N$6)))))</f>
        <v/>
      </c>
      <c r="Y132" s="56" t="str">
        <f>IF(Shift1!$W133="N",$Q$2,IF(Shift2!$W132="N",$Q$3,IF(Shift3!$W132="N",$Q$4,IF(Shift4!$W132="N",$Q$5,IF(Shift5!$W132="N",$Q$6)))))</f>
        <v/>
      </c>
      <c r="Z132" s="56" t="str">
        <f>IF(Shift1!$Y133="N",$T$2,IF(Shift2!$Y132="N",$T$3,IF(Shift3!$Y132="N",$T$4,IF(Shift4!$Y132="N",$T$5,IF(Shift5!$Y132="N",$T$6)))))</f>
        <v/>
      </c>
      <c r="AA132" s="56" t="str">
        <f>IF(Shift1!$AA133="N",$W$2,IF(Shift2!$AA132="N",$W$3,IF(Shift3!$AA132="N",$W$4,IF(Shift4!$AA132="N",$W$5,IF(Shift5!$AA132="N",$W$6)))))</f>
        <v/>
      </c>
      <c r="AB132" s="56" t="str">
        <f>IF(Shift1!$AG133="N",$AC$2,IF(Shift2!$AG132="N",$AC$3,IF(Shift3!$AG132="N",$AC$4,IF(Shift4!$AG132="N",$AC$5,IF(Shift5!$AG132="N",$AC$6)))))</f>
        <v/>
      </c>
      <c r="AC132" s="56" t="str">
        <f>IF(Shift1!$AI133="N",$AF$2,IF(Shift2!$AI132="N",$AF$3,IF(Shift3!$AI132="N",$AF$4,IF(Shift4!$AI132="N",$AF$5,IF(Shift5!$AI132="N",$AF$6)))))</f>
        <v/>
      </c>
      <c r="AD132" s="57">
        <f t="shared" si="9"/>
        <v>3</v>
      </c>
      <c r="AE132" s="58">
        <f t="shared" si="10"/>
        <v>4</v>
      </c>
      <c r="AF132" s="59">
        <f t="shared" si="11"/>
        <v>2</v>
      </c>
      <c r="AG132" s="60">
        <f t="shared" si="12"/>
        <v>1</v>
      </c>
      <c r="AH132" s="58">
        <f t="shared" si="13"/>
        <v>3</v>
      </c>
      <c r="AI132" s="59">
        <f t="shared" si="14"/>
        <v>2</v>
      </c>
      <c r="AJ132" s="61">
        <f t="shared" si="15"/>
        <v>3</v>
      </c>
      <c r="AK132" s="58">
        <f t="shared" si="16"/>
        <v>4</v>
      </c>
      <c r="AL132" s="58">
        <f t="shared" si="17"/>
        <v>2</v>
      </c>
    </row>
    <row r="133" spans="1:38" outlineLevel="1" x14ac:dyDescent="0.25">
      <c r="A133" s="15"/>
      <c r="B133" s="37">
        <v>3</v>
      </c>
      <c r="C133" s="56" t="str">
        <f>IF(Shift1!O134="AM",$E$2,IF(Shift2!O133="AM",$E$3,IF(Shift3!O133="AM",$E$4,IF(Shift4!O133="AM",$E$5,IF(Shift5!O133="AM",$E$6)))))</f>
        <v/>
      </c>
      <c r="D133" s="56" t="str">
        <f>IF(Shift1!Q134="AM",$H$2,IF(Shift2!Q133="AM",$H$3,IF(Shift3!Q133="AM",$H$4,IF(Shift4!Q133="AM",$H$5,IF(Shift5!Q133="AM",$H$6)))))</f>
        <v/>
      </c>
      <c r="E133" s="56" t="str">
        <f>IF(Shift1!S134="AM",$K$2,IF(Shift2!S133="AM",$K$3,IF(Shift3!S133="AM",$K$4,IF(Shift4!S133="AM",$K$5,IF(Shift5!S133="AM",$K$6)))))</f>
        <v/>
      </c>
      <c r="F133" s="56" t="str">
        <f>IF(Shift1!U134="AM",$N$2,IF(Shift2!U133="AM",$N$3,IF(Shift3!U133="AM",$N$4,IF(Shift4!U133="AM",$N$5,IF(Shift5!U133="AM",$N$6)))))</f>
        <v/>
      </c>
      <c r="G133" s="56" t="str">
        <f>IF(Shift1!W134="AM",$Q$2,IF(Shift2!W133="AM",$Q$3,IF(Shift3!W133="AM",$Q$4,IF(Shift4!W133="AM",$Q$5,IF(Shift5!W133="AM",$Q$6)))))</f>
        <v/>
      </c>
      <c r="H133" s="56" t="str">
        <f>IF(Shift1!Y134="AM",$T$2,IF(Shift2!Y133="AM",$T$3,IF(Shift3!Y133="AM",$T$4,IF(Shift4!Y133="AM",$T$5,IF(Shift5!Y133="AM",$T$6)))))</f>
        <v/>
      </c>
      <c r="I133" s="56" t="str">
        <f>IF(Shift1!AA134="AM",$W$2,IF(Shift2!AA133="AM",$W$3,IF(Shift3!AA133="AM",$W$4,IF(Shift4!AA133="AM",$W$5,IF(Shift5!AA133="AM",$W$6)))))</f>
        <v/>
      </c>
      <c r="J133" s="56" t="str">
        <f>IF(Shift1!AG134="AM",$AC$2,IF(Shift2!AG133="AM",$AC$3,IF(Shift3!AG133="AM",$AC$4,IF(Shift4!AG133="AM",$AC$5,IF(Shift5!AG133="AM",$AC$6)))))</f>
        <v/>
      </c>
      <c r="K133" s="56" t="str">
        <f>IF(Shift1!AI134="AM",$AF$2,IF(Shift2!AI133="AM",$AF$3,IF(Shift3!AI133="AM",$AF$4,IF(Shift4!AI133="AM",$AF$5,IF(Shift5!AI133="AM",$AF$6)))))</f>
        <v/>
      </c>
      <c r="L133" s="56" t="b">
        <f>IF(Shift1!$O134="PM",$E$2,IF(Shift2!$O133="PM",$E$3,IF(Shift3!$O133="PM",$E$4,IF(Shift4!$O133="PM",$E$5,IF(Shift5!$O133="PM",$E$6)))))</f>
        <v>0</v>
      </c>
      <c r="M133" s="56" t="b">
        <f>IF(Shift1!$Q134="PM",$H$2,IF(Shift2!$Q133="PM",$H$3,IF(Shift3!$Q133="PM",$H$4,IF(Shift4!$Q133="PM",$H$5,IF(Shift5!$Q133="PM",$H$6)))))</f>
        <v>0</v>
      </c>
      <c r="N133" s="56" t="str">
        <f>IF(Shift1!$S134="PM",$K$2,IF(Shift2!$S133="PM",$K$3,IF(Shift3!$S133="PM",$K$4,IF(Shift4!$S133="PM",$K$5,IF(Shift5!$S133="PM",$K$6)))))</f>
        <v/>
      </c>
      <c r="O133" s="56" t="str">
        <f>IF(Shift1!$U134="PM",$N$2,IF(Shift2!$U133="PM",$N$3,IF(Shift3!$U133="PM",$N$4,IF(Shift4!$U133="PM",$N$5,IF(Shift5!$U133="PM",$N$6)))))</f>
        <v/>
      </c>
      <c r="P133" s="56" t="b">
        <f>IF(Shift1!$W134="PM",$Q$2,IF(Shift2!$W133="PM",$Q$3,IF(Shift3!$W133="PM",$Q$4,IF(Shift4!$W133="PM",$Q$5,IF(Shift5!$W133="PM",$Q$6)))))</f>
        <v>0</v>
      </c>
      <c r="Q133" s="56" t="str">
        <f>IF(Shift1!$Y134="PM",$T$2,IF(Shift2!$Y133="PM",$T$3,IF(Shift3!$Y133="PM",$T$4,IF(Shift4!$Y133="PM",$T$5,IF(Shift5!$Y133="PM",$T$6)))))</f>
        <v/>
      </c>
      <c r="R133" s="56" t="str">
        <f>IF(Shift1!$AA134="PM",$W$2,IF(Shift2!$AA133="PM",$W$3,IF(Shift3!$AA133="PM",$W$4,IF(Shift4!$AA133="PM",$W$5,IF(Shift5!$AA133="PM",$W$6)))))</f>
        <v/>
      </c>
      <c r="S133" s="56" t="str">
        <f>IF(Shift1!$AG134="PM",$AC$2,IF(Shift2!$AG133="PM",$AC$3,IF(Shift3!$AG133="PM",$AC$4,IF(Shift4!$AG133="PM",$AC$5,IF(Shift5!$AG133="PM",$AC$6)))))</f>
        <v/>
      </c>
      <c r="T133" s="56" t="str">
        <f>IF(Shift1!$AI134="PM",$AF$2,IF(Shift2!$AI133="PM",$AF$3,IF(Shift3!$AI133="PM",$AF$4,IF(Shift4!$AI133="PM",$AF$5,IF(Shift5!$AI133="PM",$AF$6)))))</f>
        <v/>
      </c>
      <c r="U133" s="56" t="b">
        <f>IF(Shift1!$O134="N",$E$2,IF(Shift2!$O133="N",$E$3,IF(Shift3!$O133="N",$E$4,IF(Shift4!$O133="N",$E$5,IF(Shift5!$O133="N",$E$6)))))</f>
        <v>0</v>
      </c>
      <c r="V133" s="56" t="b">
        <f>IF(Shift1!$Q134="N",$H$2,IF(Shift2!$Q133="N",$H$3,IF(Shift3!$Q133="N",$H$4,IF(Shift4!$Q133="N",$H$5,IF(Shift5!$Q133="N",$H$6)))))</f>
        <v>0</v>
      </c>
      <c r="W133" s="56" t="b">
        <f>IF(Shift1!$S134="N",$K$2,IF(Shift2!$S133="N",$K$3,IF(Shift3!$S133="N",$K$4,IF(Shift4!$S133="N",$K$5,IF(Shift5!$S133="N",$K$6)))))</f>
        <v>0</v>
      </c>
      <c r="X133" s="56" t="b">
        <f>IF(Shift1!$U134="N",$N$2,IF(Shift2!$U133="N",$N$3,IF(Shift3!$U133="N",$N$4,IF(Shift4!$U133="N",$N$5,IF(Shift5!$U133="N",$N$6)))))</f>
        <v>0</v>
      </c>
      <c r="Y133" s="56" t="str">
        <f>IF(Shift1!$W134="N",$Q$2,IF(Shift2!$W133="N",$Q$3,IF(Shift3!$W133="N",$Q$4,IF(Shift4!$W133="N",$Q$5,IF(Shift5!$W133="N",$Q$6)))))</f>
        <v/>
      </c>
      <c r="Z133" s="56" t="b">
        <f>IF(Shift1!$Y134="N",$T$2,IF(Shift2!$Y133="N",$T$3,IF(Shift3!$Y133="N",$T$4,IF(Shift4!$Y133="N",$T$5,IF(Shift5!$Y133="N",$T$6)))))</f>
        <v>0</v>
      </c>
      <c r="AA133" s="56" t="b">
        <f>IF(Shift1!$AA134="N",$W$2,IF(Shift2!$AA133="N",$W$3,IF(Shift3!$AA133="N",$W$4,IF(Shift4!$AA133="N",$W$5,IF(Shift5!$AA133="N",$W$6)))))</f>
        <v>0</v>
      </c>
      <c r="AB133" s="56" t="b">
        <f>IF(Shift1!$AG134="N",$AC$2,IF(Shift2!$AG133="N",$AC$3,IF(Shift3!$AG133="N",$AC$4,IF(Shift4!$AG133="N",$AC$5,IF(Shift5!$AG133="N",$AC$6)))))</f>
        <v>0</v>
      </c>
      <c r="AC133" s="56" t="b">
        <f>IF(Shift1!$AI134="N",$AF$2,IF(Shift2!$AI133="N",$AF$3,IF(Shift3!$AI133="N",$AF$4,IF(Shift4!$AI133="N",$AF$5,IF(Shift5!$AI133="N",$AF$6)))))</f>
        <v>0</v>
      </c>
      <c r="AD133" s="57">
        <f t="shared" si="9"/>
        <v>3</v>
      </c>
      <c r="AE133" s="58">
        <f t="shared" si="10"/>
        <v>4</v>
      </c>
      <c r="AF133" s="59">
        <f t="shared" si="11"/>
        <v>2</v>
      </c>
      <c r="AG133" s="60">
        <f t="shared" si="12"/>
        <v>1</v>
      </c>
      <c r="AH133" s="58">
        <f t="shared" si="13"/>
        <v>3</v>
      </c>
      <c r="AI133" s="59">
        <f t="shared" si="14"/>
        <v>2</v>
      </c>
      <c r="AJ133" s="61">
        <f t="shared" si="15"/>
        <v>0</v>
      </c>
      <c r="AK133" s="58">
        <f t="shared" si="16"/>
        <v>1</v>
      </c>
      <c r="AL133" s="58">
        <f t="shared" si="17"/>
        <v>0</v>
      </c>
    </row>
    <row r="134" spans="1:38" outlineLevel="1" x14ac:dyDescent="0.25">
      <c r="A134" s="15"/>
      <c r="B134" s="38">
        <v>4</v>
      </c>
      <c r="C134" s="56" t="str">
        <f>IF(Shift1!O135="AM",$E$2,IF(Shift2!O134="AM",$E$3,IF(Shift3!O134="AM",$E$4,IF(Shift4!O134="AM",$E$5,IF(Shift5!O134="AM",$E$6)))))</f>
        <v/>
      </c>
      <c r="D134" s="56" t="str">
        <f>IF(Shift1!Q135="AM",$H$2,IF(Shift2!Q134="AM",$H$3,IF(Shift3!Q134="AM",$H$4,IF(Shift4!Q134="AM",$H$5,IF(Shift5!Q134="AM",$H$6)))))</f>
        <v/>
      </c>
      <c r="E134" s="56" t="str">
        <f>IF(Shift1!S135="AM",$K$2,IF(Shift2!S134="AM",$K$3,IF(Shift3!S134="AM",$K$4,IF(Shift4!S134="AM",$K$5,IF(Shift5!S134="AM",$K$6)))))</f>
        <v/>
      </c>
      <c r="F134" s="56" t="str">
        <f>IF(Shift1!U135="AM",$N$2,IF(Shift2!U134="AM",$N$3,IF(Shift3!U134="AM",$N$4,IF(Shift4!U134="AM",$N$5,IF(Shift5!U134="AM",$N$6)))))</f>
        <v/>
      </c>
      <c r="G134" s="56" t="b">
        <f>IF(Shift1!W135="AM",$Q$2,IF(Shift2!W134="AM",$Q$3,IF(Shift3!W134="AM",$Q$4,IF(Shift4!W134="AM",$Q$5,IF(Shift5!W134="AM",$Q$6)))))</f>
        <v>0</v>
      </c>
      <c r="H134" s="56" t="str">
        <f>IF(Shift1!Y135="AM",$T$2,IF(Shift2!Y134="AM",$T$3,IF(Shift3!Y134="AM",$T$4,IF(Shift4!Y134="AM",$T$5,IF(Shift5!Y134="AM",$T$6)))))</f>
        <v/>
      </c>
      <c r="I134" s="56" t="str">
        <f>IF(Shift1!AA135="AM",$W$2,IF(Shift2!AA134="AM",$W$3,IF(Shift3!AA134="AM",$W$4,IF(Shift4!AA134="AM",$W$5,IF(Shift5!AA134="AM",$W$6)))))</f>
        <v/>
      </c>
      <c r="J134" s="56" t="b">
        <f>IF(Shift1!AG135="AM",$AC$2,IF(Shift2!AG134="AM",$AC$3,IF(Shift3!AG134="AM",$AC$4,IF(Shift4!AG134="AM",$AC$5,IF(Shift5!AG134="AM",$AC$6)))))</f>
        <v>0</v>
      </c>
      <c r="K134" s="56" t="str">
        <f>IF(Shift1!AI135="AM",$AF$2,IF(Shift2!AI134="AM",$AF$3,IF(Shift3!AI134="AM",$AF$4,IF(Shift4!AI134="AM",$AF$5,IF(Shift5!AI134="AM",$AF$6)))))</f>
        <v/>
      </c>
      <c r="L134" s="56" t="str">
        <f>IF(Shift1!$O135="PM",$E$2,IF(Shift2!$O134="PM",$E$3,IF(Shift3!$O134="PM",$E$4,IF(Shift4!$O134="PM",$E$5,IF(Shift5!$O134="PM",$E$6)))))</f>
        <v/>
      </c>
      <c r="M134" s="56" t="str">
        <f>IF(Shift1!$Q135="PM",$H$2,IF(Shift2!$Q134="PM",$H$3,IF(Shift3!$Q134="PM",$H$4,IF(Shift4!$Q134="PM",$H$5,IF(Shift5!$Q134="PM",$H$6)))))</f>
        <v/>
      </c>
      <c r="N134" s="56" t="str">
        <f>IF(Shift1!$S135="PM",$K$2,IF(Shift2!$S134="PM",$K$3,IF(Shift3!$S134="PM",$K$4,IF(Shift4!$S134="PM",$K$5,IF(Shift5!$S134="PM",$K$6)))))</f>
        <v/>
      </c>
      <c r="O134" s="56" t="str">
        <f>IF(Shift1!$U135="PM",$N$2,IF(Shift2!$U134="PM",$N$3,IF(Shift3!$U134="PM",$N$4,IF(Shift4!$U134="PM",$N$5,IF(Shift5!$U134="PM",$N$6)))))</f>
        <v/>
      </c>
      <c r="P134" s="56" t="str">
        <f>IF(Shift1!$W135="PM",$Q$2,IF(Shift2!$W134="PM",$Q$3,IF(Shift3!$W134="PM",$Q$4,IF(Shift4!$W134="PM",$Q$5,IF(Shift5!$W134="PM",$Q$6)))))</f>
        <v/>
      </c>
      <c r="Q134" s="56" t="str">
        <f>IF(Shift1!$Y135="PM",$T$2,IF(Shift2!$Y134="PM",$T$3,IF(Shift3!$Y134="PM",$T$4,IF(Shift4!$Y134="PM",$T$5,IF(Shift5!$Y134="PM",$T$6)))))</f>
        <v/>
      </c>
      <c r="R134" s="56" t="str">
        <f>IF(Shift1!$AA135="PM",$W$2,IF(Shift2!$AA134="PM",$W$3,IF(Shift3!$AA134="PM",$W$4,IF(Shift4!$AA134="PM",$W$5,IF(Shift5!$AA134="PM",$W$6)))))</f>
        <v/>
      </c>
      <c r="S134" s="56" t="str">
        <f>IF(Shift1!$AG135="PM",$AC$2,IF(Shift2!$AG134="PM",$AC$3,IF(Shift3!$AG134="PM",$AC$4,IF(Shift4!$AG134="PM",$AC$5,IF(Shift5!$AG134="PM",$AC$6)))))</f>
        <v/>
      </c>
      <c r="T134" s="56" t="str">
        <f>IF(Shift1!$AI135="PM",$AF$2,IF(Shift2!$AI134="PM",$AF$3,IF(Shift3!$AI134="PM",$AF$4,IF(Shift4!$AI134="PM",$AF$5,IF(Shift5!$AI134="PM",$AF$6)))))</f>
        <v/>
      </c>
      <c r="U134" s="56" t="b">
        <f>IF(Shift1!$O135="N",$E$2,IF(Shift2!$O134="N",$E$3,IF(Shift3!$O134="N",$E$4,IF(Shift4!$O134="N",$E$5,IF(Shift5!$O134="N",$E$6)))))</f>
        <v>0</v>
      </c>
      <c r="V134" s="56" t="b">
        <f>IF(Shift1!$Q135="N",$H$2,IF(Shift2!$Q134="N",$H$3,IF(Shift3!$Q134="N",$H$4,IF(Shift4!$Q134="N",$H$5,IF(Shift5!$Q134="N",$H$6)))))</f>
        <v>0</v>
      </c>
      <c r="W134" s="56" t="str">
        <f>IF(Shift1!$S135="N",$K$2,IF(Shift2!$S134="N",$K$3,IF(Shift3!$S134="N",$K$4,IF(Shift4!$S134="N",$K$5,IF(Shift5!$S134="N",$K$6)))))</f>
        <v/>
      </c>
      <c r="X134" s="56" t="str">
        <f>IF(Shift1!$U135="N",$N$2,IF(Shift2!$U134="N",$N$3,IF(Shift3!$U134="N",$N$4,IF(Shift4!$U134="N",$N$5,IF(Shift5!$U134="N",$N$6)))))</f>
        <v/>
      </c>
      <c r="Y134" s="56" t="b">
        <f>IF(Shift1!$W135="N",$Q$2,IF(Shift2!$W134="N",$Q$3,IF(Shift3!$W134="N",$Q$4,IF(Shift4!$W134="N",$Q$5,IF(Shift5!$W134="N",$Q$6)))))</f>
        <v>0</v>
      </c>
      <c r="Z134" s="56" t="b">
        <f>IF(Shift1!$Y135="N",$T$2,IF(Shift2!$Y134="N",$T$3,IF(Shift3!$Y134="N",$T$4,IF(Shift4!$Y134="N",$T$5,IF(Shift5!$Y134="N",$T$6)))))</f>
        <v>0</v>
      </c>
      <c r="AA134" s="56" t="str">
        <f>IF(Shift1!$AA135="N",$W$2,IF(Shift2!$AA134="N",$W$3,IF(Shift3!$AA134="N",$W$4,IF(Shift4!$AA134="N",$W$5,IF(Shift5!$AA134="N",$W$6)))))</f>
        <v/>
      </c>
      <c r="AB134" s="56" t="str">
        <f>IF(Shift1!$AG135="N",$AC$2,IF(Shift2!$AG134="N",$AC$3,IF(Shift3!$AG134="N",$AC$4,IF(Shift4!$AG134="N",$AC$5,IF(Shift5!$AG134="N",$AC$6)))))</f>
        <v/>
      </c>
      <c r="AC134" s="56" t="str">
        <f>IF(Shift1!$AI135="N",$AF$2,IF(Shift2!$AI134="N",$AF$3,IF(Shift3!$AI134="N",$AF$4,IF(Shift4!$AI134="N",$AF$5,IF(Shift5!$AI134="N",$AF$6)))))</f>
        <v/>
      </c>
      <c r="AD134" s="57">
        <f t="shared" si="9"/>
        <v>3</v>
      </c>
      <c r="AE134" s="58">
        <f t="shared" si="10"/>
        <v>3</v>
      </c>
      <c r="AF134" s="59">
        <f t="shared" si="11"/>
        <v>1</v>
      </c>
      <c r="AG134" s="60">
        <f t="shared" si="12"/>
        <v>3</v>
      </c>
      <c r="AH134" s="58">
        <f t="shared" si="13"/>
        <v>4</v>
      </c>
      <c r="AI134" s="59">
        <f t="shared" si="14"/>
        <v>2</v>
      </c>
      <c r="AJ134" s="61">
        <f t="shared" si="15"/>
        <v>1</v>
      </c>
      <c r="AK134" s="58">
        <f t="shared" si="16"/>
        <v>2</v>
      </c>
      <c r="AL134" s="58">
        <f t="shared" si="17"/>
        <v>2</v>
      </c>
    </row>
    <row r="135" spans="1:38" outlineLevel="1" x14ac:dyDescent="0.25">
      <c r="A135" s="15"/>
      <c r="B135" s="38">
        <v>5</v>
      </c>
      <c r="C135" s="56" t="str">
        <f>IF(Shift1!O136="AM",$E$2,IF(Shift2!O135="AM",$E$3,IF(Shift3!O135="AM",$E$4,IF(Shift4!O135="AM",$E$5,IF(Shift5!O135="AM",$E$6)))))</f>
        <v/>
      </c>
      <c r="D135" s="56" t="str">
        <f>IF(Shift1!Q136="AM",$H$2,IF(Shift2!Q135="AM",$H$3,IF(Shift3!Q135="AM",$H$4,IF(Shift4!Q135="AM",$H$5,IF(Shift5!Q135="AM",$H$6)))))</f>
        <v/>
      </c>
      <c r="E135" s="56" t="str">
        <f>IF(Shift1!S136="AM",$K$2,IF(Shift2!S135="AM",$K$3,IF(Shift3!S135="AM",$K$4,IF(Shift4!S135="AM",$K$5,IF(Shift5!S135="AM",$K$6)))))</f>
        <v/>
      </c>
      <c r="F135" s="56" t="str">
        <f>IF(Shift1!U136="AM",$N$2,IF(Shift2!U135="AM",$N$3,IF(Shift3!U135="AM",$N$4,IF(Shift4!U135="AM",$N$5,IF(Shift5!U135="AM",$N$6)))))</f>
        <v/>
      </c>
      <c r="G135" s="56" t="str">
        <f>IF(Shift1!W136="AM",$Q$2,IF(Shift2!W135="AM",$Q$3,IF(Shift3!W135="AM",$Q$4,IF(Shift4!W135="AM",$Q$5,IF(Shift5!W135="AM",$Q$6)))))</f>
        <v/>
      </c>
      <c r="H135" s="56" t="str">
        <f>IF(Shift1!Y136="AM",$T$2,IF(Shift2!Y135="AM",$T$3,IF(Shift3!Y135="AM",$T$4,IF(Shift4!Y135="AM",$T$5,IF(Shift5!Y135="AM",$T$6)))))</f>
        <v/>
      </c>
      <c r="I135" s="56" t="str">
        <f>IF(Shift1!AA136="AM",$W$2,IF(Shift2!AA135="AM",$W$3,IF(Shift3!AA135="AM",$W$4,IF(Shift4!AA135="AM",$W$5,IF(Shift5!AA135="AM",$W$6)))))</f>
        <v/>
      </c>
      <c r="J135" s="56" t="str">
        <f>IF(Shift1!AG136="AM",$AC$2,IF(Shift2!AG135="AM",$AC$3,IF(Shift3!AG135="AM",$AC$4,IF(Shift4!AG135="AM",$AC$5,IF(Shift5!AG135="AM",$AC$6)))))</f>
        <v/>
      </c>
      <c r="K135" s="56" t="str">
        <f>IF(Shift1!AI136="AM",$AF$2,IF(Shift2!AI135="AM",$AF$3,IF(Shift3!AI135="AM",$AF$4,IF(Shift4!AI135="AM",$AF$5,IF(Shift5!AI135="AM",$AF$6)))))</f>
        <v/>
      </c>
      <c r="L135" s="56" t="str">
        <f>IF(Shift1!$O136="PM",$E$2,IF(Shift2!$O135="PM",$E$3,IF(Shift3!$O135="PM",$E$4,IF(Shift4!$O135="PM",$E$5,IF(Shift5!$O135="PM",$E$6)))))</f>
        <v/>
      </c>
      <c r="M135" s="56" t="str">
        <f>IF(Shift1!$Q136="PM",$H$2,IF(Shift2!$Q135="PM",$H$3,IF(Shift3!$Q135="PM",$H$4,IF(Shift4!$Q135="PM",$H$5,IF(Shift5!$Q135="PM",$H$6)))))</f>
        <v/>
      </c>
      <c r="N135" s="56" t="str">
        <f>IF(Shift1!$S136="PM",$K$2,IF(Shift2!$S135="PM",$K$3,IF(Shift3!$S135="PM",$K$4,IF(Shift4!$S135="PM",$K$5,IF(Shift5!$S135="PM",$K$6)))))</f>
        <v/>
      </c>
      <c r="O135" s="56" t="str">
        <f>IF(Shift1!$U136="PM",$N$2,IF(Shift2!$U135="PM",$N$3,IF(Shift3!$U135="PM",$N$4,IF(Shift4!$U135="PM",$N$5,IF(Shift5!$U135="PM",$N$6)))))</f>
        <v/>
      </c>
      <c r="P135" s="56" t="b">
        <f>IF(Shift1!$W136="PM",$Q$2,IF(Shift2!$W135="PM",$Q$3,IF(Shift3!$W135="PM",$Q$4,IF(Shift4!$W135="PM",$Q$5,IF(Shift5!$W135="PM",$Q$6)))))</f>
        <v>0</v>
      </c>
      <c r="Q135" s="56" t="str">
        <f>IF(Shift1!$Y136="PM",$T$2,IF(Shift2!$Y135="PM",$T$3,IF(Shift3!$Y135="PM",$T$4,IF(Shift4!$Y135="PM",$T$5,IF(Shift5!$Y135="PM",$T$6)))))</f>
        <v/>
      </c>
      <c r="R135" s="56" t="str">
        <f>IF(Shift1!$AA136="PM",$W$2,IF(Shift2!$AA135="PM",$W$3,IF(Shift3!$AA135="PM",$W$4,IF(Shift4!$AA135="PM",$W$5,IF(Shift5!$AA135="PM",$W$6)))))</f>
        <v/>
      </c>
      <c r="S135" s="56" t="str">
        <f>IF(Shift1!$AG136="PM",$AC$2,IF(Shift2!$AG135="PM",$AC$3,IF(Shift3!$AG135="PM",$AC$4,IF(Shift4!$AG135="PM",$AC$5,IF(Shift5!$AG135="PM",$AC$6)))))</f>
        <v/>
      </c>
      <c r="T135" s="56" t="str">
        <f>IF(Shift1!$AI136="PM",$AF$2,IF(Shift2!$AI135="PM",$AF$3,IF(Shift3!$AI135="PM",$AF$4,IF(Shift4!$AI135="PM",$AF$5,IF(Shift5!$AI135="PM",$AF$6)))))</f>
        <v/>
      </c>
      <c r="U135" s="56" t="b">
        <f>IF(Shift1!$O136="N",$E$2,IF(Shift2!$O135="N",$E$3,IF(Shift3!$O135="N",$E$4,IF(Shift4!$O135="N",$E$5,IF(Shift5!$O135="N",$E$6)))))</f>
        <v>0</v>
      </c>
      <c r="V135" s="56" t="b">
        <f>IF(Shift1!$Q136="N",$H$2,IF(Shift2!$Q135="N",$H$3,IF(Shift3!$Q135="N",$H$4,IF(Shift4!$Q135="N",$H$5,IF(Shift5!$Q135="N",$H$6)))))</f>
        <v>0</v>
      </c>
      <c r="W135" s="56" t="str">
        <f>IF(Shift1!$S136="N",$K$2,IF(Shift2!$S135="N",$K$3,IF(Shift3!$S135="N",$K$4,IF(Shift4!$S135="N",$K$5,IF(Shift5!$S135="N",$K$6)))))</f>
        <v/>
      </c>
      <c r="X135" s="56" t="str">
        <f>IF(Shift1!$U136="N",$N$2,IF(Shift2!$U135="N",$N$3,IF(Shift3!$U135="N",$N$4,IF(Shift4!$U135="N",$N$5,IF(Shift5!$U135="N",$N$6)))))</f>
        <v/>
      </c>
      <c r="Y135" s="56" t="b">
        <f>IF(Shift1!$W136="N",$Q$2,IF(Shift2!$W135="N",$Q$3,IF(Shift3!$W135="N",$Q$4,IF(Shift4!$W135="N",$Q$5,IF(Shift5!$W135="N",$Q$6)))))</f>
        <v>0</v>
      </c>
      <c r="Z135" s="56" t="b">
        <f>IF(Shift1!$Y136="N",$T$2,IF(Shift2!$Y135="N",$T$3,IF(Shift3!$Y135="N",$T$4,IF(Shift4!$Y135="N",$T$5,IF(Shift5!$Y135="N",$T$6)))))</f>
        <v>0</v>
      </c>
      <c r="AA135" s="56" t="str">
        <f>IF(Shift1!$AA136="N",$W$2,IF(Shift2!$AA135="N",$W$3,IF(Shift3!$AA135="N",$W$4,IF(Shift4!$AA135="N",$W$5,IF(Shift5!$AA135="N",$W$6)))))</f>
        <v/>
      </c>
      <c r="AB135" s="56" t="str">
        <f>IF(Shift1!$AG136="N",$AC$2,IF(Shift2!$AG135="N",$AC$3,IF(Shift3!$AG135="N",$AC$4,IF(Shift4!$AG135="N",$AC$5,IF(Shift5!$AG135="N",$AC$6)))))</f>
        <v/>
      </c>
      <c r="AC135" s="56" t="str">
        <f>IF(Shift1!$AI136="N",$AF$2,IF(Shift2!$AI135="N",$AF$3,IF(Shift3!$AI135="N",$AF$4,IF(Shift4!$AI135="N",$AF$5,IF(Shift5!$AI135="N",$AF$6)))))</f>
        <v/>
      </c>
      <c r="AD135" s="57">
        <f t="shared" si="9"/>
        <v>3</v>
      </c>
      <c r="AE135" s="58">
        <f t="shared" si="10"/>
        <v>4</v>
      </c>
      <c r="AF135" s="59">
        <f t="shared" si="11"/>
        <v>2</v>
      </c>
      <c r="AG135" s="60">
        <f t="shared" si="12"/>
        <v>3</v>
      </c>
      <c r="AH135" s="58">
        <f t="shared" si="13"/>
        <v>3</v>
      </c>
      <c r="AI135" s="59">
        <f t="shared" si="14"/>
        <v>2</v>
      </c>
      <c r="AJ135" s="61">
        <f t="shared" si="15"/>
        <v>1</v>
      </c>
      <c r="AK135" s="58">
        <f t="shared" si="16"/>
        <v>2</v>
      </c>
      <c r="AL135" s="58">
        <f t="shared" si="17"/>
        <v>2</v>
      </c>
    </row>
    <row r="136" spans="1:38" outlineLevel="1" x14ac:dyDescent="0.25">
      <c r="A136" s="16" t="s">
        <v>98</v>
      </c>
      <c r="B136" s="37">
        <v>6</v>
      </c>
      <c r="C136" s="56" t="str">
        <f>IF(Shift1!O137="AM",$E$2,IF(Shift2!O136="AM",$E$3,IF(Shift3!O136="AM",$E$4,IF(Shift4!O136="AM",$E$5,IF(Shift5!O136="AM",$E$6)))))</f>
        <v/>
      </c>
      <c r="D136" s="56" t="str">
        <f>IF(Shift1!Q137="AM",$H$2,IF(Shift2!Q136="AM",$H$3,IF(Shift3!Q136="AM",$H$4,IF(Shift4!Q136="AM",$H$5,IF(Shift5!Q136="AM",$H$6)))))</f>
        <v/>
      </c>
      <c r="E136" s="56" t="str">
        <f>IF(Shift1!S137="AM",$K$2,IF(Shift2!S136="AM",$K$3,IF(Shift3!S136="AM",$K$4,IF(Shift4!S136="AM",$K$5,IF(Shift5!S136="AM",$K$6)))))</f>
        <v/>
      </c>
      <c r="F136" s="56" t="str">
        <f>IF(Shift1!U137="AM",$N$2,IF(Shift2!U136="AM",$N$3,IF(Shift3!U136="AM",$N$4,IF(Shift4!U136="AM",$N$5,IF(Shift5!U136="AM",$N$6)))))</f>
        <v/>
      </c>
      <c r="G136" s="56" t="str">
        <f>IF(Shift1!W137="AM",$Q$2,IF(Shift2!W136="AM",$Q$3,IF(Shift3!W136="AM",$Q$4,IF(Shift4!W136="AM",$Q$5,IF(Shift5!W136="AM",$Q$6)))))</f>
        <v/>
      </c>
      <c r="H136" s="56" t="str">
        <f>IF(Shift1!Y137="AM",$T$2,IF(Shift2!Y136="AM",$T$3,IF(Shift3!Y136="AM",$T$4,IF(Shift4!Y136="AM",$T$5,IF(Shift5!Y136="AM",$T$6)))))</f>
        <v/>
      </c>
      <c r="I136" s="56" t="str">
        <f>IF(Shift1!AA137="AM",$W$2,IF(Shift2!AA136="AM",$W$3,IF(Shift3!AA136="AM",$W$4,IF(Shift4!AA136="AM",$W$5,IF(Shift5!AA136="AM",$W$6)))))</f>
        <v/>
      </c>
      <c r="J136" s="56" t="str">
        <f>IF(Shift1!AG137="AM",$AC$2,IF(Shift2!AG136="AM",$AC$3,IF(Shift3!AG136="AM",$AC$4,IF(Shift4!AG136="AM",$AC$5,IF(Shift5!AG136="AM",$AC$6)))))</f>
        <v/>
      </c>
      <c r="K136" s="56" t="str">
        <f>IF(Shift1!AI137="AM",$AF$2,IF(Shift2!AI136="AM",$AF$3,IF(Shift3!AI136="AM",$AF$4,IF(Shift4!AI136="AM",$AF$5,IF(Shift5!AI136="AM",$AF$6)))))</f>
        <v/>
      </c>
      <c r="L136" s="56" t="str">
        <f>IF(Shift1!$O137="PM",$E$2,IF(Shift2!$O136="PM",$E$3,IF(Shift3!$O136="PM",$E$4,IF(Shift4!$O136="PM",$E$5,IF(Shift5!$O136="PM",$E$6)))))</f>
        <v/>
      </c>
      <c r="M136" s="56" t="str">
        <f>IF(Shift1!$Q137="PM",$H$2,IF(Shift2!$Q136="PM",$H$3,IF(Shift3!$Q136="PM",$H$4,IF(Shift4!$Q136="PM",$H$5,IF(Shift5!$Q136="PM",$H$6)))))</f>
        <v/>
      </c>
      <c r="N136" s="56" t="str">
        <f>IF(Shift1!$S137="PM",$K$2,IF(Shift2!$S136="PM",$K$3,IF(Shift3!$S136="PM",$K$4,IF(Shift4!$S136="PM",$K$5,IF(Shift5!$S136="PM",$K$6)))))</f>
        <v/>
      </c>
      <c r="O136" s="56" t="str">
        <f>IF(Shift1!$U137="PM",$N$2,IF(Shift2!$U136="PM",$N$3,IF(Shift3!$U136="PM",$N$4,IF(Shift4!$U136="PM",$N$5,IF(Shift5!$U136="PM",$N$6)))))</f>
        <v/>
      </c>
      <c r="P136" s="56" t="b">
        <f>IF(Shift1!$W137="PM",$Q$2,IF(Shift2!$W136="PM",$Q$3,IF(Shift3!$W136="PM",$Q$4,IF(Shift4!$W136="PM",$Q$5,IF(Shift5!$W136="PM",$Q$6)))))</f>
        <v>0</v>
      </c>
      <c r="Q136" s="56" t="str">
        <f>IF(Shift1!$Y137="PM",$T$2,IF(Shift2!$Y136="PM",$T$3,IF(Shift3!$Y136="PM",$T$4,IF(Shift4!$Y136="PM",$T$5,IF(Shift5!$Y136="PM",$T$6)))))</f>
        <v/>
      </c>
      <c r="R136" s="56" t="str">
        <f>IF(Shift1!$AA137="PM",$W$2,IF(Shift2!$AA136="PM",$W$3,IF(Shift3!$AA136="PM",$W$4,IF(Shift4!$AA136="PM",$W$5,IF(Shift5!$AA136="PM",$W$6)))))</f>
        <v/>
      </c>
      <c r="S136" s="56" t="str">
        <f>IF(Shift1!$AG137="PM",$AC$2,IF(Shift2!$AG136="PM",$AC$3,IF(Shift3!$AG136="PM",$AC$4,IF(Shift4!$AG136="PM",$AC$5,IF(Shift5!$AG136="PM",$AC$6)))))</f>
        <v/>
      </c>
      <c r="T136" s="56" t="str">
        <f>IF(Shift1!$AI137="PM",$AF$2,IF(Shift2!$AI136="PM",$AF$3,IF(Shift3!$AI136="PM",$AF$4,IF(Shift4!$AI136="PM",$AF$5,IF(Shift5!$AI136="PM",$AF$6)))))</f>
        <v/>
      </c>
      <c r="U136" s="56" t="str">
        <f>IF(Shift1!$O137="N",$E$2,IF(Shift2!$O136="N",$E$3,IF(Shift3!$O136="N",$E$4,IF(Shift4!$O136="N",$E$5,IF(Shift5!$O136="N",$E$6)))))</f>
        <v/>
      </c>
      <c r="V136" s="56" t="str">
        <f>IF(Shift1!$Q137="N",$H$2,IF(Shift2!$Q136="N",$H$3,IF(Shift3!$Q136="N",$H$4,IF(Shift4!$Q136="N",$H$5,IF(Shift5!$Q136="N",$H$6)))))</f>
        <v/>
      </c>
      <c r="W136" s="56" t="str">
        <f>IF(Shift1!$S137="N",$K$2,IF(Shift2!$S136="N",$K$3,IF(Shift3!$S136="N",$K$4,IF(Shift4!$S136="N",$K$5,IF(Shift5!$S136="N",$K$6)))))</f>
        <v/>
      </c>
      <c r="X136" s="56" t="str">
        <f>IF(Shift1!$U137="N",$N$2,IF(Shift2!$U136="N",$N$3,IF(Shift3!$U136="N",$N$4,IF(Shift4!$U136="N",$N$5,IF(Shift5!$U136="N",$N$6)))))</f>
        <v/>
      </c>
      <c r="Y136" s="56" t="str">
        <f>IF(Shift1!$W137="N",$Q$2,IF(Shift2!$W136="N",$Q$3,IF(Shift3!$W136="N",$Q$4,IF(Shift4!$W136="N",$Q$5,IF(Shift5!$W136="N",$Q$6)))))</f>
        <v/>
      </c>
      <c r="Z136" s="56" t="str">
        <f>IF(Shift1!$Y137="N",$T$2,IF(Shift2!$Y136="N",$T$3,IF(Shift3!$Y136="N",$T$4,IF(Shift4!$Y136="N",$T$5,IF(Shift5!$Y136="N",$T$6)))))</f>
        <v/>
      </c>
      <c r="AA136" s="56" t="b">
        <f>IF(Shift1!$AA137="N",$W$2,IF(Shift2!$AA136="N",$W$3,IF(Shift3!$AA136="N",$W$4,IF(Shift4!$AA136="N",$W$5,IF(Shift5!$AA136="N",$W$6)))))</f>
        <v>0</v>
      </c>
      <c r="AB136" s="56" t="str">
        <f>IF(Shift1!$AG137="N",$AC$2,IF(Shift2!$AG136="N",$AC$3,IF(Shift3!$AG136="N",$AC$4,IF(Shift4!$AG136="N",$AC$5,IF(Shift5!$AG136="N",$AC$6)))))</f>
        <v/>
      </c>
      <c r="AC136" s="56" t="str">
        <f>IF(Shift1!$AI137="N",$AF$2,IF(Shift2!$AI136="N",$AF$3,IF(Shift3!$AI136="N",$AF$4,IF(Shift4!$AI136="N",$AF$5,IF(Shift5!$AI136="N",$AF$6)))))</f>
        <v/>
      </c>
      <c r="AD136" s="57">
        <f t="shared" si="9"/>
        <v>3</v>
      </c>
      <c r="AE136" s="58">
        <f t="shared" si="10"/>
        <v>4</v>
      </c>
      <c r="AF136" s="59">
        <f t="shared" si="11"/>
        <v>2</v>
      </c>
      <c r="AG136" s="60">
        <f t="shared" si="12"/>
        <v>3</v>
      </c>
      <c r="AH136" s="58">
        <f t="shared" si="13"/>
        <v>3</v>
      </c>
      <c r="AI136" s="59">
        <f t="shared" si="14"/>
        <v>2</v>
      </c>
      <c r="AJ136" s="61">
        <f t="shared" si="15"/>
        <v>3</v>
      </c>
      <c r="AK136" s="58">
        <f t="shared" si="16"/>
        <v>3</v>
      </c>
      <c r="AL136" s="58">
        <f t="shared" si="17"/>
        <v>2</v>
      </c>
    </row>
    <row r="137" spans="1:38" outlineLevel="1" x14ac:dyDescent="0.25">
      <c r="A137" s="16" t="s">
        <v>94</v>
      </c>
      <c r="B137" s="37">
        <v>7</v>
      </c>
      <c r="C137" s="56" t="b">
        <f>IF(Shift1!O138="AM",$E$2,IF(Shift2!O137="AM",$E$3,IF(Shift3!O137="AM",$E$4,IF(Shift4!O137="AM",$E$5,IF(Shift5!O137="AM",$E$6)))))</f>
        <v>0</v>
      </c>
      <c r="D137" s="56" t="b">
        <f>IF(Shift1!Q138="AM",$H$2,IF(Shift2!Q137="AM",$H$3,IF(Shift3!Q137="AM",$H$4,IF(Shift4!Q137="AM",$H$5,IF(Shift5!Q137="AM",$H$6)))))</f>
        <v>0</v>
      </c>
      <c r="E137" s="56" t="b">
        <f>IF(Shift1!S138="AM",$K$2,IF(Shift2!S137="AM",$K$3,IF(Shift3!S137="AM",$K$4,IF(Shift4!S137="AM",$K$5,IF(Shift5!S137="AM",$K$6)))))</f>
        <v>0</v>
      </c>
      <c r="F137" s="56" t="b">
        <f>IF(Shift1!U138="AM",$N$2,IF(Shift2!U137="AM",$N$3,IF(Shift3!U137="AM",$N$4,IF(Shift4!U137="AM",$N$5,IF(Shift5!U137="AM",$N$6)))))</f>
        <v>0</v>
      </c>
      <c r="G137" s="56" t="str">
        <f>IF(Shift1!W138="AM",$Q$2,IF(Shift2!W137="AM",$Q$3,IF(Shift3!W137="AM",$Q$4,IF(Shift4!W137="AM",$Q$5,IF(Shift5!W137="AM",$Q$6)))))</f>
        <v/>
      </c>
      <c r="H137" s="56" t="b">
        <f>IF(Shift1!Y138="AM",$T$2,IF(Shift2!Y137="AM",$T$3,IF(Shift3!Y137="AM",$T$4,IF(Shift4!Y137="AM",$T$5,IF(Shift5!Y137="AM",$T$6)))))</f>
        <v>0</v>
      </c>
      <c r="I137" s="56" t="b">
        <f>IF(Shift1!AA138="AM",$W$2,IF(Shift2!AA137="AM",$W$3,IF(Shift3!AA137="AM",$W$4,IF(Shift4!AA137="AM",$W$5,IF(Shift5!AA137="AM",$W$6)))))</f>
        <v>0</v>
      </c>
      <c r="J137" s="56" t="b">
        <f>IF(Shift1!AG138="AM",$AC$2,IF(Shift2!AG137="AM",$AC$3,IF(Shift3!AG137="AM",$AC$4,IF(Shift4!AG137="AM",$AC$5,IF(Shift5!AG137="AM",$AC$6)))))</f>
        <v>0</v>
      </c>
      <c r="K137" s="56" t="b">
        <f>IF(Shift1!AI138="AM",$AF$2,IF(Shift2!AI137="AM",$AF$3,IF(Shift3!AI137="AM",$AF$4,IF(Shift4!AI137="AM",$AF$5,IF(Shift5!AI137="AM",$AF$6)))))</f>
        <v>0</v>
      </c>
      <c r="L137" s="56" t="str">
        <f>IF(Shift1!$O138="PM",$E$2,IF(Shift2!$O137="PM",$E$3,IF(Shift3!$O137="PM",$E$4,IF(Shift4!$O137="PM",$E$5,IF(Shift5!$O137="PM",$E$6)))))</f>
        <v/>
      </c>
      <c r="M137" s="56" t="str">
        <f>IF(Shift1!$Q138="PM",$H$2,IF(Shift2!$Q137="PM",$H$3,IF(Shift3!$Q137="PM",$H$4,IF(Shift4!$Q137="PM",$H$5,IF(Shift5!$Q137="PM",$H$6)))))</f>
        <v/>
      </c>
      <c r="N137" s="56" t="str">
        <f>IF(Shift1!$S138="PM",$K$2,IF(Shift2!$S137="PM",$K$3,IF(Shift3!$S137="PM",$K$4,IF(Shift4!$S137="PM",$K$5,IF(Shift5!$S137="PM",$K$6)))))</f>
        <v/>
      </c>
      <c r="O137" s="56" t="str">
        <f>IF(Shift1!$U138="PM",$N$2,IF(Shift2!$U137="PM",$N$3,IF(Shift3!$U137="PM",$N$4,IF(Shift4!$U137="PM",$N$5,IF(Shift5!$U137="PM",$N$6)))))</f>
        <v/>
      </c>
      <c r="P137" s="56" t="b">
        <f>IF(Shift1!$W138="PM",$Q$2,IF(Shift2!$W137="PM",$Q$3,IF(Shift3!$W137="PM",$Q$4,IF(Shift4!$W137="PM",$Q$5,IF(Shift5!$W137="PM",$Q$6)))))</f>
        <v>0</v>
      </c>
      <c r="Q137" s="56" t="str">
        <f>IF(Shift1!$Y138="PM",$T$2,IF(Shift2!$Y137="PM",$T$3,IF(Shift3!$Y137="PM",$T$4,IF(Shift4!$Y137="PM",$T$5,IF(Shift5!$Y137="PM",$T$6)))))</f>
        <v/>
      </c>
      <c r="R137" s="56" t="str">
        <f>IF(Shift1!$AA138="PM",$W$2,IF(Shift2!$AA137="PM",$W$3,IF(Shift3!$AA137="PM",$W$4,IF(Shift4!$AA137="PM",$W$5,IF(Shift5!$AA137="PM",$W$6)))))</f>
        <v/>
      </c>
      <c r="S137" s="56" t="str">
        <f>IF(Shift1!$AG138="PM",$AC$2,IF(Shift2!$AG137="PM",$AC$3,IF(Shift3!$AG137="PM",$AC$4,IF(Shift4!$AG137="PM",$AC$5,IF(Shift5!$AG137="PM",$AC$6)))))</f>
        <v/>
      </c>
      <c r="T137" s="56" t="str">
        <f>IF(Shift1!$AI138="PM",$AF$2,IF(Shift2!$AI137="PM",$AF$3,IF(Shift3!$AI137="PM",$AF$4,IF(Shift4!$AI137="PM",$AF$5,IF(Shift5!$AI137="PM",$AF$6)))))</f>
        <v/>
      </c>
      <c r="U137" s="56" t="str">
        <f>IF(Shift1!$O138="N",$E$2,IF(Shift2!$O137="N",$E$3,IF(Shift3!$O137="N",$E$4,IF(Shift4!$O137="N",$E$5,IF(Shift5!$O137="N",$E$6)))))</f>
        <v/>
      </c>
      <c r="V137" s="56" t="str">
        <f>IF(Shift1!$Q138="N",$H$2,IF(Shift2!$Q137="N",$H$3,IF(Shift3!$Q137="N",$H$4,IF(Shift4!$Q137="N",$H$5,IF(Shift5!$Q137="N",$H$6)))))</f>
        <v/>
      </c>
      <c r="W137" s="56" t="str">
        <f>IF(Shift1!$S138="N",$K$2,IF(Shift2!$S137="N",$K$3,IF(Shift3!$S137="N",$K$4,IF(Shift4!$S137="N",$K$5,IF(Shift5!$S137="N",$K$6)))))</f>
        <v/>
      </c>
      <c r="X137" s="56" t="str">
        <f>IF(Shift1!$U138="N",$N$2,IF(Shift2!$U137="N",$N$3,IF(Shift3!$U137="N",$N$4,IF(Shift4!$U137="N",$N$5,IF(Shift5!$U137="N",$N$6)))))</f>
        <v/>
      </c>
      <c r="Y137" s="56" t="str">
        <f>IF(Shift1!$W138="N",$Q$2,IF(Shift2!$W137="N",$Q$3,IF(Shift3!$W137="N",$Q$4,IF(Shift4!$W137="N",$Q$5,IF(Shift5!$W137="N",$Q$6)))))</f>
        <v/>
      </c>
      <c r="Z137" s="56" t="str">
        <f>IF(Shift1!$Y138="N",$T$2,IF(Shift2!$Y137="N",$T$3,IF(Shift3!$Y137="N",$T$4,IF(Shift4!$Y137="N",$T$5,IF(Shift5!$Y137="N",$T$6)))))</f>
        <v/>
      </c>
      <c r="AA137" s="56" t="b">
        <f>IF(Shift1!$AA138="N",$W$2,IF(Shift2!$AA137="N",$W$3,IF(Shift3!$AA137="N",$W$4,IF(Shift4!$AA137="N",$W$5,IF(Shift5!$AA137="N",$W$6)))))</f>
        <v>0</v>
      </c>
      <c r="AB137" s="56" t="str">
        <f>IF(Shift1!$AG138="N",$AC$2,IF(Shift2!$AG137="N",$AC$3,IF(Shift3!$AG137="N",$AC$4,IF(Shift4!$AG137="N",$AC$5,IF(Shift5!$AG137="N",$AC$6)))))</f>
        <v/>
      </c>
      <c r="AC137" s="56" t="str">
        <f>IF(Shift1!$AI138="N",$AF$2,IF(Shift2!$AI137="N",$AF$3,IF(Shift3!$AI137="N",$AF$4,IF(Shift4!$AI137="N",$AF$5,IF(Shift5!$AI137="N",$AF$6)))))</f>
        <v/>
      </c>
      <c r="AD137" s="57">
        <f t="shared" si="9"/>
        <v>0</v>
      </c>
      <c r="AE137" s="58">
        <f t="shared" si="10"/>
        <v>1</v>
      </c>
      <c r="AF137" s="59">
        <f t="shared" si="11"/>
        <v>0</v>
      </c>
      <c r="AG137" s="60">
        <f t="shared" si="12"/>
        <v>3</v>
      </c>
      <c r="AH137" s="58">
        <f t="shared" si="13"/>
        <v>3</v>
      </c>
      <c r="AI137" s="59">
        <f t="shared" si="14"/>
        <v>2</v>
      </c>
      <c r="AJ137" s="61">
        <f t="shared" si="15"/>
        <v>3</v>
      </c>
      <c r="AK137" s="58">
        <f t="shared" si="16"/>
        <v>3</v>
      </c>
      <c r="AL137" s="58">
        <f t="shared" si="17"/>
        <v>2</v>
      </c>
    </row>
    <row r="138" spans="1:38" outlineLevel="1" x14ac:dyDescent="0.25">
      <c r="A138" s="16" t="s">
        <v>96</v>
      </c>
      <c r="B138" s="37">
        <v>8</v>
      </c>
      <c r="C138" s="56" t="b">
        <f>IF(Shift1!O139="AM",$E$2,IF(Shift2!O138="AM",$E$3,IF(Shift3!O138="AM",$E$4,IF(Shift4!O138="AM",$E$5,IF(Shift5!O138="AM",$E$6)))))</f>
        <v>0</v>
      </c>
      <c r="D138" s="56" t="b">
        <f>IF(Shift1!Q139="AM",$H$2,IF(Shift2!Q138="AM",$H$3,IF(Shift3!Q138="AM",$H$4,IF(Shift4!Q138="AM",$H$5,IF(Shift5!Q138="AM",$H$6)))))</f>
        <v>0</v>
      </c>
      <c r="E138" s="56" t="str">
        <f>IF(Shift1!S139="AM",$K$2,IF(Shift2!S138="AM",$K$3,IF(Shift3!S138="AM",$K$4,IF(Shift4!S138="AM",$K$5,IF(Shift5!S138="AM",$K$6)))))</f>
        <v/>
      </c>
      <c r="F138" s="56" t="str">
        <f>IF(Shift1!U139="AM",$N$2,IF(Shift2!U138="AM",$N$3,IF(Shift3!U138="AM",$N$4,IF(Shift4!U138="AM",$N$5,IF(Shift5!U138="AM",$N$6)))))</f>
        <v/>
      </c>
      <c r="G138" s="56" t="b">
        <f>IF(Shift1!W139="AM",$Q$2,IF(Shift2!W138="AM",$Q$3,IF(Shift3!W138="AM",$Q$4,IF(Shift4!W138="AM",$Q$5,IF(Shift5!W138="AM",$Q$6)))))</f>
        <v>0</v>
      </c>
      <c r="H138" s="56" t="str">
        <f>IF(Shift1!Y139="AM",$T$2,IF(Shift2!Y138="AM",$T$3,IF(Shift3!Y138="AM",$T$4,IF(Shift4!Y138="AM",$T$5,IF(Shift5!Y138="AM",$T$6)))))</f>
        <v/>
      </c>
      <c r="I138" s="56" t="str">
        <f>IF(Shift1!AA139="AM",$W$2,IF(Shift2!AA138="AM",$W$3,IF(Shift3!AA138="AM",$W$4,IF(Shift4!AA138="AM",$W$5,IF(Shift5!AA138="AM",$W$6)))))</f>
        <v/>
      </c>
      <c r="J138" s="56" t="str">
        <f>IF(Shift1!AG139="AM",$AC$2,IF(Shift2!AG138="AM",$AC$3,IF(Shift3!AG138="AM",$AC$4,IF(Shift4!AG138="AM",$AC$5,IF(Shift5!AG138="AM",$AC$6)))))</f>
        <v/>
      </c>
      <c r="K138" s="56" t="str">
        <f>IF(Shift1!AI139="AM",$AF$2,IF(Shift2!AI138="AM",$AF$3,IF(Shift3!AI138="AM",$AF$4,IF(Shift4!AI138="AM",$AF$5,IF(Shift5!AI138="AM",$AF$6)))))</f>
        <v/>
      </c>
      <c r="L138" s="56" t="str">
        <f>IF(Shift1!$O139="PM",$E$2,IF(Shift2!$O138="PM",$E$3,IF(Shift3!$O138="PM",$E$4,IF(Shift4!$O138="PM",$E$5,IF(Shift5!$O138="PM",$E$6)))))</f>
        <v/>
      </c>
      <c r="M138" s="56" t="str">
        <f>IF(Shift1!$Q139="PM",$H$2,IF(Shift2!$Q138="PM",$H$3,IF(Shift3!$Q138="PM",$H$4,IF(Shift4!$Q138="PM",$H$5,IF(Shift5!$Q138="PM",$H$6)))))</f>
        <v/>
      </c>
      <c r="N138" s="56" t="str">
        <f>IF(Shift1!$S139="PM",$K$2,IF(Shift2!$S138="PM",$K$3,IF(Shift3!$S138="PM",$K$4,IF(Shift4!$S138="PM",$K$5,IF(Shift5!$S138="PM",$K$6)))))</f>
        <v/>
      </c>
      <c r="O138" s="56" t="str">
        <f>IF(Shift1!$U139="PM",$N$2,IF(Shift2!$U138="PM",$N$3,IF(Shift3!$U138="PM",$N$4,IF(Shift4!$U138="PM",$N$5,IF(Shift5!$U138="PM",$N$6)))))</f>
        <v/>
      </c>
      <c r="P138" s="56" t="str">
        <f>IF(Shift1!$W139="PM",$Q$2,IF(Shift2!$W138="PM",$Q$3,IF(Shift3!$W138="PM",$Q$4,IF(Shift4!$W138="PM",$Q$5,IF(Shift5!$W138="PM",$Q$6)))))</f>
        <v/>
      </c>
      <c r="Q138" s="56" t="str">
        <f>IF(Shift1!$Y139="PM",$T$2,IF(Shift2!$Y138="PM",$T$3,IF(Shift3!$Y138="PM",$T$4,IF(Shift4!$Y138="PM",$T$5,IF(Shift5!$Y138="PM",$T$6)))))</f>
        <v/>
      </c>
      <c r="R138" s="56" t="str">
        <f>IF(Shift1!$AA139="PM",$W$2,IF(Shift2!$AA138="PM",$W$3,IF(Shift3!$AA138="PM",$W$4,IF(Shift4!$AA138="PM",$W$5,IF(Shift5!$AA138="PM",$W$6)))))</f>
        <v/>
      </c>
      <c r="S138" s="56" t="str">
        <f>IF(Shift1!$AG139="PM",$AC$2,IF(Shift2!$AG138="PM",$AC$3,IF(Shift3!$AG138="PM",$AC$4,IF(Shift4!$AG138="PM",$AC$5,IF(Shift5!$AG138="PM",$AC$6)))))</f>
        <v/>
      </c>
      <c r="T138" s="56" t="str">
        <f>IF(Shift1!$AI139="PM",$AF$2,IF(Shift2!$AI138="PM",$AF$3,IF(Shift3!$AI138="PM",$AF$4,IF(Shift4!$AI138="PM",$AF$5,IF(Shift5!$AI138="PM",$AF$6)))))</f>
        <v/>
      </c>
      <c r="U138" s="56" t="str">
        <f>IF(Shift1!$O139="N",$E$2,IF(Shift2!$O138="N",$E$3,IF(Shift3!$O138="N",$E$4,IF(Shift4!$O138="N",$E$5,IF(Shift5!$O138="N",$E$6)))))</f>
        <v/>
      </c>
      <c r="V138" s="56" t="str">
        <f>IF(Shift1!$Q139="N",$H$2,IF(Shift2!$Q138="N",$H$3,IF(Shift3!$Q138="N",$H$4,IF(Shift4!$Q138="N",$H$5,IF(Shift5!$Q138="N",$H$6)))))</f>
        <v/>
      </c>
      <c r="W138" s="56" t="str">
        <f>IF(Shift1!$S139="N",$K$2,IF(Shift2!$S138="N",$K$3,IF(Shift3!$S138="N",$K$4,IF(Shift4!$S138="N",$K$5,IF(Shift5!$S138="N",$K$6)))))</f>
        <v/>
      </c>
      <c r="X138" s="56" t="str">
        <f>IF(Shift1!$U139="N",$N$2,IF(Shift2!$U138="N",$N$3,IF(Shift3!$U138="N",$N$4,IF(Shift4!$U138="N",$N$5,IF(Shift5!$U138="N",$N$6)))))</f>
        <v/>
      </c>
      <c r="Y138" s="56" t="b">
        <f>IF(Shift1!$W139="N",$Q$2,IF(Shift2!$W138="N",$Q$3,IF(Shift3!$W138="N",$Q$4,IF(Shift4!$W138="N",$Q$5,IF(Shift5!$W138="N",$Q$6)))))</f>
        <v>0</v>
      </c>
      <c r="Z138" s="56" t="str">
        <f>IF(Shift1!$Y139="N",$T$2,IF(Shift2!$Y138="N",$T$3,IF(Shift3!$Y138="N",$T$4,IF(Shift4!$Y138="N",$T$5,IF(Shift5!$Y138="N",$T$6)))))</f>
        <v/>
      </c>
      <c r="AA138" s="56" t="str">
        <f>IF(Shift1!$AA139="N",$W$2,IF(Shift2!$AA138="N",$W$3,IF(Shift3!$AA138="N",$W$4,IF(Shift4!$AA138="N",$W$5,IF(Shift5!$AA138="N",$W$6)))))</f>
        <v/>
      </c>
      <c r="AB138" s="56" t="str">
        <f>IF(Shift1!$AG139="N",$AC$2,IF(Shift2!$AG138="N",$AC$3,IF(Shift3!$AG138="N",$AC$4,IF(Shift4!$AG138="N",$AC$5,IF(Shift5!$AG138="N",$AC$6)))))</f>
        <v/>
      </c>
      <c r="AC138" s="56" t="str">
        <f>IF(Shift1!$AI139="N",$AF$2,IF(Shift2!$AI138="N",$AF$3,IF(Shift3!$AI138="N",$AF$4,IF(Shift4!$AI138="N",$AF$5,IF(Shift5!$AI138="N",$AF$6)))))</f>
        <v/>
      </c>
      <c r="AD138" s="57">
        <f t="shared" si="9"/>
        <v>1</v>
      </c>
      <c r="AE138" s="58">
        <f t="shared" si="10"/>
        <v>3</v>
      </c>
      <c r="AF138" s="59">
        <f t="shared" si="11"/>
        <v>2</v>
      </c>
      <c r="AG138" s="60">
        <f t="shared" si="12"/>
        <v>3</v>
      </c>
      <c r="AH138" s="58">
        <f t="shared" si="13"/>
        <v>4</v>
      </c>
      <c r="AI138" s="59">
        <f t="shared" si="14"/>
        <v>2</v>
      </c>
      <c r="AJ138" s="61">
        <f t="shared" si="15"/>
        <v>3</v>
      </c>
      <c r="AK138" s="58">
        <f t="shared" si="16"/>
        <v>3</v>
      </c>
      <c r="AL138" s="58">
        <f t="shared" si="17"/>
        <v>2</v>
      </c>
    </row>
    <row r="139" spans="1:38" outlineLevel="1" x14ac:dyDescent="0.25">
      <c r="A139" s="15"/>
      <c r="B139" s="37">
        <v>9</v>
      </c>
      <c r="C139" s="56" t="b">
        <f>IF(Shift1!O140="AM",$E$2,IF(Shift2!O139="AM",$E$3,IF(Shift3!O139="AM",$E$4,IF(Shift4!O139="AM",$E$5,IF(Shift5!O139="AM",$E$6)))))</f>
        <v>0</v>
      </c>
      <c r="D139" s="56" t="b">
        <f>IF(Shift1!Q140="AM",$H$2,IF(Shift2!Q139="AM",$H$3,IF(Shift3!Q139="AM",$H$4,IF(Shift4!Q139="AM",$H$5,IF(Shift5!Q139="AM",$H$6)))))</f>
        <v>0</v>
      </c>
      <c r="E139" s="56" t="str">
        <f>IF(Shift1!S140="AM",$K$2,IF(Shift2!S139="AM",$K$3,IF(Shift3!S139="AM",$K$4,IF(Shift4!S139="AM",$K$5,IF(Shift5!S139="AM",$K$6)))))</f>
        <v/>
      </c>
      <c r="F139" s="56" t="str">
        <f>IF(Shift1!U140="AM",$N$2,IF(Shift2!U139="AM",$N$3,IF(Shift3!U139="AM",$N$4,IF(Shift4!U139="AM",$N$5,IF(Shift5!U139="AM",$N$6)))))</f>
        <v/>
      </c>
      <c r="G139" s="56" t="b">
        <f>IF(Shift1!W140="AM",$Q$2,IF(Shift2!W139="AM",$Q$3,IF(Shift3!W139="AM",$Q$4,IF(Shift4!W139="AM",$Q$5,IF(Shift5!W139="AM",$Q$6)))))</f>
        <v>0</v>
      </c>
      <c r="H139" s="56" t="str">
        <f>IF(Shift1!Y140="AM",$T$2,IF(Shift2!Y139="AM",$T$3,IF(Shift3!Y139="AM",$T$4,IF(Shift4!Y139="AM",$T$5,IF(Shift5!Y139="AM",$T$6)))))</f>
        <v/>
      </c>
      <c r="I139" s="56" t="str">
        <f>IF(Shift1!AA140="AM",$W$2,IF(Shift2!AA139="AM",$W$3,IF(Shift3!AA139="AM",$W$4,IF(Shift4!AA139="AM",$W$5,IF(Shift5!AA139="AM",$W$6)))))</f>
        <v/>
      </c>
      <c r="J139" s="56" t="str">
        <f>IF(Shift1!AG140="AM",$AC$2,IF(Shift2!AG139="AM",$AC$3,IF(Shift3!AG139="AM",$AC$4,IF(Shift4!AG139="AM",$AC$5,IF(Shift5!AG139="AM",$AC$6)))))</f>
        <v/>
      </c>
      <c r="K139" s="56" t="str">
        <f>IF(Shift1!AI140="AM",$AF$2,IF(Shift2!AI139="AM",$AF$3,IF(Shift3!AI139="AM",$AF$4,IF(Shift4!AI139="AM",$AF$5,IF(Shift5!AI139="AM",$AF$6)))))</f>
        <v/>
      </c>
      <c r="L139" s="56" t="str">
        <f>IF(Shift1!$O140="PM",$E$2,IF(Shift2!$O139="PM",$E$3,IF(Shift3!$O139="PM",$E$4,IF(Shift4!$O139="PM",$E$5,IF(Shift5!$O139="PM",$E$6)))))</f>
        <v/>
      </c>
      <c r="M139" s="56" t="str">
        <f>IF(Shift1!$Q140="PM",$H$2,IF(Shift2!$Q139="PM",$H$3,IF(Shift3!$Q139="PM",$H$4,IF(Shift4!$Q139="PM",$H$5,IF(Shift5!$Q139="PM",$H$6)))))</f>
        <v/>
      </c>
      <c r="N139" s="56" t="str">
        <f>IF(Shift1!$S140="PM",$K$2,IF(Shift2!$S139="PM",$K$3,IF(Shift3!$S139="PM",$K$4,IF(Shift4!$S139="PM",$K$5,IF(Shift5!$S139="PM",$K$6)))))</f>
        <v/>
      </c>
      <c r="O139" s="56" t="str">
        <f>IF(Shift1!$U140="PM",$N$2,IF(Shift2!$U139="PM",$N$3,IF(Shift3!$U139="PM",$N$4,IF(Shift4!$U139="PM",$N$5,IF(Shift5!$U139="PM",$N$6)))))</f>
        <v/>
      </c>
      <c r="P139" s="56" t="str">
        <f>IF(Shift1!$W140="PM",$Q$2,IF(Shift2!$W139="PM",$Q$3,IF(Shift3!$W139="PM",$Q$4,IF(Shift4!$W139="PM",$Q$5,IF(Shift5!$W139="PM",$Q$6)))))</f>
        <v/>
      </c>
      <c r="Q139" s="56" t="str">
        <f>IF(Shift1!$Y140="PM",$T$2,IF(Shift2!$Y139="PM",$T$3,IF(Shift3!$Y139="PM",$T$4,IF(Shift4!$Y139="PM",$T$5,IF(Shift5!$Y139="PM",$T$6)))))</f>
        <v/>
      </c>
      <c r="R139" s="56" t="str">
        <f>IF(Shift1!$AA140="PM",$W$2,IF(Shift2!$AA139="PM",$W$3,IF(Shift3!$AA139="PM",$W$4,IF(Shift4!$AA139="PM",$W$5,IF(Shift5!$AA139="PM",$W$6)))))</f>
        <v/>
      </c>
      <c r="S139" s="56" t="str">
        <f>IF(Shift1!$AG140="PM",$AC$2,IF(Shift2!$AG139="PM",$AC$3,IF(Shift3!$AG139="PM",$AC$4,IF(Shift4!$AG139="PM",$AC$5,IF(Shift5!$AG139="PM",$AC$6)))))</f>
        <v/>
      </c>
      <c r="T139" s="56" t="str">
        <f>IF(Shift1!$AI140="PM",$AF$2,IF(Shift2!$AI139="PM",$AF$3,IF(Shift3!$AI139="PM",$AF$4,IF(Shift4!$AI139="PM",$AF$5,IF(Shift5!$AI139="PM",$AF$6)))))</f>
        <v/>
      </c>
      <c r="U139" s="56" t="str">
        <f>IF(Shift1!$O140="N",$E$2,IF(Shift2!$O139="N",$E$3,IF(Shift3!$O139="N",$E$4,IF(Shift4!$O139="N",$E$5,IF(Shift5!$O139="N",$E$6)))))</f>
        <v/>
      </c>
      <c r="V139" s="56" t="str">
        <f>IF(Shift1!$Q140="N",$H$2,IF(Shift2!$Q139="N",$H$3,IF(Shift3!$Q139="N",$H$4,IF(Shift4!$Q139="N",$H$5,IF(Shift5!$Q139="N",$H$6)))))</f>
        <v/>
      </c>
      <c r="W139" s="56" t="str">
        <f>IF(Shift1!$S140="N",$K$2,IF(Shift2!$S139="N",$K$3,IF(Shift3!$S139="N",$K$4,IF(Shift4!$S139="N",$K$5,IF(Shift5!$S139="N",$K$6)))))</f>
        <v/>
      </c>
      <c r="X139" s="56" t="str">
        <f>IF(Shift1!$U140="N",$N$2,IF(Shift2!$U139="N",$N$3,IF(Shift3!$U139="N",$N$4,IF(Shift4!$U139="N",$N$5,IF(Shift5!$U139="N",$N$6)))))</f>
        <v/>
      </c>
      <c r="Y139" s="56" t="b">
        <f>IF(Shift1!$W140="N",$Q$2,IF(Shift2!$W139="N",$Q$3,IF(Shift3!$W139="N",$Q$4,IF(Shift4!$W139="N",$Q$5,IF(Shift5!$W139="N",$Q$6)))))</f>
        <v>0</v>
      </c>
      <c r="Z139" s="56" t="str">
        <f>IF(Shift1!$Y140="N",$T$2,IF(Shift2!$Y139="N",$T$3,IF(Shift3!$Y139="N",$T$4,IF(Shift4!$Y139="N",$T$5,IF(Shift5!$Y139="N",$T$6)))))</f>
        <v/>
      </c>
      <c r="AA139" s="56" t="str">
        <f>IF(Shift1!$AA140="N",$W$2,IF(Shift2!$AA139="N",$W$3,IF(Shift3!$AA139="N",$W$4,IF(Shift4!$AA139="N",$W$5,IF(Shift5!$AA139="N",$W$6)))))</f>
        <v/>
      </c>
      <c r="AB139" s="56" t="str">
        <f>IF(Shift1!$AG140="N",$AC$2,IF(Shift2!$AG139="N",$AC$3,IF(Shift3!$AG139="N",$AC$4,IF(Shift4!$AG139="N",$AC$5,IF(Shift5!$AG139="N",$AC$6)))))</f>
        <v/>
      </c>
      <c r="AC139" s="56" t="str">
        <f>IF(Shift1!$AI140="N",$AF$2,IF(Shift2!$AI139="N",$AF$3,IF(Shift3!$AI139="N",$AF$4,IF(Shift4!$AI139="N",$AF$5,IF(Shift5!$AI139="N",$AF$6)))))</f>
        <v/>
      </c>
      <c r="AD139" s="57">
        <f t="shared" si="9"/>
        <v>1</v>
      </c>
      <c r="AE139" s="58">
        <f t="shared" si="10"/>
        <v>3</v>
      </c>
      <c r="AF139" s="59">
        <f t="shared" si="11"/>
        <v>2</v>
      </c>
      <c r="AG139" s="60">
        <f t="shared" si="12"/>
        <v>3</v>
      </c>
      <c r="AH139" s="58">
        <f t="shared" si="13"/>
        <v>4</v>
      </c>
      <c r="AI139" s="59">
        <f t="shared" si="14"/>
        <v>2</v>
      </c>
      <c r="AJ139" s="61">
        <f t="shared" si="15"/>
        <v>3</v>
      </c>
      <c r="AK139" s="58">
        <f t="shared" si="16"/>
        <v>3</v>
      </c>
      <c r="AL139" s="58">
        <f t="shared" si="17"/>
        <v>2</v>
      </c>
    </row>
    <row r="140" spans="1:38" outlineLevel="1" x14ac:dyDescent="0.25">
      <c r="A140" s="15"/>
      <c r="B140" s="37">
        <v>10</v>
      </c>
      <c r="C140" s="56" t="b">
        <f>IF(Shift1!O141="AM",$E$2,IF(Shift2!O140="AM",$E$3,IF(Shift3!O140="AM",$E$4,IF(Shift4!O140="AM",$E$5,IF(Shift5!O140="AM",$E$6)))))</f>
        <v>0</v>
      </c>
      <c r="D140" s="56" t="b">
        <f>IF(Shift1!Q141="AM",$H$2,IF(Shift2!Q140="AM",$H$3,IF(Shift3!Q140="AM",$H$4,IF(Shift4!Q140="AM",$H$5,IF(Shift5!Q140="AM",$H$6)))))</f>
        <v>0</v>
      </c>
      <c r="E140" s="56" t="str">
        <f>IF(Shift1!S141="AM",$K$2,IF(Shift2!S140="AM",$K$3,IF(Shift3!S140="AM",$K$4,IF(Shift4!S140="AM",$K$5,IF(Shift5!S140="AM",$K$6)))))</f>
        <v/>
      </c>
      <c r="F140" s="56" t="str">
        <f>IF(Shift1!U141="AM",$N$2,IF(Shift2!U140="AM",$N$3,IF(Shift3!U140="AM",$N$4,IF(Shift4!U140="AM",$N$5,IF(Shift5!U140="AM",$N$6)))))</f>
        <v/>
      </c>
      <c r="G140" s="56" t="b">
        <f>IF(Shift1!W141="AM",$Q$2,IF(Shift2!W140="AM",$Q$3,IF(Shift3!W140="AM",$Q$4,IF(Shift4!W140="AM",$Q$5,IF(Shift5!W140="AM",$Q$6)))))</f>
        <v>0</v>
      </c>
      <c r="H140" s="56" t="str">
        <f>IF(Shift1!Y141="AM",$T$2,IF(Shift2!Y140="AM",$T$3,IF(Shift3!Y140="AM",$T$4,IF(Shift4!Y140="AM",$T$5,IF(Shift5!Y140="AM",$T$6)))))</f>
        <v/>
      </c>
      <c r="I140" s="56" t="str">
        <f>IF(Shift1!AA141="AM",$W$2,IF(Shift2!AA140="AM",$W$3,IF(Shift3!AA140="AM",$W$4,IF(Shift4!AA140="AM",$W$5,IF(Shift5!AA140="AM",$W$6)))))</f>
        <v/>
      </c>
      <c r="J140" s="56" t="str">
        <f>IF(Shift1!AG141="AM",$AC$2,IF(Shift2!AG140="AM",$AC$3,IF(Shift3!AG140="AM",$AC$4,IF(Shift4!AG140="AM",$AC$5,IF(Shift5!AG140="AM",$AC$6)))))</f>
        <v/>
      </c>
      <c r="K140" s="56" t="str">
        <f>IF(Shift1!AI141="AM",$AF$2,IF(Shift2!AI140="AM",$AF$3,IF(Shift3!AI140="AM",$AF$4,IF(Shift4!AI140="AM",$AF$5,IF(Shift5!AI140="AM",$AF$6)))))</f>
        <v/>
      </c>
      <c r="L140" s="56" t="b">
        <f>IF(Shift1!$O141="PM",$E$2,IF(Shift2!$O140="PM",$E$3,IF(Shift3!$O140="PM",$E$4,IF(Shift4!$O140="PM",$E$5,IF(Shift5!$O140="PM",$E$6)))))</f>
        <v>0</v>
      </c>
      <c r="M140" s="56" t="b">
        <f>IF(Shift1!$Q141="PM",$H$2,IF(Shift2!$Q140="PM",$H$3,IF(Shift3!$Q140="PM",$H$4,IF(Shift4!$Q140="PM",$H$5,IF(Shift5!$Q140="PM",$H$6)))))</f>
        <v>0</v>
      </c>
      <c r="N140" s="56" t="b">
        <f>IF(Shift1!$S141="PM",$K$2,IF(Shift2!$S140="PM",$K$3,IF(Shift3!$S140="PM",$K$4,IF(Shift4!$S140="PM",$K$5,IF(Shift5!$S140="PM",$K$6)))))</f>
        <v>0</v>
      </c>
      <c r="O140" s="56" t="b">
        <f>IF(Shift1!$U141="PM",$N$2,IF(Shift2!$U140="PM",$N$3,IF(Shift3!$U140="PM",$N$4,IF(Shift4!$U140="PM",$N$5,IF(Shift5!$U140="PM",$N$6)))))</f>
        <v>0</v>
      </c>
      <c r="P140" s="56" t="str">
        <f>IF(Shift1!$W141="PM",$Q$2,IF(Shift2!$W140="PM",$Q$3,IF(Shift3!$W140="PM",$Q$4,IF(Shift4!$W140="PM",$Q$5,IF(Shift5!$W140="PM",$Q$6)))))</f>
        <v/>
      </c>
      <c r="Q140" s="56" t="b">
        <f>IF(Shift1!$Y141="PM",$T$2,IF(Shift2!$Y140="PM",$T$3,IF(Shift3!$Y140="PM",$T$4,IF(Shift4!$Y140="PM",$T$5,IF(Shift5!$Y140="PM",$T$6)))))</f>
        <v>0</v>
      </c>
      <c r="R140" s="56" t="b">
        <f>IF(Shift1!$AA141="PM",$W$2,IF(Shift2!$AA140="PM",$W$3,IF(Shift3!$AA140="PM",$W$4,IF(Shift4!$AA140="PM",$W$5,IF(Shift5!$AA140="PM",$W$6)))))</f>
        <v>0</v>
      </c>
      <c r="S140" s="56" t="b">
        <f>IF(Shift1!$AG141="PM",$AC$2,IF(Shift2!$AG140="PM",$AC$3,IF(Shift3!$AG140="PM",$AC$4,IF(Shift4!$AG140="PM",$AC$5,IF(Shift5!$AG140="PM",$AC$6)))))</f>
        <v>0</v>
      </c>
      <c r="T140" s="56" t="b">
        <f>IF(Shift1!$AI141="PM",$AF$2,IF(Shift2!$AI140="PM",$AF$3,IF(Shift3!$AI140="PM",$AF$4,IF(Shift4!$AI140="PM",$AF$5,IF(Shift5!$AI140="PM",$AF$6)))))</f>
        <v>0</v>
      </c>
      <c r="U140" s="56" t="str">
        <f>IF(Shift1!$O141="N",$E$2,IF(Shift2!$O140="N",$E$3,IF(Shift3!$O140="N",$E$4,IF(Shift4!$O140="N",$E$5,IF(Shift5!$O140="N",$E$6)))))</f>
        <v/>
      </c>
      <c r="V140" s="56" t="str">
        <f>IF(Shift1!$Q141="N",$H$2,IF(Shift2!$Q140="N",$H$3,IF(Shift3!$Q140="N",$H$4,IF(Shift4!$Q140="N",$H$5,IF(Shift5!$Q140="N",$H$6)))))</f>
        <v/>
      </c>
      <c r="W140" s="56" t="str">
        <f>IF(Shift1!$S141="N",$K$2,IF(Shift2!$S140="N",$K$3,IF(Shift3!$S140="N",$K$4,IF(Shift4!$S140="N",$K$5,IF(Shift5!$S140="N",$K$6)))))</f>
        <v/>
      </c>
      <c r="X140" s="56" t="str">
        <f>IF(Shift1!$U141="N",$N$2,IF(Shift2!$U140="N",$N$3,IF(Shift3!$U140="N",$N$4,IF(Shift4!$U140="N",$N$5,IF(Shift5!$U140="N",$N$6)))))</f>
        <v/>
      </c>
      <c r="Y140" s="56" t="b">
        <f>IF(Shift1!$W141="N",$Q$2,IF(Shift2!$W140="N",$Q$3,IF(Shift3!$W140="N",$Q$4,IF(Shift4!$W140="N",$Q$5,IF(Shift5!$W140="N",$Q$6)))))</f>
        <v>0</v>
      </c>
      <c r="Z140" s="56" t="str">
        <f>IF(Shift1!$Y141="N",$T$2,IF(Shift2!$Y140="N",$T$3,IF(Shift3!$Y140="N",$T$4,IF(Shift4!$Y140="N",$T$5,IF(Shift5!$Y140="N",$T$6)))))</f>
        <v/>
      </c>
      <c r="AA140" s="56" t="str">
        <f>IF(Shift1!$AA141="N",$W$2,IF(Shift2!$AA140="N",$W$3,IF(Shift3!$AA140="N",$W$4,IF(Shift4!$AA140="N",$W$5,IF(Shift5!$AA140="N",$W$6)))))</f>
        <v/>
      </c>
      <c r="AB140" s="56" t="str">
        <f>IF(Shift1!$AG141="N",$AC$2,IF(Shift2!$AG140="N",$AC$3,IF(Shift3!$AG140="N",$AC$4,IF(Shift4!$AG140="N",$AC$5,IF(Shift5!$AG140="N",$AC$6)))))</f>
        <v/>
      </c>
      <c r="AC140" s="56" t="str">
        <f>IF(Shift1!$AI141="N",$AF$2,IF(Shift2!$AI140="N",$AF$3,IF(Shift3!$AI140="N",$AF$4,IF(Shift4!$AI140="N",$AF$5,IF(Shift5!$AI140="N",$AF$6)))))</f>
        <v/>
      </c>
      <c r="AD140" s="57">
        <f t="shared" ref="AD140:AD203" si="18">COUNTIF(C140:E140,"")</f>
        <v>1</v>
      </c>
      <c r="AE140" s="58">
        <f t="shared" ref="AE140:AE203" si="19">COUNTIF(F140:I140,"")</f>
        <v>3</v>
      </c>
      <c r="AF140" s="59">
        <f t="shared" ref="AF140:AF203" si="20">COUNTIF(J140:K140,"")</f>
        <v>2</v>
      </c>
      <c r="AG140" s="60">
        <f t="shared" ref="AG140:AG203" si="21">COUNTIF(L140:N140,"")</f>
        <v>0</v>
      </c>
      <c r="AH140" s="58">
        <f t="shared" ref="AH140:AH203" si="22">COUNTIF(O140:R140,"")</f>
        <v>1</v>
      </c>
      <c r="AI140" s="59">
        <f t="shared" ref="AI140:AI203" si="23">COUNTIF(S140:T140,"")</f>
        <v>0</v>
      </c>
      <c r="AJ140" s="61">
        <f t="shared" ref="AJ140:AJ203" si="24">COUNTIF(U140:W140,"")</f>
        <v>3</v>
      </c>
      <c r="AK140" s="58">
        <f t="shared" ref="AK140:AK203" si="25">COUNTIF(X140:AA140,"")</f>
        <v>3</v>
      </c>
      <c r="AL140" s="58">
        <f t="shared" ref="AL140:AL203" si="26">COUNTIF(AB140:AC140,"")</f>
        <v>2</v>
      </c>
    </row>
    <row r="141" spans="1:38" outlineLevel="1" x14ac:dyDescent="0.25">
      <c r="A141" s="15"/>
      <c r="B141" s="38">
        <v>11</v>
      </c>
      <c r="C141" s="56" t="str">
        <f>IF(Shift1!O142="AM",$E$2,IF(Shift2!O141="AM",$E$3,IF(Shift3!O141="AM",$E$4,IF(Shift4!O141="AM",$E$5,IF(Shift5!O141="AM",$E$6)))))</f>
        <v/>
      </c>
      <c r="D141" s="56" t="str">
        <f>IF(Shift1!Q142="AM",$H$2,IF(Shift2!Q141="AM",$H$3,IF(Shift3!Q141="AM",$H$4,IF(Shift4!Q141="AM",$H$5,IF(Shift5!Q141="AM",$H$6)))))</f>
        <v/>
      </c>
      <c r="E141" s="56" t="str">
        <f>IF(Shift1!S142="AM",$K$2,IF(Shift2!S141="AM",$K$3,IF(Shift3!S141="AM",$K$4,IF(Shift4!S141="AM",$K$5,IF(Shift5!S141="AM",$K$6)))))</f>
        <v/>
      </c>
      <c r="F141" s="56" t="str">
        <f>IF(Shift1!U142="AM",$N$2,IF(Shift2!U141="AM",$N$3,IF(Shift3!U141="AM",$N$4,IF(Shift4!U141="AM",$N$5,IF(Shift5!U141="AM",$N$6)))))</f>
        <v/>
      </c>
      <c r="G141" s="56" t="b">
        <f>IF(Shift1!W142="AM",$Q$2,IF(Shift2!W141="AM",$Q$3,IF(Shift3!W141="AM",$Q$4,IF(Shift4!W141="AM",$Q$5,IF(Shift5!W141="AM",$Q$6)))))</f>
        <v>0</v>
      </c>
      <c r="H141" s="56" t="str">
        <f>IF(Shift1!Y142="AM",$T$2,IF(Shift2!Y141="AM",$T$3,IF(Shift3!Y141="AM",$T$4,IF(Shift4!Y141="AM",$T$5,IF(Shift5!Y141="AM",$T$6)))))</f>
        <v/>
      </c>
      <c r="I141" s="56" t="str">
        <f>IF(Shift1!AA142="AM",$W$2,IF(Shift2!AA141="AM",$W$3,IF(Shift3!AA141="AM",$W$4,IF(Shift4!AA141="AM",$W$5,IF(Shift5!AA141="AM",$W$6)))))</f>
        <v/>
      </c>
      <c r="J141" s="56" t="str">
        <f>IF(Shift1!AG142="AM",$AC$2,IF(Shift2!AG141="AM",$AC$3,IF(Shift3!AG141="AM",$AC$4,IF(Shift4!AG141="AM",$AC$5,IF(Shift5!AG141="AM",$AC$6)))))</f>
        <v/>
      </c>
      <c r="K141" s="56" t="str">
        <f>IF(Shift1!AI142="AM",$AF$2,IF(Shift2!AI141="AM",$AF$3,IF(Shift3!AI141="AM",$AF$4,IF(Shift4!AI141="AM",$AF$5,IF(Shift5!AI141="AM",$AF$6)))))</f>
        <v/>
      </c>
      <c r="L141" s="56" t="b">
        <f>IF(Shift1!$O142="PM",$E$2,IF(Shift2!$O141="PM",$E$3,IF(Shift3!$O141="PM",$E$4,IF(Shift4!$O141="PM",$E$5,IF(Shift5!$O141="PM",$E$6)))))</f>
        <v>0</v>
      </c>
      <c r="M141" s="56" t="b">
        <f>IF(Shift1!$Q142="PM",$H$2,IF(Shift2!$Q141="PM",$H$3,IF(Shift3!$Q141="PM",$H$4,IF(Shift4!$Q141="PM",$H$5,IF(Shift5!$Q141="PM",$H$6)))))</f>
        <v>0</v>
      </c>
      <c r="N141" s="56" t="str">
        <f>IF(Shift1!$S142="PM",$K$2,IF(Shift2!$S141="PM",$K$3,IF(Shift3!$S141="PM",$K$4,IF(Shift4!$S141="PM",$K$5,IF(Shift5!$S141="PM",$K$6)))))</f>
        <v/>
      </c>
      <c r="O141" s="56" t="str">
        <f>IF(Shift1!$U142="PM",$N$2,IF(Shift2!$U141="PM",$N$3,IF(Shift3!$U141="PM",$N$4,IF(Shift4!$U141="PM",$N$5,IF(Shift5!$U141="PM",$N$6)))))</f>
        <v/>
      </c>
      <c r="P141" s="56" t="b">
        <f>IF(Shift1!$W142="PM",$Q$2,IF(Shift2!$W141="PM",$Q$3,IF(Shift3!$W141="PM",$Q$4,IF(Shift4!$W141="PM",$Q$5,IF(Shift5!$W141="PM",$Q$6)))))</f>
        <v>0</v>
      </c>
      <c r="Q141" s="56" t="str">
        <f>IF(Shift1!$Y142="PM",$T$2,IF(Shift2!$Y141="PM",$T$3,IF(Shift3!$Y141="PM",$T$4,IF(Shift4!$Y141="PM",$T$5,IF(Shift5!$Y141="PM",$T$6)))))</f>
        <v/>
      </c>
      <c r="R141" s="56" t="str">
        <f>IF(Shift1!$AA142="PM",$W$2,IF(Shift2!$AA141="PM",$W$3,IF(Shift3!$AA141="PM",$W$4,IF(Shift4!$AA141="PM",$W$5,IF(Shift5!$AA141="PM",$W$6)))))</f>
        <v/>
      </c>
      <c r="S141" s="56" t="str">
        <f>IF(Shift1!$AG142="PM",$AC$2,IF(Shift2!$AG141="PM",$AC$3,IF(Shift3!$AG141="PM",$AC$4,IF(Shift4!$AG141="PM",$AC$5,IF(Shift5!$AG141="PM",$AC$6)))))</f>
        <v/>
      </c>
      <c r="T141" s="56" t="str">
        <f>IF(Shift1!$AI142="PM",$AF$2,IF(Shift2!$AI141="PM",$AF$3,IF(Shift3!$AI141="PM",$AF$4,IF(Shift4!$AI141="PM",$AF$5,IF(Shift5!$AI141="PM",$AF$6)))))</f>
        <v/>
      </c>
      <c r="U141" s="56" t="str">
        <f>IF(Shift1!$O142="N",$E$2,IF(Shift2!$O141="N",$E$3,IF(Shift3!$O141="N",$E$4,IF(Shift4!$O141="N",$E$5,IF(Shift5!$O141="N",$E$6)))))</f>
        <v/>
      </c>
      <c r="V141" s="56" t="str">
        <f>IF(Shift1!$Q142="N",$H$2,IF(Shift2!$Q141="N",$H$3,IF(Shift3!$Q141="N",$H$4,IF(Shift4!$Q141="N",$H$5,IF(Shift5!$Q141="N",$H$6)))))</f>
        <v/>
      </c>
      <c r="W141" s="56" t="str">
        <f>IF(Shift1!$S142="N",$K$2,IF(Shift2!$S141="N",$K$3,IF(Shift3!$S141="N",$K$4,IF(Shift4!$S141="N",$K$5,IF(Shift5!$S141="N",$K$6)))))</f>
        <v/>
      </c>
      <c r="X141" s="56" t="str">
        <f>IF(Shift1!$U142="N",$N$2,IF(Shift2!$U141="N",$N$3,IF(Shift3!$U141="N",$N$4,IF(Shift4!$U141="N",$N$5,IF(Shift5!$U141="N",$N$6)))))</f>
        <v/>
      </c>
      <c r="Y141" s="56" t="str">
        <f>IF(Shift1!$W142="N",$Q$2,IF(Shift2!$W141="N",$Q$3,IF(Shift3!$W141="N",$Q$4,IF(Shift4!$W141="N",$Q$5,IF(Shift5!$W141="N",$Q$6)))))</f>
        <v/>
      </c>
      <c r="Z141" s="56" t="str">
        <f>IF(Shift1!$Y142="N",$T$2,IF(Shift2!$Y141="N",$T$3,IF(Shift3!$Y141="N",$T$4,IF(Shift4!$Y141="N",$T$5,IF(Shift5!$Y141="N",$T$6)))))</f>
        <v/>
      </c>
      <c r="AA141" s="56" t="str">
        <f>IF(Shift1!$AA142="N",$W$2,IF(Shift2!$AA141="N",$W$3,IF(Shift3!$AA141="N",$W$4,IF(Shift4!$AA141="N",$W$5,IF(Shift5!$AA141="N",$W$6)))))</f>
        <v/>
      </c>
      <c r="AB141" s="56" t="str">
        <f>IF(Shift1!$AG142="N",$AC$2,IF(Shift2!$AG141="N",$AC$3,IF(Shift3!$AG141="N",$AC$4,IF(Shift4!$AG141="N",$AC$5,IF(Shift5!$AG141="N",$AC$6)))))</f>
        <v/>
      </c>
      <c r="AC141" s="56" t="str">
        <f>IF(Shift1!$AI142="N",$AF$2,IF(Shift2!$AI141="N",$AF$3,IF(Shift3!$AI141="N",$AF$4,IF(Shift4!$AI141="N",$AF$5,IF(Shift5!$AI141="N",$AF$6)))))</f>
        <v/>
      </c>
      <c r="AD141" s="57">
        <f t="shared" si="18"/>
        <v>3</v>
      </c>
      <c r="AE141" s="58">
        <f t="shared" si="19"/>
        <v>3</v>
      </c>
      <c r="AF141" s="59">
        <f t="shared" si="20"/>
        <v>2</v>
      </c>
      <c r="AG141" s="60">
        <f t="shared" si="21"/>
        <v>1</v>
      </c>
      <c r="AH141" s="58">
        <f t="shared" si="22"/>
        <v>3</v>
      </c>
      <c r="AI141" s="59">
        <f t="shared" si="23"/>
        <v>2</v>
      </c>
      <c r="AJ141" s="61">
        <f t="shared" si="24"/>
        <v>3</v>
      </c>
      <c r="AK141" s="58">
        <f t="shared" si="25"/>
        <v>4</v>
      </c>
      <c r="AL141" s="58">
        <f t="shared" si="26"/>
        <v>2</v>
      </c>
    </row>
    <row r="142" spans="1:38" outlineLevel="1" x14ac:dyDescent="0.25">
      <c r="A142" s="15"/>
      <c r="B142" s="38">
        <v>12</v>
      </c>
      <c r="C142" s="56" t="str">
        <f>IF(Shift1!O143="AM",$E$2,IF(Shift2!O142="AM",$E$3,IF(Shift3!O142="AM",$E$4,IF(Shift4!O142="AM",$E$5,IF(Shift5!O142="AM",$E$6)))))</f>
        <v/>
      </c>
      <c r="D142" s="56" t="str">
        <f>IF(Shift1!Q143="AM",$H$2,IF(Shift2!Q142="AM",$H$3,IF(Shift3!Q142="AM",$H$4,IF(Shift4!Q142="AM",$H$5,IF(Shift5!Q142="AM",$H$6)))))</f>
        <v/>
      </c>
      <c r="E142" s="56" t="str">
        <f>IF(Shift1!S143="AM",$K$2,IF(Shift2!S142="AM",$K$3,IF(Shift3!S142="AM",$K$4,IF(Shift4!S142="AM",$K$5,IF(Shift5!S142="AM",$K$6)))))</f>
        <v/>
      </c>
      <c r="F142" s="56" t="str">
        <f>IF(Shift1!U143="AM",$N$2,IF(Shift2!U142="AM",$N$3,IF(Shift3!U142="AM",$N$4,IF(Shift4!U142="AM",$N$5,IF(Shift5!U142="AM",$N$6)))))</f>
        <v/>
      </c>
      <c r="G142" s="56" t="b">
        <f>IF(Shift1!W143="AM",$Q$2,IF(Shift2!W142="AM",$Q$3,IF(Shift3!W142="AM",$Q$4,IF(Shift4!W142="AM",$Q$5,IF(Shift5!W142="AM",$Q$6)))))</f>
        <v>0</v>
      </c>
      <c r="H142" s="56" t="str">
        <f>IF(Shift1!Y143="AM",$T$2,IF(Shift2!Y142="AM",$T$3,IF(Shift3!Y142="AM",$T$4,IF(Shift4!Y142="AM",$T$5,IF(Shift5!Y142="AM",$T$6)))))</f>
        <v/>
      </c>
      <c r="I142" s="56" t="str">
        <f>IF(Shift1!AA143="AM",$W$2,IF(Shift2!AA142="AM",$W$3,IF(Shift3!AA142="AM",$W$4,IF(Shift4!AA142="AM",$W$5,IF(Shift5!AA142="AM",$W$6)))))</f>
        <v/>
      </c>
      <c r="J142" s="56" t="str">
        <f>IF(Shift1!AG143="AM",$AC$2,IF(Shift2!AG142="AM",$AC$3,IF(Shift3!AG142="AM",$AC$4,IF(Shift4!AG142="AM",$AC$5,IF(Shift5!AG142="AM",$AC$6)))))</f>
        <v/>
      </c>
      <c r="K142" s="56" t="str">
        <f>IF(Shift1!AI143="AM",$AF$2,IF(Shift2!AI142="AM",$AF$3,IF(Shift3!AI142="AM",$AF$4,IF(Shift4!AI142="AM",$AF$5,IF(Shift5!AI142="AM",$AF$6)))))</f>
        <v/>
      </c>
      <c r="L142" s="56" t="b">
        <f>IF(Shift1!$O143="PM",$E$2,IF(Shift2!$O142="PM",$E$3,IF(Shift3!$O142="PM",$E$4,IF(Shift4!$O142="PM",$E$5,IF(Shift5!$O142="PM",$E$6)))))</f>
        <v>0</v>
      </c>
      <c r="M142" s="56" t="b">
        <f>IF(Shift1!$Q143="PM",$H$2,IF(Shift2!$Q142="PM",$H$3,IF(Shift3!$Q142="PM",$H$4,IF(Shift4!$Q142="PM",$H$5,IF(Shift5!$Q142="PM",$H$6)))))</f>
        <v>0</v>
      </c>
      <c r="N142" s="56" t="str">
        <f>IF(Shift1!$S143="PM",$K$2,IF(Shift2!$S142="PM",$K$3,IF(Shift3!$S142="PM",$K$4,IF(Shift4!$S142="PM",$K$5,IF(Shift5!$S142="PM",$K$6)))))</f>
        <v/>
      </c>
      <c r="O142" s="56" t="str">
        <f>IF(Shift1!$U143="PM",$N$2,IF(Shift2!$U142="PM",$N$3,IF(Shift3!$U142="PM",$N$4,IF(Shift4!$U142="PM",$N$5,IF(Shift5!$U142="PM",$N$6)))))</f>
        <v/>
      </c>
      <c r="P142" s="56" t="b">
        <f>IF(Shift1!$W143="PM",$Q$2,IF(Shift2!$W142="PM",$Q$3,IF(Shift3!$W142="PM",$Q$4,IF(Shift4!$W142="PM",$Q$5,IF(Shift5!$W142="PM",$Q$6)))))</f>
        <v>0</v>
      </c>
      <c r="Q142" s="56" t="str">
        <f>IF(Shift1!$Y143="PM",$T$2,IF(Shift2!$Y142="PM",$T$3,IF(Shift3!$Y142="PM",$T$4,IF(Shift4!$Y142="PM",$T$5,IF(Shift5!$Y142="PM",$T$6)))))</f>
        <v/>
      </c>
      <c r="R142" s="56" t="str">
        <f>IF(Shift1!$AA143="PM",$W$2,IF(Shift2!$AA142="PM",$W$3,IF(Shift3!$AA142="PM",$W$4,IF(Shift4!$AA142="PM",$W$5,IF(Shift5!$AA142="PM",$W$6)))))</f>
        <v/>
      </c>
      <c r="S142" s="56" t="str">
        <f>IF(Shift1!$AG143="PM",$AC$2,IF(Shift2!$AG142="PM",$AC$3,IF(Shift3!$AG142="PM",$AC$4,IF(Shift4!$AG142="PM",$AC$5,IF(Shift5!$AG142="PM",$AC$6)))))</f>
        <v/>
      </c>
      <c r="T142" s="56" t="str">
        <f>IF(Shift1!$AI143="PM",$AF$2,IF(Shift2!$AI142="PM",$AF$3,IF(Shift3!$AI142="PM",$AF$4,IF(Shift4!$AI142="PM",$AF$5,IF(Shift5!$AI142="PM",$AF$6)))))</f>
        <v/>
      </c>
      <c r="U142" s="56" t="b">
        <f>IF(Shift1!$O143="N",$E$2,IF(Shift2!$O142="N",$E$3,IF(Shift3!$O142="N",$E$4,IF(Shift4!$O142="N",$E$5,IF(Shift5!$O142="N",$E$6)))))</f>
        <v>0</v>
      </c>
      <c r="V142" s="56" t="b">
        <f>IF(Shift1!$Q143="N",$H$2,IF(Shift2!$Q142="N",$H$3,IF(Shift3!$Q142="N",$H$4,IF(Shift4!$Q142="N",$H$5,IF(Shift5!$Q142="N",$H$6)))))</f>
        <v>0</v>
      </c>
      <c r="W142" s="56" t="b">
        <f>IF(Shift1!$S143="N",$K$2,IF(Shift2!$S142="N",$K$3,IF(Shift3!$S142="N",$K$4,IF(Shift4!$S142="N",$K$5,IF(Shift5!$S142="N",$K$6)))))</f>
        <v>0</v>
      </c>
      <c r="X142" s="56" t="b">
        <f>IF(Shift1!$U143="N",$N$2,IF(Shift2!$U142="N",$N$3,IF(Shift3!$U142="N",$N$4,IF(Shift4!$U142="N",$N$5,IF(Shift5!$U142="N",$N$6)))))</f>
        <v>0</v>
      </c>
      <c r="Y142" s="56" t="str">
        <f>IF(Shift1!$W143="N",$Q$2,IF(Shift2!$W142="N",$Q$3,IF(Shift3!$W142="N",$Q$4,IF(Shift4!$W142="N",$Q$5,IF(Shift5!$W142="N",$Q$6)))))</f>
        <v/>
      </c>
      <c r="Z142" s="56" t="b">
        <f>IF(Shift1!$Y143="N",$T$2,IF(Shift2!$Y142="N",$T$3,IF(Shift3!$Y142="N",$T$4,IF(Shift4!$Y142="N",$T$5,IF(Shift5!$Y142="N",$T$6)))))</f>
        <v>0</v>
      </c>
      <c r="AA142" s="56" t="b">
        <f>IF(Shift1!$AA143="N",$W$2,IF(Shift2!$AA142="N",$W$3,IF(Shift3!$AA142="N",$W$4,IF(Shift4!$AA142="N",$W$5,IF(Shift5!$AA142="N",$W$6)))))</f>
        <v>0</v>
      </c>
      <c r="AB142" s="56" t="b">
        <f>IF(Shift1!$AG143="N",$AC$2,IF(Shift2!$AG142="N",$AC$3,IF(Shift3!$AG142="N",$AC$4,IF(Shift4!$AG142="N",$AC$5,IF(Shift5!$AG142="N",$AC$6)))))</f>
        <v>0</v>
      </c>
      <c r="AC142" s="56" t="b">
        <f>IF(Shift1!$AI143="N",$AF$2,IF(Shift2!$AI142="N",$AF$3,IF(Shift3!$AI142="N",$AF$4,IF(Shift4!$AI142="N",$AF$5,IF(Shift5!$AI142="N",$AF$6)))))</f>
        <v>0</v>
      </c>
      <c r="AD142" s="57">
        <f t="shared" si="18"/>
        <v>3</v>
      </c>
      <c r="AE142" s="58">
        <f t="shared" si="19"/>
        <v>3</v>
      </c>
      <c r="AF142" s="59">
        <f t="shared" si="20"/>
        <v>2</v>
      </c>
      <c r="AG142" s="60">
        <f t="shared" si="21"/>
        <v>1</v>
      </c>
      <c r="AH142" s="58">
        <f t="shared" si="22"/>
        <v>3</v>
      </c>
      <c r="AI142" s="59">
        <f t="shared" si="23"/>
        <v>2</v>
      </c>
      <c r="AJ142" s="61">
        <f t="shared" si="24"/>
        <v>0</v>
      </c>
      <c r="AK142" s="58">
        <f t="shared" si="25"/>
        <v>1</v>
      </c>
      <c r="AL142" s="58">
        <f t="shared" si="26"/>
        <v>0</v>
      </c>
    </row>
    <row r="143" spans="1:38" outlineLevel="1" x14ac:dyDescent="0.25">
      <c r="A143" s="15"/>
      <c r="B143" s="37">
        <v>13</v>
      </c>
      <c r="C143" s="56" t="str">
        <f>IF(Shift1!O144="AM",$E$2,IF(Shift2!O143="AM",$E$3,IF(Shift3!O143="AM",$E$4,IF(Shift4!O143="AM",$E$5,IF(Shift5!O143="AM",$E$6)))))</f>
        <v/>
      </c>
      <c r="D143" s="56" t="str">
        <f>IF(Shift1!Q144="AM",$H$2,IF(Shift2!Q143="AM",$H$3,IF(Shift3!Q143="AM",$H$4,IF(Shift4!Q143="AM",$H$5,IF(Shift5!Q143="AM",$H$6)))))</f>
        <v/>
      </c>
      <c r="E143" s="56" t="str">
        <f>IF(Shift1!S144="AM",$K$2,IF(Shift2!S143="AM",$K$3,IF(Shift3!S143="AM",$K$4,IF(Shift4!S143="AM",$K$5,IF(Shift5!S143="AM",$K$6)))))</f>
        <v/>
      </c>
      <c r="F143" s="56" t="str">
        <f>IF(Shift1!U144="AM",$N$2,IF(Shift2!U143="AM",$N$3,IF(Shift3!U143="AM",$N$4,IF(Shift4!U143="AM",$N$5,IF(Shift5!U143="AM",$N$6)))))</f>
        <v/>
      </c>
      <c r="G143" s="56" t="b">
        <f>IF(Shift1!W144="AM",$Q$2,IF(Shift2!W143="AM",$Q$3,IF(Shift3!W143="AM",$Q$4,IF(Shift4!W143="AM",$Q$5,IF(Shift5!W143="AM",$Q$6)))))</f>
        <v>0</v>
      </c>
      <c r="H143" s="56" t="str">
        <f>IF(Shift1!Y144="AM",$T$2,IF(Shift2!Y143="AM",$T$3,IF(Shift3!Y143="AM",$T$4,IF(Shift4!Y143="AM",$T$5,IF(Shift5!Y143="AM",$T$6)))))</f>
        <v/>
      </c>
      <c r="I143" s="56" t="str">
        <f>IF(Shift1!AA144="AM",$W$2,IF(Shift2!AA143="AM",$W$3,IF(Shift3!AA143="AM",$W$4,IF(Shift4!AA143="AM",$W$5,IF(Shift5!AA143="AM",$W$6)))))</f>
        <v/>
      </c>
      <c r="J143" s="56" t="str">
        <f>IF(Shift1!AG144="AM",$AC$2,IF(Shift2!AG143="AM",$AC$3,IF(Shift3!AG143="AM",$AC$4,IF(Shift4!AG143="AM",$AC$5,IF(Shift5!AG143="AM",$AC$6)))))</f>
        <v/>
      </c>
      <c r="K143" s="56" t="str">
        <f>IF(Shift1!AI144="AM",$AF$2,IF(Shift2!AI143="AM",$AF$3,IF(Shift3!AI143="AM",$AF$4,IF(Shift4!AI143="AM",$AF$5,IF(Shift5!AI143="AM",$AF$6)))))</f>
        <v/>
      </c>
      <c r="L143" s="56" t="str">
        <f>IF(Shift1!$O144="PM",$E$2,IF(Shift2!$O143="PM",$E$3,IF(Shift3!$O143="PM",$E$4,IF(Shift4!$O143="PM",$E$5,IF(Shift5!$O143="PM",$E$6)))))</f>
        <v/>
      </c>
      <c r="M143" s="56" t="str">
        <f>IF(Shift1!$Q144="PM",$H$2,IF(Shift2!$Q143="PM",$H$3,IF(Shift3!$Q143="PM",$H$4,IF(Shift4!$Q143="PM",$H$5,IF(Shift5!$Q143="PM",$H$6)))))</f>
        <v/>
      </c>
      <c r="N143" s="56" t="str">
        <f>IF(Shift1!$S144="PM",$K$2,IF(Shift2!$S143="PM",$K$3,IF(Shift3!$S143="PM",$K$4,IF(Shift4!$S143="PM",$K$5,IF(Shift5!$S143="PM",$K$6)))))</f>
        <v/>
      </c>
      <c r="O143" s="56" t="str">
        <f>IF(Shift1!$U144="PM",$N$2,IF(Shift2!$U143="PM",$N$3,IF(Shift3!$U143="PM",$N$4,IF(Shift4!$U143="PM",$N$5,IF(Shift5!$U143="PM",$N$6)))))</f>
        <v/>
      </c>
      <c r="P143" s="56" t="b">
        <f>IF(Shift1!$W144="PM",$Q$2,IF(Shift2!$W143="PM",$Q$3,IF(Shift3!$W143="PM",$Q$4,IF(Shift4!$W143="PM",$Q$5,IF(Shift5!$W143="PM",$Q$6)))))</f>
        <v>0</v>
      </c>
      <c r="Q143" s="56" t="str">
        <f>IF(Shift1!$Y144="PM",$T$2,IF(Shift2!$Y143="PM",$T$3,IF(Shift3!$Y143="PM",$T$4,IF(Shift4!$Y143="PM",$T$5,IF(Shift5!$Y143="PM",$T$6)))))</f>
        <v/>
      </c>
      <c r="R143" s="56" t="str">
        <f>IF(Shift1!$AA144="PM",$W$2,IF(Shift2!$AA143="PM",$W$3,IF(Shift3!$AA143="PM",$W$4,IF(Shift4!$AA143="PM",$W$5,IF(Shift5!$AA143="PM",$W$6)))))</f>
        <v/>
      </c>
      <c r="S143" s="56" t="str">
        <f>IF(Shift1!$AG144="PM",$AC$2,IF(Shift2!$AG143="PM",$AC$3,IF(Shift3!$AG143="PM",$AC$4,IF(Shift4!$AG143="PM",$AC$5,IF(Shift5!$AG143="PM",$AC$6)))))</f>
        <v/>
      </c>
      <c r="T143" s="56" t="str">
        <f>IF(Shift1!$AI144="PM",$AF$2,IF(Shift2!$AI143="PM",$AF$3,IF(Shift3!$AI143="PM",$AF$4,IF(Shift4!$AI143="PM",$AF$5,IF(Shift5!$AI143="PM",$AF$6)))))</f>
        <v/>
      </c>
      <c r="U143" s="56" t="b">
        <f>IF(Shift1!$O144="N",$E$2,IF(Shift2!$O143="N",$E$3,IF(Shift3!$O143="N",$E$4,IF(Shift4!$O143="N",$E$5,IF(Shift5!$O143="N",$E$6)))))</f>
        <v>0</v>
      </c>
      <c r="V143" s="56" t="b">
        <f>IF(Shift1!$Q144="N",$H$2,IF(Shift2!$Q143="N",$H$3,IF(Shift3!$Q143="N",$H$4,IF(Shift4!$Q143="N",$H$5,IF(Shift5!$Q143="N",$H$6)))))</f>
        <v>0</v>
      </c>
      <c r="W143" s="56" t="str">
        <f>IF(Shift1!$S144="N",$K$2,IF(Shift2!$S143="N",$K$3,IF(Shift3!$S143="N",$K$4,IF(Shift4!$S143="N",$K$5,IF(Shift5!$S143="N",$K$6)))))</f>
        <v/>
      </c>
      <c r="X143" s="56" t="str">
        <f>IF(Shift1!$U144="N",$N$2,IF(Shift2!$U143="N",$N$3,IF(Shift3!$U143="N",$N$4,IF(Shift4!$U143="N",$N$5,IF(Shift5!$U143="N",$N$6)))))</f>
        <v/>
      </c>
      <c r="Y143" s="56" t="b">
        <f>IF(Shift1!$W144="N",$Q$2,IF(Shift2!$W143="N",$Q$3,IF(Shift3!$W143="N",$Q$4,IF(Shift4!$W143="N",$Q$5,IF(Shift5!$W143="N",$Q$6)))))</f>
        <v>0</v>
      </c>
      <c r="Z143" s="56" t="str">
        <f>IF(Shift1!$Y144="N",$T$2,IF(Shift2!$Y143="N",$T$3,IF(Shift3!$Y143="N",$T$4,IF(Shift4!$Y143="N",$T$5,IF(Shift5!$Y143="N",$T$6)))))</f>
        <v/>
      </c>
      <c r="AA143" s="56" t="str">
        <f>IF(Shift1!$AA144="N",$W$2,IF(Shift2!$AA143="N",$W$3,IF(Shift3!$AA143="N",$W$4,IF(Shift4!$AA143="N",$W$5,IF(Shift5!$AA143="N",$W$6)))))</f>
        <v/>
      </c>
      <c r="AB143" s="56" t="str">
        <f>IF(Shift1!$AG144="N",$AC$2,IF(Shift2!$AG143="N",$AC$3,IF(Shift3!$AG143="N",$AC$4,IF(Shift4!$AG143="N",$AC$5,IF(Shift5!$AG143="N",$AC$6)))))</f>
        <v/>
      </c>
      <c r="AC143" s="56" t="str">
        <f>IF(Shift1!$AI144="N",$AF$2,IF(Shift2!$AI143="N",$AF$3,IF(Shift3!$AI143="N",$AF$4,IF(Shift4!$AI143="N",$AF$5,IF(Shift5!$AI143="N",$AF$6)))))</f>
        <v/>
      </c>
      <c r="AD143" s="57">
        <f t="shared" si="18"/>
        <v>3</v>
      </c>
      <c r="AE143" s="58">
        <f t="shared" si="19"/>
        <v>3</v>
      </c>
      <c r="AF143" s="59">
        <f t="shared" si="20"/>
        <v>2</v>
      </c>
      <c r="AG143" s="60">
        <f t="shared" si="21"/>
        <v>3</v>
      </c>
      <c r="AH143" s="58">
        <f t="shared" si="22"/>
        <v>3</v>
      </c>
      <c r="AI143" s="59">
        <f t="shared" si="23"/>
        <v>2</v>
      </c>
      <c r="AJ143" s="61">
        <f t="shared" si="24"/>
        <v>1</v>
      </c>
      <c r="AK143" s="58">
        <f t="shared" si="25"/>
        <v>3</v>
      </c>
      <c r="AL143" s="58">
        <f t="shared" si="26"/>
        <v>2</v>
      </c>
    </row>
    <row r="144" spans="1:38" outlineLevel="1" x14ac:dyDescent="0.25">
      <c r="A144" s="27">
        <v>2</v>
      </c>
      <c r="B144" s="37">
        <v>14</v>
      </c>
      <c r="C144" s="56" t="str">
        <f>IF(Shift1!O145="AM",$E$2,IF(Shift2!O144="AM",$E$3,IF(Shift3!O144="AM",$E$4,IF(Shift4!O144="AM",$E$5,IF(Shift5!O144="AM",$E$6)))))</f>
        <v/>
      </c>
      <c r="D144" s="56" t="str">
        <f>IF(Shift1!Q145="AM",$H$2,IF(Shift2!Q144="AM",$H$3,IF(Shift3!Q144="AM",$H$4,IF(Shift4!Q144="AM",$H$5,IF(Shift5!Q144="AM",$H$6)))))</f>
        <v/>
      </c>
      <c r="E144" s="56" t="str">
        <f>IF(Shift1!S145="AM",$K$2,IF(Shift2!S144="AM",$K$3,IF(Shift3!S144="AM",$K$4,IF(Shift4!S144="AM",$K$5,IF(Shift5!S144="AM",$K$6)))))</f>
        <v/>
      </c>
      <c r="F144" s="56" t="str">
        <f>IF(Shift1!U145="AM",$N$2,IF(Shift2!U144="AM",$N$3,IF(Shift3!U144="AM",$N$4,IF(Shift4!U144="AM",$N$5,IF(Shift5!U144="AM",$N$6)))))</f>
        <v/>
      </c>
      <c r="G144" s="56" t="b">
        <f>IF(Shift1!W145="AM",$Q$2,IF(Shift2!W144="AM",$Q$3,IF(Shift3!W144="AM",$Q$4,IF(Shift4!W144="AM",$Q$5,IF(Shift5!W144="AM",$Q$6)))))</f>
        <v>0</v>
      </c>
      <c r="H144" s="56" t="str">
        <f>IF(Shift1!Y145="AM",$T$2,IF(Shift2!Y144="AM",$T$3,IF(Shift3!Y144="AM",$T$4,IF(Shift4!Y144="AM",$T$5,IF(Shift5!Y144="AM",$T$6)))))</f>
        <v/>
      </c>
      <c r="I144" s="56" t="str">
        <f>IF(Shift1!AA145="AM",$W$2,IF(Shift2!AA144="AM",$W$3,IF(Shift3!AA144="AM",$W$4,IF(Shift4!AA144="AM",$W$5,IF(Shift5!AA144="AM",$W$6)))))</f>
        <v/>
      </c>
      <c r="J144" s="56" t="str">
        <f>IF(Shift1!AG145="AM",$AC$2,IF(Shift2!AG144="AM",$AC$3,IF(Shift3!AG144="AM",$AC$4,IF(Shift4!AG144="AM",$AC$5,IF(Shift5!AG144="AM",$AC$6)))))</f>
        <v/>
      </c>
      <c r="K144" s="56" t="str">
        <f>IF(Shift1!AI145="AM",$AF$2,IF(Shift2!AI144="AM",$AF$3,IF(Shift3!AI144="AM",$AF$4,IF(Shift4!AI144="AM",$AF$5,IF(Shift5!AI144="AM",$AF$6)))))</f>
        <v/>
      </c>
      <c r="L144" s="56" t="str">
        <f>IF(Shift1!$O145="PM",$E$2,IF(Shift2!$O144="PM",$E$3,IF(Shift3!$O144="PM",$E$4,IF(Shift4!$O144="PM",$E$5,IF(Shift5!$O144="PM",$E$6)))))</f>
        <v/>
      </c>
      <c r="M144" s="56" t="str">
        <f>IF(Shift1!$Q145="PM",$H$2,IF(Shift2!$Q144="PM",$H$3,IF(Shift3!$Q144="PM",$H$4,IF(Shift4!$Q144="PM",$H$5,IF(Shift5!$Q144="PM",$H$6)))))</f>
        <v/>
      </c>
      <c r="N144" s="56" t="str">
        <f>IF(Shift1!$S145="PM",$K$2,IF(Shift2!$S144="PM",$K$3,IF(Shift3!$S144="PM",$K$4,IF(Shift4!$S144="PM",$K$5,IF(Shift5!$S144="PM",$K$6)))))</f>
        <v/>
      </c>
      <c r="O144" s="56" t="str">
        <f>IF(Shift1!$U145="PM",$N$2,IF(Shift2!$U144="PM",$N$3,IF(Shift3!$U144="PM",$N$4,IF(Shift4!$U144="PM",$N$5,IF(Shift5!$U144="PM",$N$6)))))</f>
        <v/>
      </c>
      <c r="P144" s="56" t="b">
        <f>IF(Shift1!$W145="PM",$Q$2,IF(Shift2!$W144="PM",$Q$3,IF(Shift3!$W144="PM",$Q$4,IF(Shift4!$W144="PM",$Q$5,IF(Shift5!$W144="PM",$Q$6)))))</f>
        <v>0</v>
      </c>
      <c r="Q144" s="56" t="str">
        <f>IF(Shift1!$Y145="PM",$T$2,IF(Shift2!$Y144="PM",$T$3,IF(Shift3!$Y144="PM",$T$4,IF(Shift4!$Y144="PM",$T$5,IF(Shift5!$Y144="PM",$T$6)))))</f>
        <v/>
      </c>
      <c r="R144" s="56" t="str">
        <f>IF(Shift1!$AA145="PM",$W$2,IF(Shift2!$AA144="PM",$W$3,IF(Shift3!$AA144="PM",$W$4,IF(Shift4!$AA144="PM",$W$5,IF(Shift5!$AA144="PM",$W$6)))))</f>
        <v/>
      </c>
      <c r="S144" s="56" t="str">
        <f>IF(Shift1!$AG145="PM",$AC$2,IF(Shift2!$AG144="PM",$AC$3,IF(Shift3!$AG144="PM",$AC$4,IF(Shift4!$AG144="PM",$AC$5,IF(Shift5!$AG144="PM",$AC$6)))))</f>
        <v/>
      </c>
      <c r="T144" s="56" t="str">
        <f>IF(Shift1!$AI145="PM",$AF$2,IF(Shift2!$AI144="PM",$AF$3,IF(Shift3!$AI144="PM",$AF$4,IF(Shift4!$AI144="PM",$AF$5,IF(Shift5!$AI144="PM",$AF$6)))))</f>
        <v/>
      </c>
      <c r="U144" s="56" t="b">
        <f>IF(Shift1!$O145="N",$E$2,IF(Shift2!$O144="N",$E$3,IF(Shift3!$O144="N",$E$4,IF(Shift4!$O144="N",$E$5,IF(Shift5!$O144="N",$E$6)))))</f>
        <v>0</v>
      </c>
      <c r="V144" s="56" t="b">
        <f>IF(Shift1!$Q145="N",$H$2,IF(Shift2!$Q144="N",$H$3,IF(Shift3!$Q144="N",$H$4,IF(Shift4!$Q144="N",$H$5,IF(Shift5!$Q144="N",$H$6)))))</f>
        <v>0</v>
      </c>
      <c r="W144" s="56" t="str">
        <f>IF(Shift1!$S145="N",$K$2,IF(Shift2!$S144="N",$K$3,IF(Shift3!$S144="N",$K$4,IF(Shift4!$S144="N",$K$5,IF(Shift5!$S144="N",$K$6)))))</f>
        <v/>
      </c>
      <c r="X144" s="56" t="str">
        <f>IF(Shift1!$U145="N",$N$2,IF(Shift2!$U144="N",$N$3,IF(Shift3!$U144="N",$N$4,IF(Shift4!$U144="N",$N$5,IF(Shift5!$U144="N",$N$6)))))</f>
        <v/>
      </c>
      <c r="Y144" s="56" t="b">
        <f>IF(Shift1!$W145="N",$Q$2,IF(Shift2!$W144="N",$Q$3,IF(Shift3!$W144="N",$Q$4,IF(Shift4!$W144="N",$Q$5,IF(Shift5!$W144="N",$Q$6)))))</f>
        <v>0</v>
      </c>
      <c r="Z144" s="56" t="str">
        <f>IF(Shift1!$Y145="N",$T$2,IF(Shift2!$Y144="N",$T$3,IF(Shift3!$Y144="N",$T$4,IF(Shift4!$Y144="N",$T$5,IF(Shift5!$Y144="N",$T$6)))))</f>
        <v/>
      </c>
      <c r="AA144" s="56" t="b">
        <f>IF(Shift1!$AA145="N",$W$2,IF(Shift2!$AA144="N",$W$3,IF(Shift3!$AA144="N",$W$4,IF(Shift4!$AA144="N",$W$5,IF(Shift5!$AA144="N",$W$6)))))</f>
        <v>0</v>
      </c>
      <c r="AB144" s="56" t="str">
        <f>IF(Shift1!$AG145="N",$AC$2,IF(Shift2!$AG144="N",$AC$3,IF(Shift3!$AG144="N",$AC$4,IF(Shift4!$AG144="N",$AC$5,IF(Shift5!$AG144="N",$AC$6)))))</f>
        <v/>
      </c>
      <c r="AC144" s="56" t="str">
        <f>IF(Shift1!$AI145="N",$AF$2,IF(Shift2!$AI144="N",$AF$3,IF(Shift3!$AI144="N",$AF$4,IF(Shift4!$AI144="N",$AF$5,IF(Shift5!$AI144="N",$AF$6)))))</f>
        <v/>
      </c>
      <c r="AD144" s="57">
        <f t="shared" si="18"/>
        <v>3</v>
      </c>
      <c r="AE144" s="58">
        <f t="shared" si="19"/>
        <v>3</v>
      </c>
      <c r="AF144" s="59">
        <f t="shared" si="20"/>
        <v>2</v>
      </c>
      <c r="AG144" s="60">
        <f t="shared" si="21"/>
        <v>3</v>
      </c>
      <c r="AH144" s="58">
        <f t="shared" si="22"/>
        <v>3</v>
      </c>
      <c r="AI144" s="59">
        <f t="shared" si="23"/>
        <v>2</v>
      </c>
      <c r="AJ144" s="61">
        <f t="shared" si="24"/>
        <v>1</v>
      </c>
      <c r="AK144" s="58">
        <f t="shared" si="25"/>
        <v>2</v>
      </c>
      <c r="AL144" s="58">
        <f t="shared" si="26"/>
        <v>2</v>
      </c>
    </row>
    <row r="145" spans="1:38" outlineLevel="1" x14ac:dyDescent="0.25">
      <c r="A145" s="26">
        <v>0</v>
      </c>
      <c r="B145" s="37">
        <v>15</v>
      </c>
      <c r="C145" s="56" t="str">
        <f>IF(Shift1!O146="AM",$E$2,IF(Shift2!O145="AM",$E$3,IF(Shift3!O145="AM",$E$4,IF(Shift4!O145="AM",$E$5,IF(Shift5!O145="AM",$E$6)))))</f>
        <v/>
      </c>
      <c r="D145" s="56" t="str">
        <f>IF(Shift1!Q146="AM",$H$2,IF(Shift2!Q145="AM",$H$3,IF(Shift3!Q145="AM",$H$4,IF(Shift4!Q145="AM",$H$5,IF(Shift5!Q145="AM",$H$6)))))</f>
        <v/>
      </c>
      <c r="E145" s="56" t="str">
        <f>IF(Shift1!S146="AM",$K$2,IF(Shift2!S145="AM",$K$3,IF(Shift3!S145="AM",$K$4,IF(Shift4!S145="AM",$K$5,IF(Shift5!S145="AM",$K$6)))))</f>
        <v/>
      </c>
      <c r="F145" s="56" t="str">
        <f>IF(Shift1!U146="AM",$N$2,IF(Shift2!U145="AM",$N$3,IF(Shift3!U145="AM",$N$4,IF(Shift4!U145="AM",$N$5,IF(Shift5!U145="AM",$N$6)))))</f>
        <v/>
      </c>
      <c r="G145" s="56" t="str">
        <f>IF(Shift1!W146="AM",$Q$2,IF(Shift2!W145="AM",$Q$3,IF(Shift3!W145="AM",$Q$4,IF(Shift4!W145="AM",$Q$5,IF(Shift5!W145="AM",$Q$6)))))</f>
        <v/>
      </c>
      <c r="H145" s="56" t="str">
        <f>IF(Shift1!Y146="AM",$T$2,IF(Shift2!Y145="AM",$T$3,IF(Shift3!Y145="AM",$T$4,IF(Shift4!Y145="AM",$T$5,IF(Shift5!Y145="AM",$T$6)))))</f>
        <v/>
      </c>
      <c r="I145" s="56" t="str">
        <f>IF(Shift1!AA146="AM",$W$2,IF(Shift2!AA145="AM",$W$3,IF(Shift3!AA145="AM",$W$4,IF(Shift4!AA145="AM",$W$5,IF(Shift5!AA145="AM",$W$6)))))</f>
        <v/>
      </c>
      <c r="J145" s="56" t="str">
        <f>IF(Shift1!AG146="AM",$AC$2,IF(Shift2!AG145="AM",$AC$3,IF(Shift3!AG145="AM",$AC$4,IF(Shift4!AG145="AM",$AC$5,IF(Shift5!AG145="AM",$AC$6)))))</f>
        <v/>
      </c>
      <c r="K145" s="56" t="str">
        <f>IF(Shift1!AI146="AM",$AF$2,IF(Shift2!AI145="AM",$AF$3,IF(Shift3!AI145="AM",$AF$4,IF(Shift4!AI145="AM",$AF$5,IF(Shift5!AI145="AM",$AF$6)))))</f>
        <v/>
      </c>
      <c r="L145" s="56" t="str">
        <f>IF(Shift1!$O146="PM",$E$2,IF(Shift2!$O145="PM",$E$3,IF(Shift3!$O145="PM",$E$4,IF(Shift4!$O145="PM",$E$5,IF(Shift5!$O145="PM",$E$6)))))</f>
        <v/>
      </c>
      <c r="M145" s="56" t="str">
        <f>IF(Shift1!$Q146="PM",$H$2,IF(Shift2!$Q145="PM",$H$3,IF(Shift3!$Q145="PM",$H$4,IF(Shift4!$Q145="PM",$H$5,IF(Shift5!$Q145="PM",$H$6)))))</f>
        <v/>
      </c>
      <c r="N145" s="56" t="str">
        <f>IF(Shift1!$S146="PM",$K$2,IF(Shift2!$S145="PM",$K$3,IF(Shift3!$S145="PM",$K$4,IF(Shift4!$S145="PM",$K$5,IF(Shift5!$S145="PM",$K$6)))))</f>
        <v/>
      </c>
      <c r="O145" s="56" t="str">
        <f>IF(Shift1!$U146="PM",$N$2,IF(Shift2!$U145="PM",$N$3,IF(Shift3!$U145="PM",$N$4,IF(Shift4!$U145="PM",$N$5,IF(Shift5!$U145="PM",$N$6)))))</f>
        <v/>
      </c>
      <c r="P145" s="56" t="b">
        <f>IF(Shift1!$W146="PM",$Q$2,IF(Shift2!$W145="PM",$Q$3,IF(Shift3!$W145="PM",$Q$4,IF(Shift4!$W145="PM",$Q$5,IF(Shift5!$W145="PM",$Q$6)))))</f>
        <v>0</v>
      </c>
      <c r="Q145" s="56" t="str">
        <f>IF(Shift1!$Y146="PM",$T$2,IF(Shift2!$Y145="PM",$T$3,IF(Shift3!$Y145="PM",$T$4,IF(Shift4!$Y145="PM",$T$5,IF(Shift5!$Y145="PM",$T$6)))))</f>
        <v/>
      </c>
      <c r="R145" s="56" t="str">
        <f>IF(Shift1!$AA146="PM",$W$2,IF(Shift2!$AA145="PM",$W$3,IF(Shift3!$AA145="PM",$W$4,IF(Shift4!$AA145="PM",$W$5,IF(Shift5!$AA145="PM",$W$6)))))</f>
        <v/>
      </c>
      <c r="S145" s="56" t="str">
        <f>IF(Shift1!$AG146="PM",$AC$2,IF(Shift2!$AG145="PM",$AC$3,IF(Shift3!$AG145="PM",$AC$4,IF(Shift4!$AG145="PM",$AC$5,IF(Shift5!$AG145="PM",$AC$6)))))</f>
        <v/>
      </c>
      <c r="T145" s="56" t="str">
        <f>IF(Shift1!$AI146="PM",$AF$2,IF(Shift2!$AI145="PM",$AF$3,IF(Shift3!$AI145="PM",$AF$4,IF(Shift4!$AI145="PM",$AF$5,IF(Shift5!$AI145="PM",$AF$6)))))</f>
        <v/>
      </c>
      <c r="U145" s="56" t="str">
        <f>IF(Shift1!$O146="N",$E$2,IF(Shift2!$O145="N",$E$3,IF(Shift3!$O145="N",$E$4,IF(Shift4!$O145="N",$E$5,IF(Shift5!$O145="N",$E$6)))))</f>
        <v/>
      </c>
      <c r="V145" s="56" t="str">
        <f>IF(Shift1!$Q146="N",$H$2,IF(Shift2!$Q145="N",$H$3,IF(Shift3!$Q145="N",$H$4,IF(Shift4!$Q145="N",$H$5,IF(Shift5!$Q145="N",$H$6)))))</f>
        <v/>
      </c>
      <c r="W145" s="56" t="str">
        <f>IF(Shift1!$S146="N",$K$2,IF(Shift2!$S145="N",$K$3,IF(Shift3!$S145="N",$K$4,IF(Shift4!$S145="N",$K$5,IF(Shift5!$S145="N",$K$6)))))</f>
        <v/>
      </c>
      <c r="X145" s="56" t="str">
        <f>IF(Shift1!$U146="N",$N$2,IF(Shift2!$U145="N",$N$3,IF(Shift3!$U145="N",$N$4,IF(Shift4!$U145="N",$N$5,IF(Shift5!$U145="N",$N$6)))))</f>
        <v/>
      </c>
      <c r="Y145" s="56" t="b">
        <f>IF(Shift1!$W146="N",$Q$2,IF(Shift2!$W145="N",$Q$3,IF(Shift3!$W145="N",$Q$4,IF(Shift4!$W145="N",$Q$5,IF(Shift5!$W145="N",$Q$6)))))</f>
        <v>0</v>
      </c>
      <c r="Z145" s="56" t="str">
        <f>IF(Shift1!$Y146="N",$T$2,IF(Shift2!$Y145="N",$T$3,IF(Shift3!$Y145="N",$T$4,IF(Shift4!$Y145="N",$T$5,IF(Shift5!$Y145="N",$T$6)))))</f>
        <v/>
      </c>
      <c r="AA145" s="56" t="str">
        <f>IF(Shift1!$AA146="N",$W$2,IF(Shift2!$AA145="N",$W$3,IF(Shift3!$AA145="N",$W$4,IF(Shift4!$AA145="N",$W$5,IF(Shift5!$AA145="N",$W$6)))))</f>
        <v/>
      </c>
      <c r="AB145" s="56" t="str">
        <f>IF(Shift1!$AG146="N",$AC$2,IF(Shift2!$AG145="N",$AC$3,IF(Shift3!$AG145="N",$AC$4,IF(Shift4!$AG145="N",$AC$5,IF(Shift5!$AG145="N",$AC$6)))))</f>
        <v/>
      </c>
      <c r="AC145" s="56" t="str">
        <f>IF(Shift1!$AI146="N",$AF$2,IF(Shift2!$AI145="N",$AF$3,IF(Shift3!$AI145="N",$AF$4,IF(Shift4!$AI145="N",$AF$5,IF(Shift5!$AI145="N",$AF$6)))))</f>
        <v/>
      </c>
      <c r="AD145" s="57">
        <f t="shared" si="18"/>
        <v>3</v>
      </c>
      <c r="AE145" s="58">
        <f t="shared" si="19"/>
        <v>4</v>
      </c>
      <c r="AF145" s="59">
        <f t="shared" si="20"/>
        <v>2</v>
      </c>
      <c r="AG145" s="60">
        <f t="shared" si="21"/>
        <v>3</v>
      </c>
      <c r="AH145" s="58">
        <f t="shared" si="22"/>
        <v>3</v>
      </c>
      <c r="AI145" s="59">
        <f t="shared" si="23"/>
        <v>2</v>
      </c>
      <c r="AJ145" s="61">
        <f t="shared" si="24"/>
        <v>3</v>
      </c>
      <c r="AK145" s="58">
        <f t="shared" si="25"/>
        <v>3</v>
      </c>
      <c r="AL145" s="58">
        <f t="shared" si="26"/>
        <v>2</v>
      </c>
    </row>
    <row r="146" spans="1:38" outlineLevel="1" x14ac:dyDescent="0.25">
      <c r="A146" s="26">
        <v>1</v>
      </c>
      <c r="B146" s="37">
        <v>16</v>
      </c>
      <c r="C146" s="56" t="str">
        <f>IF(Shift1!O147="AM",$E$2,IF(Shift2!O146="AM",$E$3,IF(Shift3!O146="AM",$E$4,IF(Shift4!O146="AM",$E$5,IF(Shift5!O146="AM",$E$6)))))</f>
        <v/>
      </c>
      <c r="D146" s="56" t="str">
        <f>IF(Shift1!Q147="AM",$H$2,IF(Shift2!Q146="AM",$H$3,IF(Shift3!Q146="AM",$H$4,IF(Shift4!Q146="AM",$H$5,IF(Shift5!Q146="AM",$H$6)))))</f>
        <v/>
      </c>
      <c r="E146" s="56" t="str">
        <f>IF(Shift1!S147="AM",$K$2,IF(Shift2!S146="AM",$K$3,IF(Shift3!S146="AM",$K$4,IF(Shift4!S146="AM",$K$5,IF(Shift5!S146="AM",$K$6)))))</f>
        <v/>
      </c>
      <c r="F146" s="56" t="str">
        <f>IF(Shift1!U147="AM",$N$2,IF(Shift2!U146="AM",$N$3,IF(Shift3!U146="AM",$N$4,IF(Shift4!U146="AM",$N$5,IF(Shift5!U146="AM",$N$6)))))</f>
        <v/>
      </c>
      <c r="G146" s="56" t="str">
        <f>IF(Shift1!W147="AM",$Q$2,IF(Shift2!W146="AM",$Q$3,IF(Shift3!W146="AM",$Q$4,IF(Shift4!W146="AM",$Q$5,IF(Shift5!W146="AM",$Q$6)))))</f>
        <v/>
      </c>
      <c r="H146" s="56" t="str">
        <f>IF(Shift1!Y147="AM",$T$2,IF(Shift2!Y146="AM",$T$3,IF(Shift3!Y146="AM",$T$4,IF(Shift4!Y146="AM",$T$5,IF(Shift5!Y146="AM",$T$6)))))</f>
        <v/>
      </c>
      <c r="I146" s="56" t="str">
        <f>IF(Shift1!AA147="AM",$W$2,IF(Shift2!AA146="AM",$W$3,IF(Shift3!AA146="AM",$W$4,IF(Shift4!AA146="AM",$W$5,IF(Shift5!AA146="AM",$W$6)))))</f>
        <v/>
      </c>
      <c r="J146" s="56" t="str">
        <f>IF(Shift1!AG147="AM",$AC$2,IF(Shift2!AG146="AM",$AC$3,IF(Shift3!AG146="AM",$AC$4,IF(Shift4!AG146="AM",$AC$5,IF(Shift5!AG146="AM",$AC$6)))))</f>
        <v/>
      </c>
      <c r="K146" s="56" t="str">
        <f>IF(Shift1!AI147="AM",$AF$2,IF(Shift2!AI146="AM",$AF$3,IF(Shift3!AI146="AM",$AF$4,IF(Shift4!AI146="AM",$AF$5,IF(Shift5!AI146="AM",$AF$6)))))</f>
        <v/>
      </c>
      <c r="L146" s="56" t="str">
        <f>IF(Shift1!$O147="PM",$E$2,IF(Shift2!$O146="PM",$E$3,IF(Shift3!$O146="PM",$E$4,IF(Shift4!$O146="PM",$E$5,IF(Shift5!$O146="PM",$E$6)))))</f>
        <v/>
      </c>
      <c r="M146" s="56" t="str">
        <f>IF(Shift1!$Q147="PM",$H$2,IF(Shift2!$Q146="PM",$H$3,IF(Shift3!$Q146="PM",$H$4,IF(Shift4!$Q146="PM",$H$5,IF(Shift5!$Q146="PM",$H$6)))))</f>
        <v/>
      </c>
      <c r="N146" s="56" t="str">
        <f>IF(Shift1!$S147="PM",$K$2,IF(Shift2!$S146="PM",$K$3,IF(Shift3!$S146="PM",$K$4,IF(Shift4!$S146="PM",$K$5,IF(Shift5!$S146="PM",$K$6)))))</f>
        <v/>
      </c>
      <c r="O146" s="56" t="str">
        <f>IF(Shift1!$U147="PM",$N$2,IF(Shift2!$U146="PM",$N$3,IF(Shift3!$U146="PM",$N$4,IF(Shift4!$U146="PM",$N$5,IF(Shift5!$U146="PM",$N$6)))))</f>
        <v/>
      </c>
      <c r="P146" s="56" t="b">
        <f>IF(Shift1!$W147="PM",$Q$2,IF(Shift2!$W146="PM",$Q$3,IF(Shift3!$W146="PM",$Q$4,IF(Shift4!$W146="PM",$Q$5,IF(Shift5!$W146="PM",$Q$6)))))</f>
        <v>0</v>
      </c>
      <c r="Q146" s="56" t="str">
        <f>IF(Shift1!$Y147="PM",$T$2,IF(Shift2!$Y146="PM",$T$3,IF(Shift3!$Y146="PM",$T$4,IF(Shift4!$Y146="PM",$T$5,IF(Shift5!$Y146="PM",$T$6)))))</f>
        <v/>
      </c>
      <c r="R146" s="56" t="str">
        <f>IF(Shift1!$AA147="PM",$W$2,IF(Shift2!$AA146="PM",$W$3,IF(Shift3!$AA146="PM",$W$4,IF(Shift4!$AA146="PM",$W$5,IF(Shift5!$AA146="PM",$W$6)))))</f>
        <v/>
      </c>
      <c r="S146" s="56" t="str">
        <f>IF(Shift1!$AG147="PM",$AC$2,IF(Shift2!$AG146="PM",$AC$3,IF(Shift3!$AG146="PM",$AC$4,IF(Shift4!$AG146="PM",$AC$5,IF(Shift5!$AG146="PM",$AC$6)))))</f>
        <v/>
      </c>
      <c r="T146" s="56" t="str">
        <f>IF(Shift1!$AI147="PM",$AF$2,IF(Shift2!$AI146="PM",$AF$3,IF(Shift3!$AI146="PM",$AF$4,IF(Shift4!$AI146="PM",$AF$5,IF(Shift5!$AI146="PM",$AF$6)))))</f>
        <v/>
      </c>
      <c r="U146" s="56" t="str">
        <f>IF(Shift1!$O147="N",$E$2,IF(Shift2!$O146="N",$E$3,IF(Shift3!$O146="N",$E$4,IF(Shift4!$O146="N",$E$5,IF(Shift5!$O146="N",$E$6)))))</f>
        <v/>
      </c>
      <c r="V146" s="56" t="str">
        <f>IF(Shift1!$Q147="N",$H$2,IF(Shift2!$Q146="N",$H$3,IF(Shift3!$Q146="N",$H$4,IF(Shift4!$Q146="N",$H$5,IF(Shift5!$Q146="N",$H$6)))))</f>
        <v/>
      </c>
      <c r="W146" s="56" t="str">
        <f>IF(Shift1!$S147="N",$K$2,IF(Shift2!$S146="N",$K$3,IF(Shift3!$S146="N",$K$4,IF(Shift4!$S146="N",$K$5,IF(Shift5!$S146="N",$K$6)))))</f>
        <v/>
      </c>
      <c r="X146" s="56" t="str">
        <f>IF(Shift1!$U147="N",$N$2,IF(Shift2!$U146="N",$N$3,IF(Shift3!$U146="N",$N$4,IF(Shift4!$U146="N",$N$5,IF(Shift5!$U146="N",$N$6)))))</f>
        <v/>
      </c>
      <c r="Y146" s="56" t="b">
        <f>IF(Shift1!$W147="N",$Q$2,IF(Shift2!$W146="N",$Q$3,IF(Shift3!$W146="N",$Q$4,IF(Shift4!$W146="N",$Q$5,IF(Shift5!$W146="N",$Q$6)))))</f>
        <v>0</v>
      </c>
      <c r="Z146" s="56" t="str">
        <f>IF(Shift1!$Y147="N",$T$2,IF(Shift2!$Y146="N",$T$3,IF(Shift3!$Y146="N",$T$4,IF(Shift4!$Y146="N",$T$5,IF(Shift5!$Y146="N",$T$6)))))</f>
        <v/>
      </c>
      <c r="AA146" s="56" t="b">
        <f>IF(Shift1!$AA147="N",$W$2,IF(Shift2!$AA146="N",$W$3,IF(Shift3!$AA146="N",$W$4,IF(Shift4!$AA146="N",$W$5,IF(Shift5!$AA146="N",$W$6)))))</f>
        <v>0</v>
      </c>
      <c r="AB146" s="56" t="str">
        <f>IF(Shift1!$AG147="N",$AC$2,IF(Shift2!$AG146="N",$AC$3,IF(Shift3!$AG146="N",$AC$4,IF(Shift4!$AG146="N",$AC$5,IF(Shift5!$AG146="N",$AC$6)))))</f>
        <v/>
      </c>
      <c r="AC146" s="56" t="str">
        <f>IF(Shift1!$AI147="N",$AF$2,IF(Shift2!$AI146="N",$AF$3,IF(Shift3!$AI146="N",$AF$4,IF(Shift4!$AI146="N",$AF$5,IF(Shift5!$AI146="N",$AF$6)))))</f>
        <v/>
      </c>
      <c r="AD146" s="57">
        <f t="shared" si="18"/>
        <v>3</v>
      </c>
      <c r="AE146" s="58">
        <f t="shared" si="19"/>
        <v>4</v>
      </c>
      <c r="AF146" s="59">
        <f t="shared" si="20"/>
        <v>2</v>
      </c>
      <c r="AG146" s="60">
        <f t="shared" si="21"/>
        <v>3</v>
      </c>
      <c r="AH146" s="58">
        <f t="shared" si="22"/>
        <v>3</v>
      </c>
      <c r="AI146" s="59">
        <f t="shared" si="23"/>
        <v>2</v>
      </c>
      <c r="AJ146" s="61">
        <f t="shared" si="24"/>
        <v>3</v>
      </c>
      <c r="AK146" s="58">
        <f t="shared" si="25"/>
        <v>2</v>
      </c>
      <c r="AL146" s="58">
        <f t="shared" si="26"/>
        <v>2</v>
      </c>
    </row>
    <row r="147" spans="1:38" outlineLevel="1" x14ac:dyDescent="0.25">
      <c r="A147" s="26">
        <v>9</v>
      </c>
      <c r="B147" s="37">
        <v>17</v>
      </c>
      <c r="C147" s="56" t="b">
        <f>IF(Shift1!O148="AM",$E$2,IF(Shift2!O147="AM",$E$3,IF(Shift3!O147="AM",$E$4,IF(Shift4!O147="AM",$E$5,IF(Shift5!O147="AM",$E$6)))))</f>
        <v>0</v>
      </c>
      <c r="D147" s="56" t="b">
        <f>IF(Shift1!Q148="AM",$H$2,IF(Shift2!Q147="AM",$H$3,IF(Shift3!Q147="AM",$H$4,IF(Shift4!Q147="AM",$H$5,IF(Shift5!Q147="AM",$H$6)))))</f>
        <v>0</v>
      </c>
      <c r="E147" s="56" t="b">
        <f>IF(Shift1!S148="AM",$K$2,IF(Shift2!S147="AM",$K$3,IF(Shift3!S147="AM",$K$4,IF(Shift4!S147="AM",$K$5,IF(Shift5!S147="AM",$K$6)))))</f>
        <v>0</v>
      </c>
      <c r="F147" s="56" t="b">
        <f>IF(Shift1!U148="AM",$N$2,IF(Shift2!U147="AM",$N$3,IF(Shift3!U147="AM",$N$4,IF(Shift4!U147="AM",$N$5,IF(Shift5!U147="AM",$N$6)))))</f>
        <v>0</v>
      </c>
      <c r="G147" s="56" t="str">
        <f>IF(Shift1!W148="AM",$Q$2,IF(Shift2!W147="AM",$Q$3,IF(Shift3!W147="AM",$Q$4,IF(Shift4!W147="AM",$Q$5,IF(Shift5!W147="AM",$Q$6)))))</f>
        <v/>
      </c>
      <c r="H147" s="56" t="b">
        <f>IF(Shift1!Y148="AM",$T$2,IF(Shift2!Y147="AM",$T$3,IF(Shift3!Y147="AM",$T$4,IF(Shift4!Y147="AM",$T$5,IF(Shift5!Y147="AM",$T$6)))))</f>
        <v>0</v>
      </c>
      <c r="I147" s="56" t="str">
        <f>IF(Shift1!AA148="AM",$W$2,IF(Shift2!AA147="AM",$W$3,IF(Shift3!AA147="AM",$W$4,IF(Shift4!AA147="AM",$W$5,IF(Shift5!AA147="AM",$W$6)))))</f>
        <v/>
      </c>
      <c r="J147" s="56" t="b">
        <f>IF(Shift1!AG148="AM",$AC$2,IF(Shift2!AG147="AM",$AC$3,IF(Shift3!AG147="AM",$AC$4,IF(Shift4!AG147="AM",$AC$5,IF(Shift5!AG147="AM",$AC$6)))))</f>
        <v>0</v>
      </c>
      <c r="K147" s="56" t="b">
        <f>IF(Shift1!AI148="AM",$AF$2,IF(Shift2!AI147="AM",$AF$3,IF(Shift3!AI147="AM",$AF$4,IF(Shift4!AI147="AM",$AF$5,IF(Shift5!AI147="AM",$AF$6)))))</f>
        <v>0</v>
      </c>
      <c r="L147" s="56" t="str">
        <f>IF(Shift1!$O148="PM",$E$2,IF(Shift2!$O147="PM",$E$3,IF(Shift3!$O147="PM",$E$4,IF(Shift4!$O147="PM",$E$5,IF(Shift5!$O147="PM",$E$6)))))</f>
        <v/>
      </c>
      <c r="M147" s="56" t="str">
        <f>IF(Shift1!$Q148="PM",$H$2,IF(Shift2!$Q147="PM",$H$3,IF(Shift3!$Q147="PM",$H$4,IF(Shift4!$Q147="PM",$H$5,IF(Shift5!$Q147="PM",$H$6)))))</f>
        <v/>
      </c>
      <c r="N147" s="56" t="str">
        <f>IF(Shift1!$S148="PM",$K$2,IF(Shift2!$S147="PM",$K$3,IF(Shift3!$S147="PM",$K$4,IF(Shift4!$S147="PM",$K$5,IF(Shift5!$S147="PM",$K$6)))))</f>
        <v/>
      </c>
      <c r="O147" s="56" t="str">
        <f>IF(Shift1!$U148="PM",$N$2,IF(Shift2!$U147="PM",$N$3,IF(Shift3!$U147="PM",$N$4,IF(Shift4!$U147="PM",$N$5,IF(Shift5!$U147="PM",$N$6)))))</f>
        <v/>
      </c>
      <c r="P147" s="56" t="b">
        <f>IF(Shift1!$W148="PM",$Q$2,IF(Shift2!$W147="PM",$Q$3,IF(Shift3!$W147="PM",$Q$4,IF(Shift4!$W147="PM",$Q$5,IF(Shift5!$W147="PM",$Q$6)))))</f>
        <v>0</v>
      </c>
      <c r="Q147" s="56" t="str">
        <f>IF(Shift1!$Y148="PM",$T$2,IF(Shift2!$Y147="PM",$T$3,IF(Shift3!$Y147="PM",$T$4,IF(Shift4!$Y147="PM",$T$5,IF(Shift5!$Y147="PM",$T$6)))))</f>
        <v/>
      </c>
      <c r="R147" s="56" t="str">
        <f>IF(Shift1!$AA148="PM",$W$2,IF(Shift2!$AA147="PM",$W$3,IF(Shift3!$AA147="PM",$W$4,IF(Shift4!$AA147="PM",$W$5,IF(Shift5!$AA147="PM",$W$6)))))</f>
        <v/>
      </c>
      <c r="S147" s="56" t="str">
        <f>IF(Shift1!$AG148="PM",$AC$2,IF(Shift2!$AG147="PM",$AC$3,IF(Shift3!$AG147="PM",$AC$4,IF(Shift4!$AG147="PM",$AC$5,IF(Shift5!$AG147="PM",$AC$6)))))</f>
        <v/>
      </c>
      <c r="T147" s="56" t="str">
        <f>IF(Shift1!$AI148="PM",$AF$2,IF(Shift2!$AI147="PM",$AF$3,IF(Shift3!$AI147="PM",$AF$4,IF(Shift4!$AI147="PM",$AF$5,IF(Shift5!$AI147="PM",$AF$6)))))</f>
        <v/>
      </c>
      <c r="U147" s="56" t="str">
        <f>IF(Shift1!$O148="N",$E$2,IF(Shift2!$O147="N",$E$3,IF(Shift3!$O147="N",$E$4,IF(Shift4!$O147="N",$E$5,IF(Shift5!$O147="N",$E$6)))))</f>
        <v/>
      </c>
      <c r="V147" s="56" t="str">
        <f>IF(Shift1!$Q148="N",$H$2,IF(Shift2!$Q147="N",$H$3,IF(Shift3!$Q147="N",$H$4,IF(Shift4!$Q147="N",$H$5,IF(Shift5!$Q147="N",$H$6)))))</f>
        <v/>
      </c>
      <c r="W147" s="56" t="str">
        <f>IF(Shift1!$S148="N",$K$2,IF(Shift2!$S147="N",$K$3,IF(Shift3!$S147="N",$K$4,IF(Shift4!$S147="N",$K$5,IF(Shift5!$S147="N",$K$6)))))</f>
        <v/>
      </c>
      <c r="X147" s="56" t="str">
        <f>IF(Shift1!$U148="N",$N$2,IF(Shift2!$U147="N",$N$3,IF(Shift3!$U147="N",$N$4,IF(Shift4!$U147="N",$N$5,IF(Shift5!$U147="N",$N$6)))))</f>
        <v/>
      </c>
      <c r="Y147" s="56" t="b">
        <f>IF(Shift1!$W148="N",$Q$2,IF(Shift2!$W147="N",$Q$3,IF(Shift3!$W147="N",$Q$4,IF(Shift4!$W147="N",$Q$5,IF(Shift5!$W147="N",$Q$6)))))</f>
        <v>0</v>
      </c>
      <c r="Z147" s="56" t="str">
        <f>IF(Shift1!$Y148="N",$T$2,IF(Shift2!$Y147="N",$T$3,IF(Shift3!$Y147="N",$T$4,IF(Shift4!$Y147="N",$T$5,IF(Shift5!$Y147="N",$T$6)))))</f>
        <v/>
      </c>
      <c r="AA147" s="56" t="b">
        <f>IF(Shift1!$AA148="N",$W$2,IF(Shift2!$AA147="N",$W$3,IF(Shift3!$AA147="N",$W$4,IF(Shift4!$AA147="N",$W$5,IF(Shift5!$AA147="N",$W$6)))))</f>
        <v>0</v>
      </c>
      <c r="AB147" s="56" t="str">
        <f>IF(Shift1!$AG148="N",$AC$2,IF(Shift2!$AG147="N",$AC$3,IF(Shift3!$AG147="N",$AC$4,IF(Shift4!$AG147="N",$AC$5,IF(Shift5!$AG147="N",$AC$6)))))</f>
        <v/>
      </c>
      <c r="AC147" s="56" t="str">
        <f>IF(Shift1!$AI148="N",$AF$2,IF(Shift2!$AI147="N",$AF$3,IF(Shift3!$AI147="N",$AF$4,IF(Shift4!$AI147="N",$AF$5,IF(Shift5!$AI147="N",$AF$6)))))</f>
        <v/>
      </c>
      <c r="AD147" s="57">
        <f t="shared" si="18"/>
        <v>0</v>
      </c>
      <c r="AE147" s="58">
        <f t="shared" si="19"/>
        <v>2</v>
      </c>
      <c r="AF147" s="59">
        <f t="shared" si="20"/>
        <v>0</v>
      </c>
      <c r="AG147" s="60">
        <f t="shared" si="21"/>
        <v>3</v>
      </c>
      <c r="AH147" s="58">
        <f t="shared" si="22"/>
        <v>3</v>
      </c>
      <c r="AI147" s="59">
        <f t="shared" si="23"/>
        <v>2</v>
      </c>
      <c r="AJ147" s="61">
        <f t="shared" si="24"/>
        <v>3</v>
      </c>
      <c r="AK147" s="58">
        <f t="shared" si="25"/>
        <v>2</v>
      </c>
      <c r="AL147" s="58">
        <f t="shared" si="26"/>
        <v>2</v>
      </c>
    </row>
    <row r="148" spans="1:38" outlineLevel="1" x14ac:dyDescent="0.25">
      <c r="A148" s="18"/>
      <c r="B148" s="38">
        <v>18</v>
      </c>
      <c r="C148" s="56" t="str">
        <f>IF(Shift1!O149="AM",$E$2,IF(Shift2!O148="AM",$E$3,IF(Shift3!O148="AM",$E$4,IF(Shift4!O148="AM",$E$5,IF(Shift5!O148="AM",$E$6)))))</f>
        <v/>
      </c>
      <c r="D148" s="56" t="str">
        <f>IF(Shift1!Q149="AM",$H$2,IF(Shift2!Q148="AM",$H$3,IF(Shift3!Q148="AM",$H$4,IF(Shift4!Q148="AM",$H$5,IF(Shift5!Q148="AM",$H$6)))))</f>
        <v/>
      </c>
      <c r="E148" s="56" t="str">
        <f>IF(Shift1!S149="AM",$K$2,IF(Shift2!S148="AM",$K$3,IF(Shift3!S148="AM",$K$4,IF(Shift4!S148="AM",$K$5,IF(Shift5!S148="AM",$K$6)))))</f>
        <v/>
      </c>
      <c r="F148" s="56" t="str">
        <f>IF(Shift1!U149="AM",$N$2,IF(Shift2!U148="AM",$N$3,IF(Shift3!U148="AM",$N$4,IF(Shift4!U148="AM",$N$5,IF(Shift5!U148="AM",$N$6)))))</f>
        <v/>
      </c>
      <c r="G148" s="56" t="str">
        <f>IF(Shift1!W149="AM",$Q$2,IF(Shift2!W148="AM",$Q$3,IF(Shift3!W148="AM",$Q$4,IF(Shift4!W148="AM",$Q$5,IF(Shift5!W148="AM",$Q$6)))))</f>
        <v/>
      </c>
      <c r="H148" s="56" t="str">
        <f>IF(Shift1!Y149="AM",$T$2,IF(Shift2!Y148="AM",$T$3,IF(Shift3!Y148="AM",$T$4,IF(Shift4!Y148="AM",$T$5,IF(Shift5!Y148="AM",$T$6)))))</f>
        <v/>
      </c>
      <c r="I148" s="56" t="str">
        <f>IF(Shift1!AA149="AM",$W$2,IF(Shift2!AA148="AM",$W$3,IF(Shift3!AA148="AM",$W$4,IF(Shift4!AA148="AM",$W$5,IF(Shift5!AA148="AM",$W$6)))))</f>
        <v/>
      </c>
      <c r="J148" s="56" t="str">
        <f>IF(Shift1!AG149="AM",$AC$2,IF(Shift2!AG148="AM",$AC$3,IF(Shift3!AG148="AM",$AC$4,IF(Shift4!AG148="AM",$AC$5,IF(Shift5!AG148="AM",$AC$6)))))</f>
        <v/>
      </c>
      <c r="K148" s="56" t="str">
        <f>IF(Shift1!AI149="AM",$AF$2,IF(Shift2!AI148="AM",$AF$3,IF(Shift3!AI148="AM",$AF$4,IF(Shift4!AI148="AM",$AF$5,IF(Shift5!AI148="AM",$AF$6)))))</f>
        <v/>
      </c>
      <c r="L148" s="56" t="str">
        <f>IF(Shift1!$O149="PM",$E$2,IF(Shift2!$O148="PM",$E$3,IF(Shift3!$O148="PM",$E$4,IF(Shift4!$O148="PM",$E$5,IF(Shift5!$O148="PM",$E$6)))))</f>
        <v/>
      </c>
      <c r="M148" s="56" t="str">
        <f>IF(Shift1!$Q149="PM",$H$2,IF(Shift2!$Q148="PM",$H$3,IF(Shift3!$Q148="PM",$H$4,IF(Shift4!$Q148="PM",$H$5,IF(Shift5!$Q148="PM",$H$6)))))</f>
        <v/>
      </c>
      <c r="N148" s="56" t="str">
        <f>IF(Shift1!$S149="PM",$K$2,IF(Shift2!$S148="PM",$K$3,IF(Shift3!$S148="PM",$K$4,IF(Shift4!$S148="PM",$K$5,IF(Shift5!$S148="PM",$K$6)))))</f>
        <v/>
      </c>
      <c r="O148" s="56" t="str">
        <f>IF(Shift1!$U149="PM",$N$2,IF(Shift2!$U148="PM",$N$3,IF(Shift3!$U148="PM",$N$4,IF(Shift4!$U148="PM",$N$5,IF(Shift5!$U148="PM",$N$6)))))</f>
        <v/>
      </c>
      <c r="P148" s="56" t="str">
        <f>IF(Shift1!$W149="PM",$Q$2,IF(Shift2!$W148="PM",$Q$3,IF(Shift3!$W148="PM",$Q$4,IF(Shift4!$W148="PM",$Q$5,IF(Shift5!$W148="PM",$Q$6)))))</f>
        <v/>
      </c>
      <c r="Q148" s="56" t="str">
        <f>IF(Shift1!$Y149="PM",$T$2,IF(Shift2!$Y148="PM",$T$3,IF(Shift3!$Y148="PM",$T$4,IF(Shift4!$Y148="PM",$T$5,IF(Shift5!$Y148="PM",$T$6)))))</f>
        <v/>
      </c>
      <c r="R148" s="56" t="str">
        <f>IF(Shift1!$AA149="PM",$W$2,IF(Shift2!$AA148="PM",$W$3,IF(Shift3!$AA148="PM",$W$4,IF(Shift4!$AA148="PM",$W$5,IF(Shift5!$AA148="PM",$W$6)))))</f>
        <v/>
      </c>
      <c r="S148" s="56" t="str">
        <f>IF(Shift1!$AG149="PM",$AC$2,IF(Shift2!$AG148="PM",$AC$3,IF(Shift3!$AG148="PM",$AC$4,IF(Shift4!$AG148="PM",$AC$5,IF(Shift5!$AG148="PM",$AC$6)))))</f>
        <v/>
      </c>
      <c r="T148" s="56" t="str">
        <f>IF(Shift1!$AI149="PM",$AF$2,IF(Shift2!$AI148="PM",$AF$3,IF(Shift3!$AI148="PM",$AF$4,IF(Shift4!$AI148="PM",$AF$5,IF(Shift5!$AI148="PM",$AF$6)))))</f>
        <v/>
      </c>
      <c r="U148" s="56" t="str">
        <f>IF(Shift1!$O149="N",$E$2,IF(Shift2!$O148="N",$E$3,IF(Shift3!$O148="N",$E$4,IF(Shift4!$O148="N",$E$5,IF(Shift5!$O148="N",$E$6)))))</f>
        <v/>
      </c>
      <c r="V148" s="56" t="str">
        <f>IF(Shift1!$Q149="N",$H$2,IF(Shift2!$Q148="N",$H$3,IF(Shift3!$Q148="N",$H$4,IF(Shift4!$Q148="N",$H$5,IF(Shift5!$Q148="N",$H$6)))))</f>
        <v/>
      </c>
      <c r="W148" s="56" t="str">
        <f>IF(Shift1!$S149="N",$K$2,IF(Shift2!$S148="N",$K$3,IF(Shift3!$S148="N",$K$4,IF(Shift4!$S148="N",$K$5,IF(Shift5!$S148="N",$K$6)))))</f>
        <v/>
      </c>
      <c r="X148" s="56" t="str">
        <f>IF(Shift1!$U149="N",$N$2,IF(Shift2!$U148="N",$N$3,IF(Shift3!$U148="N",$N$4,IF(Shift4!$U148="N",$N$5,IF(Shift5!$U148="N",$N$6)))))</f>
        <v/>
      </c>
      <c r="Y148" s="56" t="b">
        <f>IF(Shift1!$W149="N",$Q$2,IF(Shift2!$W148="N",$Q$3,IF(Shift3!$W148="N",$Q$4,IF(Shift4!$W148="N",$Q$5,IF(Shift5!$W148="N",$Q$6)))))</f>
        <v>0</v>
      </c>
      <c r="Z148" s="56" t="str">
        <f>IF(Shift1!$Y149="N",$T$2,IF(Shift2!$Y148="N",$T$3,IF(Shift3!$Y148="N",$T$4,IF(Shift4!$Y148="N",$T$5,IF(Shift5!$Y148="N",$T$6)))))</f>
        <v/>
      </c>
      <c r="AA148" s="56" t="str">
        <f>IF(Shift1!$AA149="N",$W$2,IF(Shift2!$AA148="N",$W$3,IF(Shift3!$AA148="N",$W$4,IF(Shift4!$AA148="N",$W$5,IF(Shift5!$AA148="N",$W$6)))))</f>
        <v/>
      </c>
      <c r="AB148" s="56" t="str">
        <f>IF(Shift1!$AG149="N",$AC$2,IF(Shift2!$AG148="N",$AC$3,IF(Shift3!$AG148="N",$AC$4,IF(Shift4!$AG148="N",$AC$5,IF(Shift5!$AG148="N",$AC$6)))))</f>
        <v/>
      </c>
      <c r="AC148" s="56" t="str">
        <f>IF(Shift1!$AI149="N",$AF$2,IF(Shift2!$AI148="N",$AF$3,IF(Shift3!$AI148="N",$AF$4,IF(Shift4!$AI148="N",$AF$5,IF(Shift5!$AI148="N",$AF$6)))))</f>
        <v/>
      </c>
      <c r="AD148" s="57">
        <f t="shared" si="18"/>
        <v>3</v>
      </c>
      <c r="AE148" s="58">
        <f t="shared" si="19"/>
        <v>4</v>
      </c>
      <c r="AF148" s="59">
        <f t="shared" si="20"/>
        <v>2</v>
      </c>
      <c r="AG148" s="60">
        <f t="shared" si="21"/>
        <v>3</v>
      </c>
      <c r="AH148" s="58">
        <f t="shared" si="22"/>
        <v>4</v>
      </c>
      <c r="AI148" s="59">
        <f t="shared" si="23"/>
        <v>2</v>
      </c>
      <c r="AJ148" s="61">
        <f t="shared" si="24"/>
        <v>3</v>
      </c>
      <c r="AK148" s="58">
        <f t="shared" si="25"/>
        <v>3</v>
      </c>
      <c r="AL148" s="58">
        <f t="shared" si="26"/>
        <v>2</v>
      </c>
    </row>
    <row r="149" spans="1:38" outlineLevel="1" x14ac:dyDescent="0.25">
      <c r="A149" s="18"/>
      <c r="B149" s="38">
        <v>19</v>
      </c>
      <c r="C149" s="56" t="str">
        <f>IF(Shift1!O150="AM",$E$2,IF(Shift2!O149="AM",$E$3,IF(Shift3!O149="AM",$E$4,IF(Shift4!O149="AM",$E$5,IF(Shift5!O149="AM",$E$6)))))</f>
        <v/>
      </c>
      <c r="D149" s="56" t="str">
        <f>IF(Shift1!Q150="AM",$H$2,IF(Shift2!Q149="AM",$H$3,IF(Shift3!Q149="AM",$H$4,IF(Shift4!Q149="AM",$H$5,IF(Shift5!Q149="AM",$H$6)))))</f>
        <v/>
      </c>
      <c r="E149" s="56" t="str">
        <f>IF(Shift1!S150="AM",$K$2,IF(Shift2!S149="AM",$K$3,IF(Shift3!S149="AM",$K$4,IF(Shift4!S149="AM",$K$5,IF(Shift5!S149="AM",$K$6)))))</f>
        <v/>
      </c>
      <c r="F149" s="56" t="str">
        <f>IF(Shift1!U150="AM",$N$2,IF(Shift2!U149="AM",$N$3,IF(Shift3!U149="AM",$N$4,IF(Shift4!U149="AM",$N$5,IF(Shift5!U149="AM",$N$6)))))</f>
        <v/>
      </c>
      <c r="G149" s="56" t="str">
        <f>IF(Shift1!W150="AM",$Q$2,IF(Shift2!W149="AM",$Q$3,IF(Shift3!W149="AM",$Q$4,IF(Shift4!W149="AM",$Q$5,IF(Shift5!W149="AM",$Q$6)))))</f>
        <v/>
      </c>
      <c r="H149" s="56" t="str">
        <f>IF(Shift1!Y150="AM",$T$2,IF(Shift2!Y149="AM",$T$3,IF(Shift3!Y149="AM",$T$4,IF(Shift4!Y149="AM",$T$5,IF(Shift5!Y149="AM",$T$6)))))</f>
        <v/>
      </c>
      <c r="I149" s="56" t="str">
        <f>IF(Shift1!AA150="AM",$W$2,IF(Shift2!AA149="AM",$W$3,IF(Shift3!AA149="AM",$W$4,IF(Shift4!AA149="AM",$W$5,IF(Shift5!AA149="AM",$W$6)))))</f>
        <v/>
      </c>
      <c r="J149" s="56" t="str">
        <f>IF(Shift1!AG150="AM",$AC$2,IF(Shift2!AG149="AM",$AC$3,IF(Shift3!AG149="AM",$AC$4,IF(Shift4!AG149="AM",$AC$5,IF(Shift5!AG149="AM",$AC$6)))))</f>
        <v/>
      </c>
      <c r="K149" s="56" t="str">
        <f>IF(Shift1!AI150="AM",$AF$2,IF(Shift2!AI149="AM",$AF$3,IF(Shift3!AI149="AM",$AF$4,IF(Shift4!AI149="AM",$AF$5,IF(Shift5!AI149="AM",$AF$6)))))</f>
        <v/>
      </c>
      <c r="L149" s="56" t="b">
        <f>IF(Shift1!$O150="PM",$E$2,IF(Shift2!$O149="PM",$E$3,IF(Shift3!$O149="PM",$E$4,IF(Shift4!$O149="PM",$E$5,IF(Shift5!$O149="PM",$E$6)))))</f>
        <v>0</v>
      </c>
      <c r="M149" s="56" t="b">
        <f>IF(Shift1!$Q150="PM",$H$2,IF(Shift2!$Q149="PM",$H$3,IF(Shift3!$Q149="PM",$H$4,IF(Shift4!$Q149="PM",$H$5,IF(Shift5!$Q149="PM",$H$6)))))</f>
        <v>0</v>
      </c>
      <c r="N149" s="56" t="b">
        <f>IF(Shift1!$S150="PM",$K$2,IF(Shift2!$S149="PM",$K$3,IF(Shift3!$S149="PM",$K$4,IF(Shift4!$S149="PM",$K$5,IF(Shift5!$S149="PM",$K$6)))))</f>
        <v>0</v>
      </c>
      <c r="O149" s="56" t="b">
        <f>IF(Shift1!$U150="PM",$N$2,IF(Shift2!$U149="PM",$N$3,IF(Shift3!$U149="PM",$N$4,IF(Shift4!$U149="PM",$N$5,IF(Shift5!$U149="PM",$N$6)))))</f>
        <v>0</v>
      </c>
      <c r="P149" s="56" t="str">
        <f>IF(Shift1!$W150="PM",$Q$2,IF(Shift2!$W149="PM",$Q$3,IF(Shift3!$W149="PM",$Q$4,IF(Shift4!$W149="PM",$Q$5,IF(Shift5!$W149="PM",$Q$6)))))</f>
        <v/>
      </c>
      <c r="Q149" s="56" t="b">
        <f>IF(Shift1!$Y150="PM",$T$2,IF(Shift2!$Y149="PM",$T$3,IF(Shift3!$Y149="PM",$T$4,IF(Shift4!$Y149="PM",$T$5,IF(Shift5!$Y149="PM",$T$6)))))</f>
        <v>0</v>
      </c>
      <c r="R149" s="56" t="b">
        <f>IF(Shift1!$AA150="PM",$W$2,IF(Shift2!$AA149="PM",$W$3,IF(Shift3!$AA149="PM",$W$4,IF(Shift4!$AA149="PM",$W$5,IF(Shift5!$AA149="PM",$W$6)))))</f>
        <v>0</v>
      </c>
      <c r="S149" s="56" t="b">
        <f>IF(Shift1!$AG150="PM",$AC$2,IF(Shift2!$AG149="PM",$AC$3,IF(Shift3!$AG149="PM",$AC$4,IF(Shift4!$AG149="PM",$AC$5,IF(Shift5!$AG149="PM",$AC$6)))))</f>
        <v>0</v>
      </c>
      <c r="T149" s="56" t="b">
        <f>IF(Shift1!$AI150="PM",$AF$2,IF(Shift2!$AI149="PM",$AF$3,IF(Shift3!$AI149="PM",$AF$4,IF(Shift4!$AI149="PM",$AF$5,IF(Shift5!$AI149="PM",$AF$6)))))</f>
        <v>0</v>
      </c>
      <c r="U149" s="56" t="str">
        <f>IF(Shift1!$O150="N",$E$2,IF(Shift2!$O149="N",$E$3,IF(Shift3!$O149="N",$E$4,IF(Shift4!$O149="N",$E$5,IF(Shift5!$O149="N",$E$6)))))</f>
        <v/>
      </c>
      <c r="V149" s="56" t="str">
        <f>IF(Shift1!$Q150="N",$H$2,IF(Shift2!$Q149="N",$H$3,IF(Shift3!$Q149="N",$H$4,IF(Shift4!$Q149="N",$H$5,IF(Shift5!$Q149="N",$H$6)))))</f>
        <v/>
      </c>
      <c r="W149" s="56" t="str">
        <f>IF(Shift1!$S150="N",$K$2,IF(Shift2!$S149="N",$K$3,IF(Shift3!$S149="N",$K$4,IF(Shift4!$S149="N",$K$5,IF(Shift5!$S149="N",$K$6)))))</f>
        <v/>
      </c>
      <c r="X149" s="56" t="str">
        <f>IF(Shift1!$U150="N",$N$2,IF(Shift2!$U149="N",$N$3,IF(Shift3!$U149="N",$N$4,IF(Shift4!$U149="N",$N$5,IF(Shift5!$U149="N",$N$6)))))</f>
        <v/>
      </c>
      <c r="Y149" s="56" t="b">
        <f>IF(Shift1!$W150="N",$Q$2,IF(Shift2!$W149="N",$Q$3,IF(Shift3!$W149="N",$Q$4,IF(Shift4!$W149="N",$Q$5,IF(Shift5!$W149="N",$Q$6)))))</f>
        <v>0</v>
      </c>
      <c r="Z149" s="56" t="str">
        <f>IF(Shift1!$Y150="N",$T$2,IF(Shift2!$Y149="N",$T$3,IF(Shift3!$Y149="N",$T$4,IF(Shift4!$Y149="N",$T$5,IF(Shift5!$Y149="N",$T$6)))))</f>
        <v/>
      </c>
      <c r="AA149" s="56" t="str">
        <f>IF(Shift1!$AA150="N",$W$2,IF(Shift2!$AA149="N",$W$3,IF(Shift3!$AA149="N",$W$4,IF(Shift4!$AA149="N",$W$5,IF(Shift5!$AA149="N",$W$6)))))</f>
        <v/>
      </c>
      <c r="AB149" s="56" t="str">
        <f>IF(Shift1!$AG150="N",$AC$2,IF(Shift2!$AG149="N",$AC$3,IF(Shift3!$AG149="N",$AC$4,IF(Shift4!$AG149="N",$AC$5,IF(Shift5!$AG149="N",$AC$6)))))</f>
        <v/>
      </c>
      <c r="AC149" s="56" t="str">
        <f>IF(Shift1!$AI150="N",$AF$2,IF(Shift2!$AI149="N",$AF$3,IF(Shift3!$AI149="N",$AF$4,IF(Shift4!$AI149="N",$AF$5,IF(Shift5!$AI149="N",$AF$6)))))</f>
        <v/>
      </c>
      <c r="AD149" s="57">
        <f t="shared" si="18"/>
        <v>3</v>
      </c>
      <c r="AE149" s="58">
        <f t="shared" si="19"/>
        <v>4</v>
      </c>
      <c r="AF149" s="59">
        <f t="shared" si="20"/>
        <v>2</v>
      </c>
      <c r="AG149" s="60">
        <f t="shared" si="21"/>
        <v>0</v>
      </c>
      <c r="AH149" s="58">
        <f t="shared" si="22"/>
        <v>1</v>
      </c>
      <c r="AI149" s="59">
        <f t="shared" si="23"/>
        <v>0</v>
      </c>
      <c r="AJ149" s="61">
        <f t="shared" si="24"/>
        <v>3</v>
      </c>
      <c r="AK149" s="58">
        <f t="shared" si="25"/>
        <v>3</v>
      </c>
      <c r="AL149" s="58">
        <f t="shared" si="26"/>
        <v>2</v>
      </c>
    </row>
    <row r="150" spans="1:38" outlineLevel="1" x14ac:dyDescent="0.25">
      <c r="A150" s="18"/>
      <c r="B150" s="37">
        <v>20</v>
      </c>
      <c r="C150" s="56" t="str">
        <f>IF(Shift1!O151="AM",$E$2,IF(Shift2!O150="AM",$E$3,IF(Shift3!O150="AM",$E$4,IF(Shift4!O150="AM",$E$5,IF(Shift5!O150="AM",$E$6)))))</f>
        <v/>
      </c>
      <c r="D150" s="56" t="b">
        <f>IF(Shift1!Q151="AM",$H$2,IF(Shift2!Q150="AM",$H$3,IF(Shift3!Q150="AM",$H$4,IF(Shift4!Q150="AM",$H$5,IF(Shift5!Q150="AM",$H$6)))))</f>
        <v>0</v>
      </c>
      <c r="E150" s="56" t="str">
        <f>IF(Shift1!S151="AM",$K$2,IF(Shift2!S150="AM",$K$3,IF(Shift3!S150="AM",$K$4,IF(Shift4!S150="AM",$K$5,IF(Shift5!S150="AM",$K$6)))))</f>
        <v/>
      </c>
      <c r="F150" s="56" t="str">
        <f>IF(Shift1!U151="AM",$N$2,IF(Shift2!U150="AM",$N$3,IF(Shift3!U150="AM",$N$4,IF(Shift4!U150="AM",$N$5,IF(Shift5!U150="AM",$N$6)))))</f>
        <v/>
      </c>
      <c r="G150" s="56" t="b">
        <f>IF(Shift1!W151="AM",$Q$2,IF(Shift2!W150="AM",$Q$3,IF(Shift3!W150="AM",$Q$4,IF(Shift4!W150="AM",$Q$5,IF(Shift5!W150="AM",$Q$6)))))</f>
        <v>0</v>
      </c>
      <c r="H150" s="56" t="str">
        <f>IF(Shift1!Y151="AM",$T$2,IF(Shift2!Y150="AM",$T$3,IF(Shift3!Y150="AM",$T$4,IF(Shift4!Y150="AM",$T$5,IF(Shift5!Y150="AM",$T$6)))))</f>
        <v/>
      </c>
      <c r="I150" s="56" t="str">
        <f>IF(Shift1!AA151="AM",$W$2,IF(Shift2!AA150="AM",$W$3,IF(Shift3!AA150="AM",$W$4,IF(Shift4!AA150="AM",$W$5,IF(Shift5!AA150="AM",$W$6)))))</f>
        <v/>
      </c>
      <c r="J150" s="56" t="str">
        <f>IF(Shift1!AG151="AM",$AC$2,IF(Shift2!AG150="AM",$AC$3,IF(Shift3!AG150="AM",$AC$4,IF(Shift4!AG150="AM",$AC$5,IF(Shift5!AG150="AM",$AC$6)))))</f>
        <v/>
      </c>
      <c r="K150" s="56" t="str">
        <f>IF(Shift1!AI151="AM",$AF$2,IF(Shift2!AI150="AM",$AF$3,IF(Shift3!AI150="AM",$AF$4,IF(Shift4!AI150="AM",$AF$5,IF(Shift5!AI150="AM",$AF$6)))))</f>
        <v/>
      </c>
      <c r="L150" s="56" t="str">
        <f>IF(Shift1!$O151="PM",$E$2,IF(Shift2!$O150="PM",$E$3,IF(Shift3!$O150="PM",$E$4,IF(Shift4!$O150="PM",$E$5,IF(Shift5!$O150="PM",$E$6)))))</f>
        <v/>
      </c>
      <c r="M150" s="56" t="str">
        <f>IF(Shift1!$Q151="PM",$H$2,IF(Shift2!$Q150="PM",$H$3,IF(Shift3!$Q150="PM",$H$4,IF(Shift4!$Q150="PM",$H$5,IF(Shift5!$Q150="PM",$H$6)))))</f>
        <v/>
      </c>
      <c r="N150" s="56" t="str">
        <f>IF(Shift1!$S151="PM",$K$2,IF(Shift2!$S150="PM",$K$3,IF(Shift3!$S150="PM",$K$4,IF(Shift4!$S150="PM",$K$5,IF(Shift5!$S150="PM",$K$6)))))</f>
        <v/>
      </c>
      <c r="O150" s="56" t="b">
        <f>IF(Shift1!$U151="PM",$N$2,IF(Shift2!$U150="PM",$N$3,IF(Shift3!$U150="PM",$N$4,IF(Shift4!$U150="PM",$N$5,IF(Shift5!$U150="PM",$N$6)))))</f>
        <v>0</v>
      </c>
      <c r="P150" s="56" t="str">
        <f>IF(Shift1!$W151="PM",$Q$2,IF(Shift2!$W150="PM",$Q$3,IF(Shift3!$W150="PM",$Q$4,IF(Shift4!$W150="PM",$Q$5,IF(Shift5!$W150="PM",$Q$6)))))</f>
        <v/>
      </c>
      <c r="Q150" s="56" t="str">
        <f>IF(Shift1!$Y151="PM",$T$2,IF(Shift2!$Y150="PM",$T$3,IF(Shift3!$Y150="PM",$T$4,IF(Shift4!$Y150="PM",$T$5,IF(Shift5!$Y150="PM",$T$6)))))</f>
        <v/>
      </c>
      <c r="R150" s="56" t="str">
        <f>IF(Shift1!$AA151="PM",$W$2,IF(Shift2!$AA150="PM",$W$3,IF(Shift3!$AA150="PM",$W$4,IF(Shift4!$AA150="PM",$W$5,IF(Shift5!$AA150="PM",$W$6)))))</f>
        <v/>
      </c>
      <c r="S150" s="56" t="str">
        <f>IF(Shift1!$AG151="PM",$AC$2,IF(Shift2!$AG150="PM",$AC$3,IF(Shift3!$AG150="PM",$AC$4,IF(Shift4!$AG150="PM",$AC$5,IF(Shift5!$AG150="PM",$AC$6)))))</f>
        <v/>
      </c>
      <c r="T150" s="56" t="str">
        <f>IF(Shift1!$AI151="PM",$AF$2,IF(Shift2!$AI150="PM",$AF$3,IF(Shift3!$AI150="PM",$AF$4,IF(Shift4!$AI150="PM",$AF$5,IF(Shift5!$AI150="PM",$AF$6)))))</f>
        <v/>
      </c>
      <c r="U150" s="56" t="str">
        <f>IF(Shift1!$O151="N",$E$2,IF(Shift2!$O150="N",$E$3,IF(Shift3!$O150="N",$E$4,IF(Shift4!$O150="N",$E$5,IF(Shift5!$O150="N",$E$6)))))</f>
        <v/>
      </c>
      <c r="V150" s="56" t="str">
        <f>IF(Shift1!$Q151="N",$H$2,IF(Shift2!$Q150="N",$H$3,IF(Shift3!$Q150="N",$H$4,IF(Shift4!$Q150="N",$H$5,IF(Shift5!$Q150="N",$H$6)))))</f>
        <v/>
      </c>
      <c r="W150" s="56" t="b">
        <f>IF(Shift1!$S151="N",$K$2,IF(Shift2!$S150="N",$K$3,IF(Shift3!$S150="N",$K$4,IF(Shift4!$S150="N",$K$5,IF(Shift5!$S150="N",$K$6)))))</f>
        <v>0</v>
      </c>
      <c r="X150" s="56" t="str">
        <f>IF(Shift1!$U151="N",$N$2,IF(Shift2!$U150="N",$N$3,IF(Shift3!$U150="N",$N$4,IF(Shift4!$U150="N",$N$5,IF(Shift5!$U150="N",$N$6)))))</f>
        <v/>
      </c>
      <c r="Y150" s="56" t="str">
        <f>IF(Shift1!$W151="N",$Q$2,IF(Shift2!$W150="N",$Q$3,IF(Shift3!$W150="N",$Q$4,IF(Shift4!$W150="N",$Q$5,IF(Shift5!$W150="N",$Q$6)))))</f>
        <v/>
      </c>
      <c r="Z150" s="56" t="str">
        <f>IF(Shift1!$Y151="N",$T$2,IF(Shift2!$Y150="N",$T$3,IF(Shift3!$Y150="N",$T$4,IF(Shift4!$Y150="N",$T$5,IF(Shift5!$Y150="N",$T$6)))))</f>
        <v/>
      </c>
      <c r="AA150" s="56" t="str">
        <f>IF(Shift1!$AA151="N",$W$2,IF(Shift2!$AA150="N",$W$3,IF(Shift3!$AA150="N",$W$4,IF(Shift4!$AA150="N",$W$5,IF(Shift5!$AA150="N",$W$6)))))</f>
        <v/>
      </c>
      <c r="AB150" s="56" t="str">
        <f>IF(Shift1!$AG151="N",$AC$2,IF(Shift2!$AG150="N",$AC$3,IF(Shift3!$AG150="N",$AC$4,IF(Shift4!$AG150="N",$AC$5,IF(Shift5!$AG150="N",$AC$6)))))</f>
        <v/>
      </c>
      <c r="AC150" s="56" t="str">
        <f>IF(Shift1!$AI151="N",$AF$2,IF(Shift2!$AI150="N",$AF$3,IF(Shift3!$AI150="N",$AF$4,IF(Shift4!$AI150="N",$AF$5,IF(Shift5!$AI150="N",$AF$6)))))</f>
        <v/>
      </c>
      <c r="AD150" s="57">
        <f t="shared" si="18"/>
        <v>2</v>
      </c>
      <c r="AE150" s="58">
        <f t="shared" si="19"/>
        <v>3</v>
      </c>
      <c r="AF150" s="59">
        <f t="shared" si="20"/>
        <v>2</v>
      </c>
      <c r="AG150" s="60">
        <f t="shared" si="21"/>
        <v>3</v>
      </c>
      <c r="AH150" s="58">
        <f t="shared" si="22"/>
        <v>3</v>
      </c>
      <c r="AI150" s="59">
        <f t="shared" si="23"/>
        <v>2</v>
      </c>
      <c r="AJ150" s="61">
        <f t="shared" si="24"/>
        <v>2</v>
      </c>
      <c r="AK150" s="58">
        <f t="shared" si="25"/>
        <v>4</v>
      </c>
      <c r="AL150" s="58">
        <f t="shared" si="26"/>
        <v>2</v>
      </c>
    </row>
    <row r="151" spans="1:38" outlineLevel="1" x14ac:dyDescent="0.25">
      <c r="A151" s="18"/>
      <c r="B151" s="37">
        <v>21</v>
      </c>
      <c r="C151" s="56" t="b">
        <f>IF(Shift1!O152="AM",$E$2,IF(Shift2!O151="AM",$E$3,IF(Shift3!O151="AM",$E$4,IF(Shift4!O151="AM",$E$5,IF(Shift5!O151="AM",$E$6)))))</f>
        <v>0</v>
      </c>
      <c r="D151" s="56" t="b">
        <f>IF(Shift1!Q152="AM",$H$2,IF(Shift2!Q151="AM",$H$3,IF(Shift3!Q151="AM",$H$4,IF(Shift4!Q151="AM",$H$5,IF(Shift5!Q151="AM",$H$6)))))</f>
        <v>0</v>
      </c>
      <c r="E151" s="56" t="str">
        <f>IF(Shift1!S152="AM",$K$2,IF(Shift2!S151="AM",$K$3,IF(Shift3!S151="AM",$K$4,IF(Shift4!S151="AM",$K$5,IF(Shift5!S151="AM",$K$6)))))</f>
        <v/>
      </c>
      <c r="F151" s="56" t="str">
        <f>IF(Shift1!U152="AM",$N$2,IF(Shift2!U151="AM",$N$3,IF(Shift3!U151="AM",$N$4,IF(Shift4!U151="AM",$N$5,IF(Shift5!U151="AM",$N$6)))))</f>
        <v/>
      </c>
      <c r="G151" s="56" t="b">
        <f>IF(Shift1!W152="AM",$Q$2,IF(Shift2!W151="AM",$Q$3,IF(Shift3!W151="AM",$Q$4,IF(Shift4!W151="AM",$Q$5,IF(Shift5!W151="AM",$Q$6)))))</f>
        <v>0</v>
      </c>
      <c r="H151" s="56" t="str">
        <f>IF(Shift1!Y152="AM",$T$2,IF(Shift2!Y151="AM",$T$3,IF(Shift3!Y151="AM",$T$4,IF(Shift4!Y151="AM",$T$5,IF(Shift5!Y151="AM",$T$6)))))</f>
        <v/>
      </c>
      <c r="I151" s="56" t="str">
        <f>IF(Shift1!AA152="AM",$W$2,IF(Shift2!AA151="AM",$W$3,IF(Shift3!AA151="AM",$W$4,IF(Shift4!AA151="AM",$W$5,IF(Shift5!AA151="AM",$W$6)))))</f>
        <v/>
      </c>
      <c r="J151" s="56" t="b">
        <f>IF(Shift1!AG152="AM",$AC$2,IF(Shift2!AG151="AM",$AC$3,IF(Shift3!AG151="AM",$AC$4,IF(Shift4!AG151="AM",$AC$5,IF(Shift5!AG151="AM",$AC$6)))))</f>
        <v>0</v>
      </c>
      <c r="K151" s="56" t="str">
        <f>IF(Shift1!AI152="AM",$AF$2,IF(Shift2!AI151="AM",$AF$3,IF(Shift3!AI151="AM",$AF$4,IF(Shift4!AI151="AM",$AF$5,IF(Shift5!AI151="AM",$AF$6)))))</f>
        <v/>
      </c>
      <c r="L151" s="56" t="b">
        <f>IF(Shift1!$O152="PM",$E$2,IF(Shift2!$O151="PM",$E$3,IF(Shift3!$O151="PM",$E$4,IF(Shift4!$O151="PM",$E$5,IF(Shift5!$O151="PM",$E$6)))))</f>
        <v>0</v>
      </c>
      <c r="M151" s="56" t="b">
        <f>IF(Shift1!$Q152="PM",$H$2,IF(Shift2!$Q151="PM",$H$3,IF(Shift3!$Q151="PM",$H$4,IF(Shift4!$Q151="PM",$H$5,IF(Shift5!$Q151="PM",$H$6)))))</f>
        <v>0</v>
      </c>
      <c r="N151" s="56" t="b">
        <f>IF(Shift1!$S152="PM",$K$2,IF(Shift2!$S151="PM",$K$3,IF(Shift3!$S151="PM",$K$4,IF(Shift4!$S151="PM",$K$5,IF(Shift5!$S151="PM",$K$6)))))</f>
        <v>0</v>
      </c>
      <c r="O151" s="56" t="str">
        <f>IF(Shift1!$U152="PM",$N$2,IF(Shift2!$U151="PM",$N$3,IF(Shift3!$U151="PM",$N$4,IF(Shift4!$U151="PM",$N$5,IF(Shift5!$U151="PM",$N$6)))))</f>
        <v/>
      </c>
      <c r="P151" s="56" t="str">
        <f>IF(Shift1!$W152="PM",$Q$2,IF(Shift2!$W151="PM",$Q$3,IF(Shift3!$W151="PM",$Q$4,IF(Shift4!$W151="PM",$Q$5,IF(Shift5!$W151="PM",$Q$6)))))</f>
        <v/>
      </c>
      <c r="Q151" s="56" t="str">
        <f>IF(Shift1!$Y152="PM",$T$2,IF(Shift2!$Y151="PM",$T$3,IF(Shift3!$Y151="PM",$T$4,IF(Shift4!$Y151="PM",$T$5,IF(Shift5!$Y151="PM",$T$6)))))</f>
        <v/>
      </c>
      <c r="R151" s="56" t="str">
        <f>IF(Shift1!$AA152="PM",$W$2,IF(Shift2!$AA151="PM",$W$3,IF(Shift3!$AA151="PM",$W$4,IF(Shift4!$AA151="PM",$W$5,IF(Shift5!$AA151="PM",$W$6)))))</f>
        <v/>
      </c>
      <c r="S151" s="56" t="str">
        <f>IF(Shift1!$AG152="PM",$AC$2,IF(Shift2!$AG151="PM",$AC$3,IF(Shift3!$AG151="PM",$AC$4,IF(Shift4!$AG151="PM",$AC$5,IF(Shift5!$AG151="PM",$AC$6)))))</f>
        <v/>
      </c>
      <c r="T151" s="56" t="str">
        <f>IF(Shift1!$AI152="PM",$AF$2,IF(Shift2!$AI151="PM",$AF$3,IF(Shift3!$AI151="PM",$AF$4,IF(Shift4!$AI151="PM",$AF$5,IF(Shift5!$AI151="PM",$AF$6)))))</f>
        <v/>
      </c>
      <c r="U151" s="56" t="b">
        <f>IF(Shift1!$O152="N",$E$2,IF(Shift2!$O151="N",$E$3,IF(Shift3!$O151="N",$E$4,IF(Shift4!$O151="N",$E$5,IF(Shift5!$O151="N",$E$6)))))</f>
        <v>0</v>
      </c>
      <c r="V151" s="56" t="b">
        <f>IF(Shift1!$Q152="N",$H$2,IF(Shift2!$Q151="N",$H$3,IF(Shift3!$Q151="N",$H$4,IF(Shift4!$Q151="N",$H$5,IF(Shift5!$Q151="N",$H$6)))))</f>
        <v>0</v>
      </c>
      <c r="W151" s="56" t="b">
        <f>IF(Shift1!$S152="N",$K$2,IF(Shift2!$S151="N",$K$3,IF(Shift3!$S151="N",$K$4,IF(Shift4!$S151="N",$K$5,IF(Shift5!$S151="N",$K$6)))))</f>
        <v>0</v>
      </c>
      <c r="X151" s="56" t="b">
        <f>IF(Shift1!$U152="N",$N$2,IF(Shift2!$U151="N",$N$3,IF(Shift3!$U151="N",$N$4,IF(Shift4!$U151="N",$N$5,IF(Shift5!$U151="N",$N$6)))))</f>
        <v>0</v>
      </c>
      <c r="Y151" s="56" t="str">
        <f>IF(Shift1!$W152="N",$Q$2,IF(Shift2!$W151="N",$Q$3,IF(Shift3!$W151="N",$Q$4,IF(Shift4!$W151="N",$Q$5,IF(Shift5!$W151="N",$Q$6)))))</f>
        <v/>
      </c>
      <c r="Z151" s="56" t="b">
        <f>IF(Shift1!$Y152="N",$T$2,IF(Shift2!$Y151="N",$T$3,IF(Shift3!$Y151="N",$T$4,IF(Shift4!$Y151="N",$T$5,IF(Shift5!$Y151="N",$T$6)))))</f>
        <v>0</v>
      </c>
      <c r="AA151" s="56" t="b">
        <f>IF(Shift1!$AA152="N",$W$2,IF(Shift2!$AA151="N",$W$3,IF(Shift3!$AA151="N",$W$4,IF(Shift4!$AA151="N",$W$5,IF(Shift5!$AA151="N",$W$6)))))</f>
        <v>0</v>
      </c>
      <c r="AB151" s="56" t="b">
        <f>IF(Shift1!$AG152="N",$AC$2,IF(Shift2!$AG151="N",$AC$3,IF(Shift3!$AG151="N",$AC$4,IF(Shift4!$AG151="N",$AC$5,IF(Shift5!$AG151="N",$AC$6)))))</f>
        <v>0</v>
      </c>
      <c r="AC151" s="56" t="b">
        <f>IF(Shift1!$AI152="N",$AF$2,IF(Shift2!$AI151="N",$AF$3,IF(Shift3!$AI151="N",$AF$4,IF(Shift4!$AI151="N",$AF$5,IF(Shift5!$AI151="N",$AF$6)))))</f>
        <v>0</v>
      </c>
      <c r="AD151" s="57">
        <f t="shared" si="18"/>
        <v>1</v>
      </c>
      <c r="AE151" s="58">
        <f t="shared" si="19"/>
        <v>3</v>
      </c>
      <c r="AF151" s="59">
        <f t="shared" si="20"/>
        <v>1</v>
      </c>
      <c r="AG151" s="60">
        <f t="shared" si="21"/>
        <v>0</v>
      </c>
      <c r="AH151" s="58">
        <f t="shared" si="22"/>
        <v>4</v>
      </c>
      <c r="AI151" s="59">
        <f t="shared" si="23"/>
        <v>2</v>
      </c>
      <c r="AJ151" s="61">
        <f t="shared" si="24"/>
        <v>0</v>
      </c>
      <c r="AK151" s="58">
        <f t="shared" si="25"/>
        <v>1</v>
      </c>
      <c r="AL151" s="58">
        <f t="shared" si="26"/>
        <v>0</v>
      </c>
    </row>
    <row r="152" spans="1:38" outlineLevel="1" x14ac:dyDescent="0.25">
      <c r="A152" s="18"/>
      <c r="B152" s="37">
        <v>22</v>
      </c>
      <c r="C152" s="56" t="str">
        <f>IF(Shift1!O153="AM",$E$2,IF(Shift2!O152="AM",$E$3,IF(Shift3!O152="AM",$E$4,IF(Shift4!O152="AM",$E$5,IF(Shift5!O152="AM",$E$6)))))</f>
        <v/>
      </c>
      <c r="D152" s="56" t="str">
        <f>IF(Shift1!Q153="AM",$H$2,IF(Shift2!Q152="AM",$H$3,IF(Shift3!Q152="AM",$H$4,IF(Shift4!Q152="AM",$H$5,IF(Shift5!Q152="AM",$H$6)))))</f>
        <v/>
      </c>
      <c r="E152" s="56" t="str">
        <f>IF(Shift1!S153="AM",$K$2,IF(Shift2!S152="AM",$K$3,IF(Shift3!S152="AM",$K$4,IF(Shift4!S152="AM",$K$5,IF(Shift5!S152="AM",$K$6)))))</f>
        <v/>
      </c>
      <c r="F152" s="56" t="str">
        <f>IF(Shift1!U153="AM",$N$2,IF(Shift2!U152="AM",$N$3,IF(Shift3!U152="AM",$N$4,IF(Shift4!U152="AM",$N$5,IF(Shift5!U152="AM",$N$6)))))</f>
        <v/>
      </c>
      <c r="G152" s="56" t="b">
        <f>IF(Shift1!W153="AM",$Q$2,IF(Shift2!W152="AM",$Q$3,IF(Shift3!W152="AM",$Q$4,IF(Shift4!W152="AM",$Q$5,IF(Shift5!W152="AM",$Q$6)))))</f>
        <v>0</v>
      </c>
      <c r="H152" s="56" t="str">
        <f>IF(Shift1!Y153="AM",$T$2,IF(Shift2!Y152="AM",$T$3,IF(Shift3!Y152="AM",$T$4,IF(Shift4!Y152="AM",$T$5,IF(Shift5!Y152="AM",$T$6)))))</f>
        <v/>
      </c>
      <c r="I152" s="56" t="str">
        <f>IF(Shift1!AA153="AM",$W$2,IF(Shift2!AA152="AM",$W$3,IF(Shift3!AA152="AM",$W$4,IF(Shift4!AA152="AM",$W$5,IF(Shift5!AA152="AM",$W$6)))))</f>
        <v/>
      </c>
      <c r="J152" s="56" t="str">
        <f>IF(Shift1!AG153="AM",$AC$2,IF(Shift2!AG152="AM",$AC$3,IF(Shift3!AG152="AM",$AC$4,IF(Shift4!AG152="AM",$AC$5,IF(Shift5!AG152="AM",$AC$6)))))</f>
        <v/>
      </c>
      <c r="K152" s="56" t="str">
        <f>IF(Shift1!AI153="AM",$AF$2,IF(Shift2!AI152="AM",$AF$3,IF(Shift3!AI152="AM",$AF$4,IF(Shift4!AI152="AM",$AF$5,IF(Shift5!AI152="AM",$AF$6)))))</f>
        <v/>
      </c>
      <c r="L152" s="56" t="str">
        <f>IF(Shift1!$O153="PM",$E$2,IF(Shift2!$O152="PM",$E$3,IF(Shift3!$O152="PM",$E$4,IF(Shift4!$O152="PM",$E$5,IF(Shift5!$O152="PM",$E$6)))))</f>
        <v/>
      </c>
      <c r="M152" s="56" t="b">
        <f>IF(Shift1!$Q153="PM",$H$2,IF(Shift2!$Q152="PM",$H$3,IF(Shift3!$Q152="PM",$H$4,IF(Shift4!$Q152="PM",$H$5,IF(Shift5!$Q152="PM",$H$6)))))</f>
        <v>0</v>
      </c>
      <c r="N152" s="56" t="str">
        <f>IF(Shift1!$S153="PM",$K$2,IF(Shift2!$S152="PM",$K$3,IF(Shift3!$S152="PM",$K$4,IF(Shift4!$S152="PM",$K$5,IF(Shift5!$S152="PM",$K$6)))))</f>
        <v/>
      </c>
      <c r="O152" s="56" t="str">
        <f>IF(Shift1!$U153="PM",$N$2,IF(Shift2!$U152="PM",$N$3,IF(Shift3!$U152="PM",$N$4,IF(Shift4!$U152="PM",$N$5,IF(Shift5!$U152="PM",$N$6)))))</f>
        <v/>
      </c>
      <c r="P152" s="56" t="b">
        <f>IF(Shift1!$W153="PM",$Q$2,IF(Shift2!$W152="PM",$Q$3,IF(Shift3!$W152="PM",$Q$4,IF(Shift4!$W152="PM",$Q$5,IF(Shift5!$W152="PM",$Q$6)))))</f>
        <v>0</v>
      </c>
      <c r="Q152" s="56" t="str">
        <f>IF(Shift1!$Y153="PM",$T$2,IF(Shift2!$Y152="PM",$T$3,IF(Shift3!$Y152="PM",$T$4,IF(Shift4!$Y152="PM",$T$5,IF(Shift5!$Y152="PM",$T$6)))))</f>
        <v/>
      </c>
      <c r="R152" s="56" t="str">
        <f>IF(Shift1!$AA153="PM",$W$2,IF(Shift2!$AA152="PM",$W$3,IF(Shift3!$AA152="PM",$W$4,IF(Shift4!$AA152="PM",$W$5,IF(Shift5!$AA152="PM",$W$6)))))</f>
        <v/>
      </c>
      <c r="S152" s="56" t="str">
        <f>IF(Shift1!$AG153="PM",$AC$2,IF(Shift2!$AG152="PM",$AC$3,IF(Shift3!$AG152="PM",$AC$4,IF(Shift4!$AG152="PM",$AC$5,IF(Shift5!$AG152="PM",$AC$6)))))</f>
        <v/>
      </c>
      <c r="T152" s="56" t="str">
        <f>IF(Shift1!$AI153="PM",$AF$2,IF(Shift2!$AI152="PM",$AF$3,IF(Shift3!$AI152="PM",$AF$4,IF(Shift4!$AI152="PM",$AF$5,IF(Shift5!$AI152="PM",$AF$6)))))</f>
        <v/>
      </c>
      <c r="U152" s="56" t="str">
        <f>IF(Shift1!$O153="N",$E$2,IF(Shift2!$O152="N",$E$3,IF(Shift3!$O152="N",$E$4,IF(Shift4!$O152="N",$E$5,IF(Shift5!$O152="N",$E$6)))))</f>
        <v/>
      </c>
      <c r="V152" s="56" t="str">
        <f>IF(Shift1!$Q153="N",$H$2,IF(Shift2!$Q152="N",$H$3,IF(Shift3!$Q152="N",$H$4,IF(Shift4!$Q152="N",$H$5,IF(Shift5!$Q152="N",$H$6)))))</f>
        <v/>
      </c>
      <c r="W152" s="56" t="str">
        <f>IF(Shift1!$S153="N",$K$2,IF(Shift2!$S152="N",$K$3,IF(Shift3!$S152="N",$K$4,IF(Shift4!$S152="N",$K$5,IF(Shift5!$S152="N",$K$6)))))</f>
        <v/>
      </c>
      <c r="X152" s="56" t="str">
        <f>IF(Shift1!$U153="N",$N$2,IF(Shift2!$U152="N",$N$3,IF(Shift3!$U152="N",$N$4,IF(Shift4!$U152="N",$N$5,IF(Shift5!$U152="N",$N$6)))))</f>
        <v/>
      </c>
      <c r="Y152" s="56" t="str">
        <f>IF(Shift1!$W153="N",$Q$2,IF(Shift2!$W152="N",$Q$3,IF(Shift3!$W152="N",$Q$4,IF(Shift4!$W152="N",$Q$5,IF(Shift5!$W152="N",$Q$6)))))</f>
        <v/>
      </c>
      <c r="Z152" s="56" t="str">
        <f>IF(Shift1!$Y153="N",$T$2,IF(Shift2!$Y152="N",$T$3,IF(Shift3!$Y152="N",$T$4,IF(Shift4!$Y152="N",$T$5,IF(Shift5!$Y152="N",$T$6)))))</f>
        <v/>
      </c>
      <c r="AA152" s="56" t="b">
        <f>IF(Shift1!$AA153="N",$W$2,IF(Shift2!$AA152="N",$W$3,IF(Shift3!$AA152="N",$W$4,IF(Shift4!$AA152="N",$W$5,IF(Shift5!$AA152="N",$W$6)))))</f>
        <v>0</v>
      </c>
      <c r="AB152" s="56" t="str">
        <f>IF(Shift1!$AG153="N",$AC$2,IF(Shift2!$AG152="N",$AC$3,IF(Shift3!$AG152="N",$AC$4,IF(Shift4!$AG152="N",$AC$5,IF(Shift5!$AG152="N",$AC$6)))))</f>
        <v/>
      </c>
      <c r="AC152" s="56" t="str">
        <f>IF(Shift1!$AI153="N",$AF$2,IF(Shift2!$AI152="N",$AF$3,IF(Shift3!$AI152="N",$AF$4,IF(Shift4!$AI152="N",$AF$5,IF(Shift5!$AI152="N",$AF$6)))))</f>
        <v/>
      </c>
      <c r="AD152" s="57">
        <f t="shared" si="18"/>
        <v>3</v>
      </c>
      <c r="AE152" s="58">
        <f t="shared" si="19"/>
        <v>3</v>
      </c>
      <c r="AF152" s="59">
        <f t="shared" si="20"/>
        <v>2</v>
      </c>
      <c r="AG152" s="60">
        <f t="shared" si="21"/>
        <v>2</v>
      </c>
      <c r="AH152" s="58">
        <f t="shared" si="22"/>
        <v>3</v>
      </c>
      <c r="AI152" s="59">
        <f t="shared" si="23"/>
        <v>2</v>
      </c>
      <c r="AJ152" s="61">
        <f t="shared" si="24"/>
        <v>3</v>
      </c>
      <c r="AK152" s="58">
        <f t="shared" si="25"/>
        <v>3</v>
      </c>
      <c r="AL152" s="58">
        <f t="shared" si="26"/>
        <v>2</v>
      </c>
    </row>
    <row r="153" spans="1:38" outlineLevel="1" x14ac:dyDescent="0.25">
      <c r="A153" s="18"/>
      <c r="B153" s="37">
        <v>23</v>
      </c>
      <c r="C153" s="56" t="str">
        <f>IF(Shift1!O154="AM",$E$2,IF(Shift2!O153="AM",$E$3,IF(Shift3!O153="AM",$E$4,IF(Shift4!O153="AM",$E$5,IF(Shift5!O153="AM",$E$6)))))</f>
        <v/>
      </c>
      <c r="D153" s="56" t="str">
        <f>IF(Shift1!Q154="AM",$H$2,IF(Shift2!Q153="AM",$H$3,IF(Shift3!Q153="AM",$H$4,IF(Shift4!Q153="AM",$H$5,IF(Shift5!Q153="AM",$H$6)))))</f>
        <v/>
      </c>
      <c r="E153" s="56" t="str">
        <f>IF(Shift1!S154="AM",$K$2,IF(Shift2!S153="AM",$K$3,IF(Shift3!S153="AM",$K$4,IF(Shift4!S153="AM",$K$5,IF(Shift5!S153="AM",$K$6)))))</f>
        <v/>
      </c>
      <c r="F153" s="56" t="str">
        <f>IF(Shift1!U154="AM",$N$2,IF(Shift2!U153="AM",$N$3,IF(Shift3!U153="AM",$N$4,IF(Shift4!U153="AM",$N$5,IF(Shift5!U153="AM",$N$6)))))</f>
        <v/>
      </c>
      <c r="G153" s="56" t="b">
        <f>IF(Shift1!W154="AM",$Q$2,IF(Shift2!W153="AM",$Q$3,IF(Shift3!W153="AM",$Q$4,IF(Shift4!W153="AM",$Q$5,IF(Shift5!W153="AM",$Q$6)))))</f>
        <v>0</v>
      </c>
      <c r="H153" s="56" t="str">
        <f>IF(Shift1!Y154="AM",$T$2,IF(Shift2!Y153="AM",$T$3,IF(Shift3!Y153="AM",$T$4,IF(Shift4!Y153="AM",$T$5,IF(Shift5!Y153="AM",$T$6)))))</f>
        <v/>
      </c>
      <c r="I153" s="56" t="str">
        <f>IF(Shift1!AA154="AM",$W$2,IF(Shift2!AA153="AM",$W$3,IF(Shift3!AA153="AM",$W$4,IF(Shift4!AA153="AM",$W$5,IF(Shift5!AA153="AM",$W$6)))))</f>
        <v/>
      </c>
      <c r="J153" s="56" t="str">
        <f>IF(Shift1!AG154="AM",$AC$2,IF(Shift2!AG153="AM",$AC$3,IF(Shift3!AG153="AM",$AC$4,IF(Shift4!AG153="AM",$AC$5,IF(Shift5!AG153="AM",$AC$6)))))</f>
        <v/>
      </c>
      <c r="K153" s="56" t="str">
        <f>IF(Shift1!AI154="AM",$AF$2,IF(Shift2!AI153="AM",$AF$3,IF(Shift3!AI153="AM",$AF$4,IF(Shift4!AI153="AM",$AF$5,IF(Shift5!AI153="AM",$AF$6)))))</f>
        <v/>
      </c>
      <c r="L153" s="56" t="str">
        <f>IF(Shift1!$O154="PM",$E$2,IF(Shift2!$O153="PM",$E$3,IF(Shift3!$O153="PM",$E$4,IF(Shift4!$O153="PM",$E$5,IF(Shift5!$O153="PM",$E$6)))))</f>
        <v/>
      </c>
      <c r="M153" s="56" t="b">
        <f>IF(Shift1!$Q154="PM",$H$2,IF(Shift2!$Q153="PM",$H$3,IF(Shift3!$Q153="PM",$H$4,IF(Shift4!$Q153="PM",$H$5,IF(Shift5!$Q153="PM",$H$6)))))</f>
        <v>0</v>
      </c>
      <c r="N153" s="56" t="str">
        <f>IF(Shift1!$S154="PM",$K$2,IF(Shift2!$S153="PM",$K$3,IF(Shift3!$S153="PM",$K$4,IF(Shift4!$S153="PM",$K$5,IF(Shift5!$S153="PM",$K$6)))))</f>
        <v/>
      </c>
      <c r="O153" s="56" t="str">
        <f>IF(Shift1!$U154="PM",$N$2,IF(Shift2!$U153="PM",$N$3,IF(Shift3!$U153="PM",$N$4,IF(Shift4!$U153="PM",$N$5,IF(Shift5!$U153="PM",$N$6)))))</f>
        <v/>
      </c>
      <c r="P153" s="56" t="b">
        <f>IF(Shift1!$W154="PM",$Q$2,IF(Shift2!$W153="PM",$Q$3,IF(Shift3!$W153="PM",$Q$4,IF(Shift4!$W153="PM",$Q$5,IF(Shift5!$W153="PM",$Q$6)))))</f>
        <v>0</v>
      </c>
      <c r="Q153" s="56" t="str">
        <f>IF(Shift1!$Y154="PM",$T$2,IF(Shift2!$Y153="PM",$T$3,IF(Shift3!$Y153="PM",$T$4,IF(Shift4!$Y153="PM",$T$5,IF(Shift5!$Y153="PM",$T$6)))))</f>
        <v/>
      </c>
      <c r="R153" s="56" t="str">
        <f>IF(Shift1!$AA154="PM",$W$2,IF(Shift2!$AA153="PM",$W$3,IF(Shift3!$AA153="PM",$W$4,IF(Shift4!$AA153="PM",$W$5,IF(Shift5!$AA153="PM",$W$6)))))</f>
        <v/>
      </c>
      <c r="S153" s="56" t="str">
        <f>IF(Shift1!$AG154="PM",$AC$2,IF(Shift2!$AG153="PM",$AC$3,IF(Shift3!$AG153="PM",$AC$4,IF(Shift4!$AG153="PM",$AC$5,IF(Shift5!$AG153="PM",$AC$6)))))</f>
        <v/>
      </c>
      <c r="T153" s="56" t="str">
        <f>IF(Shift1!$AI154="PM",$AF$2,IF(Shift2!$AI153="PM",$AF$3,IF(Shift3!$AI153="PM",$AF$4,IF(Shift4!$AI153="PM",$AF$5,IF(Shift5!$AI153="PM",$AF$6)))))</f>
        <v/>
      </c>
      <c r="U153" s="56" t="str">
        <f>IF(Shift1!$O154="N",$E$2,IF(Shift2!$O153="N",$E$3,IF(Shift3!$O153="N",$E$4,IF(Shift4!$O153="N",$E$5,IF(Shift5!$O153="N",$E$6)))))</f>
        <v/>
      </c>
      <c r="V153" s="56" t="str">
        <f>IF(Shift1!$Q154="N",$H$2,IF(Shift2!$Q153="N",$H$3,IF(Shift3!$Q153="N",$H$4,IF(Shift4!$Q153="N",$H$5,IF(Shift5!$Q153="N",$H$6)))))</f>
        <v/>
      </c>
      <c r="W153" s="56" t="str">
        <f>IF(Shift1!$S154="N",$K$2,IF(Shift2!$S153="N",$K$3,IF(Shift3!$S153="N",$K$4,IF(Shift4!$S153="N",$K$5,IF(Shift5!$S153="N",$K$6)))))</f>
        <v/>
      </c>
      <c r="X153" s="56" t="str">
        <f>IF(Shift1!$U154="N",$N$2,IF(Shift2!$U153="N",$N$3,IF(Shift3!$U153="N",$N$4,IF(Shift4!$U153="N",$N$5,IF(Shift5!$U153="N",$N$6)))))</f>
        <v/>
      </c>
      <c r="Y153" s="56" t="str">
        <f>IF(Shift1!$W154="N",$Q$2,IF(Shift2!$W153="N",$Q$3,IF(Shift3!$W153="N",$Q$4,IF(Shift4!$W153="N",$Q$5,IF(Shift5!$W153="N",$Q$6)))))</f>
        <v/>
      </c>
      <c r="Z153" s="56" t="str">
        <f>IF(Shift1!$Y154="N",$T$2,IF(Shift2!$Y153="N",$T$3,IF(Shift3!$Y153="N",$T$4,IF(Shift4!$Y153="N",$T$5,IF(Shift5!$Y153="N",$T$6)))))</f>
        <v/>
      </c>
      <c r="AA153" s="56" t="str">
        <f>IF(Shift1!$AA154="N",$W$2,IF(Shift2!$AA153="N",$W$3,IF(Shift3!$AA153="N",$W$4,IF(Shift4!$AA153="N",$W$5,IF(Shift5!$AA153="N",$W$6)))))</f>
        <v/>
      </c>
      <c r="AB153" s="56" t="str">
        <f>IF(Shift1!$AG154="N",$AC$2,IF(Shift2!$AG153="N",$AC$3,IF(Shift3!$AG153="N",$AC$4,IF(Shift4!$AG153="N",$AC$5,IF(Shift5!$AG153="N",$AC$6)))))</f>
        <v/>
      </c>
      <c r="AC153" s="56" t="str">
        <f>IF(Shift1!$AI154="N",$AF$2,IF(Shift2!$AI153="N",$AF$3,IF(Shift3!$AI153="N",$AF$4,IF(Shift4!$AI153="N",$AF$5,IF(Shift5!$AI153="N",$AF$6)))))</f>
        <v/>
      </c>
      <c r="AD153" s="57">
        <f t="shared" si="18"/>
        <v>3</v>
      </c>
      <c r="AE153" s="58">
        <f t="shared" si="19"/>
        <v>3</v>
      </c>
      <c r="AF153" s="59">
        <f t="shared" si="20"/>
        <v>2</v>
      </c>
      <c r="AG153" s="60">
        <f t="shared" si="21"/>
        <v>2</v>
      </c>
      <c r="AH153" s="58">
        <f t="shared" si="22"/>
        <v>3</v>
      </c>
      <c r="AI153" s="59">
        <f t="shared" si="23"/>
        <v>2</v>
      </c>
      <c r="AJ153" s="61">
        <f t="shared" si="24"/>
        <v>3</v>
      </c>
      <c r="AK153" s="58">
        <f t="shared" si="25"/>
        <v>4</v>
      </c>
      <c r="AL153" s="58">
        <f t="shared" si="26"/>
        <v>2</v>
      </c>
    </row>
    <row r="154" spans="1:38" outlineLevel="1" x14ac:dyDescent="0.25">
      <c r="A154" s="18"/>
      <c r="B154" s="37">
        <v>24</v>
      </c>
      <c r="C154" s="56" t="str">
        <f>IF(Shift1!O155="AM",$E$2,IF(Shift2!O154="AM",$E$3,IF(Shift3!O154="AM",$E$4,IF(Shift4!O154="AM",$E$5,IF(Shift5!O154="AM",$E$6)))))</f>
        <v/>
      </c>
      <c r="D154" s="56" t="str">
        <f>IF(Shift1!Q155="AM",$H$2,IF(Shift2!Q154="AM",$H$3,IF(Shift3!Q154="AM",$H$4,IF(Shift4!Q154="AM",$H$5,IF(Shift5!Q154="AM",$H$6)))))</f>
        <v/>
      </c>
      <c r="E154" s="56" t="str">
        <f>IF(Shift1!S155="AM",$K$2,IF(Shift2!S154="AM",$K$3,IF(Shift3!S154="AM",$K$4,IF(Shift4!S154="AM",$K$5,IF(Shift5!S154="AM",$K$6)))))</f>
        <v/>
      </c>
      <c r="F154" s="56" t="str">
        <f>IF(Shift1!U155="AM",$N$2,IF(Shift2!U154="AM",$N$3,IF(Shift3!U154="AM",$N$4,IF(Shift4!U154="AM",$N$5,IF(Shift5!U154="AM",$N$6)))))</f>
        <v/>
      </c>
      <c r="G154" s="56" t="b">
        <f>IF(Shift1!W155="AM",$Q$2,IF(Shift2!W154="AM",$Q$3,IF(Shift3!W154="AM",$Q$4,IF(Shift4!W154="AM",$Q$5,IF(Shift5!W154="AM",$Q$6)))))</f>
        <v>0</v>
      </c>
      <c r="H154" s="56" t="str">
        <f>IF(Shift1!Y155="AM",$T$2,IF(Shift2!Y154="AM",$T$3,IF(Shift3!Y154="AM",$T$4,IF(Shift4!Y154="AM",$T$5,IF(Shift5!Y154="AM",$T$6)))))</f>
        <v/>
      </c>
      <c r="I154" s="56" t="str">
        <f>IF(Shift1!AA155="AM",$W$2,IF(Shift2!AA154="AM",$W$3,IF(Shift3!AA154="AM",$W$4,IF(Shift4!AA154="AM",$W$5,IF(Shift5!AA154="AM",$W$6)))))</f>
        <v/>
      </c>
      <c r="J154" s="56" t="str">
        <f>IF(Shift1!AG155="AM",$AC$2,IF(Shift2!AG154="AM",$AC$3,IF(Shift3!AG154="AM",$AC$4,IF(Shift4!AG154="AM",$AC$5,IF(Shift5!AG154="AM",$AC$6)))))</f>
        <v/>
      </c>
      <c r="K154" s="56" t="str">
        <f>IF(Shift1!AI155="AM",$AF$2,IF(Shift2!AI154="AM",$AF$3,IF(Shift3!AI154="AM",$AF$4,IF(Shift4!AI154="AM",$AF$5,IF(Shift5!AI154="AM",$AF$6)))))</f>
        <v/>
      </c>
      <c r="L154" s="56" t="str">
        <f>IF(Shift1!$O155="PM",$E$2,IF(Shift2!$O154="PM",$E$3,IF(Shift3!$O154="PM",$E$4,IF(Shift4!$O154="PM",$E$5,IF(Shift5!$O154="PM",$E$6)))))</f>
        <v/>
      </c>
      <c r="M154" s="56" t="b">
        <f>IF(Shift1!$Q155="PM",$H$2,IF(Shift2!$Q154="PM",$H$3,IF(Shift3!$Q154="PM",$H$4,IF(Shift4!$Q154="PM",$H$5,IF(Shift5!$Q154="PM",$H$6)))))</f>
        <v>0</v>
      </c>
      <c r="N154" s="56" t="str">
        <f>IF(Shift1!$S155="PM",$K$2,IF(Shift2!$S154="PM",$K$3,IF(Shift3!$S154="PM",$K$4,IF(Shift4!$S154="PM",$K$5,IF(Shift5!$S154="PM",$K$6)))))</f>
        <v/>
      </c>
      <c r="O154" s="56" t="str">
        <f>IF(Shift1!$U155="PM",$N$2,IF(Shift2!$U154="PM",$N$3,IF(Shift3!$U154="PM",$N$4,IF(Shift4!$U154="PM",$N$5,IF(Shift5!$U154="PM",$N$6)))))</f>
        <v/>
      </c>
      <c r="P154" s="56" t="b">
        <f>IF(Shift1!$W155="PM",$Q$2,IF(Shift2!$W154="PM",$Q$3,IF(Shift3!$W154="PM",$Q$4,IF(Shift4!$W154="PM",$Q$5,IF(Shift5!$W154="PM",$Q$6)))))</f>
        <v>0</v>
      </c>
      <c r="Q154" s="56" t="str">
        <f>IF(Shift1!$Y155="PM",$T$2,IF(Shift2!$Y154="PM",$T$3,IF(Shift3!$Y154="PM",$T$4,IF(Shift4!$Y154="PM",$T$5,IF(Shift5!$Y154="PM",$T$6)))))</f>
        <v/>
      </c>
      <c r="R154" s="56" t="str">
        <f>IF(Shift1!$AA155="PM",$W$2,IF(Shift2!$AA154="PM",$W$3,IF(Shift3!$AA154="PM",$W$4,IF(Shift4!$AA154="PM",$W$5,IF(Shift5!$AA154="PM",$W$6)))))</f>
        <v/>
      </c>
      <c r="S154" s="56" t="str">
        <f>IF(Shift1!$AG155="PM",$AC$2,IF(Shift2!$AG154="PM",$AC$3,IF(Shift3!$AG154="PM",$AC$4,IF(Shift4!$AG154="PM",$AC$5,IF(Shift5!$AG154="PM",$AC$6)))))</f>
        <v/>
      </c>
      <c r="T154" s="56" t="str">
        <f>IF(Shift1!$AI155="PM",$AF$2,IF(Shift2!$AI154="PM",$AF$3,IF(Shift3!$AI154="PM",$AF$4,IF(Shift4!$AI154="PM",$AF$5,IF(Shift5!$AI154="PM",$AF$6)))))</f>
        <v/>
      </c>
      <c r="U154" s="56" t="str">
        <f>IF(Shift1!$O155="N",$E$2,IF(Shift2!$O154="N",$E$3,IF(Shift3!$O154="N",$E$4,IF(Shift4!$O154="N",$E$5,IF(Shift5!$O154="N",$E$6)))))</f>
        <v/>
      </c>
      <c r="V154" s="56" t="str">
        <f>IF(Shift1!$Q155="N",$H$2,IF(Shift2!$Q154="N",$H$3,IF(Shift3!$Q154="N",$H$4,IF(Shift4!$Q154="N",$H$5,IF(Shift5!$Q154="N",$H$6)))))</f>
        <v/>
      </c>
      <c r="W154" s="56" t="str">
        <f>IF(Shift1!$S155="N",$K$2,IF(Shift2!$S154="N",$K$3,IF(Shift3!$S154="N",$K$4,IF(Shift4!$S154="N",$K$5,IF(Shift5!$S154="N",$K$6)))))</f>
        <v/>
      </c>
      <c r="X154" s="56" t="str">
        <f>IF(Shift1!$U155="N",$N$2,IF(Shift2!$U154="N",$N$3,IF(Shift3!$U154="N",$N$4,IF(Shift4!$U154="N",$N$5,IF(Shift5!$U154="N",$N$6)))))</f>
        <v/>
      </c>
      <c r="Y154" s="56" t="str">
        <f>IF(Shift1!$W155="N",$Q$2,IF(Shift2!$W154="N",$Q$3,IF(Shift3!$W154="N",$Q$4,IF(Shift4!$W154="N",$Q$5,IF(Shift5!$W154="N",$Q$6)))))</f>
        <v/>
      </c>
      <c r="Z154" s="56" t="str">
        <f>IF(Shift1!$Y155="N",$T$2,IF(Shift2!$Y154="N",$T$3,IF(Shift3!$Y154="N",$T$4,IF(Shift4!$Y154="N",$T$5,IF(Shift5!$Y154="N",$T$6)))))</f>
        <v/>
      </c>
      <c r="AA154" s="56" t="b">
        <f>IF(Shift1!$AA155="N",$W$2,IF(Shift2!$AA154="N",$W$3,IF(Shift3!$AA154="N",$W$4,IF(Shift4!$AA154="N",$W$5,IF(Shift5!$AA154="N",$W$6)))))</f>
        <v>0</v>
      </c>
      <c r="AB154" s="56" t="str">
        <f>IF(Shift1!$AG155="N",$AC$2,IF(Shift2!$AG154="N",$AC$3,IF(Shift3!$AG154="N",$AC$4,IF(Shift4!$AG154="N",$AC$5,IF(Shift5!$AG154="N",$AC$6)))))</f>
        <v/>
      </c>
      <c r="AC154" s="56" t="str">
        <f>IF(Shift1!$AI155="N",$AF$2,IF(Shift2!$AI154="N",$AF$3,IF(Shift3!$AI154="N",$AF$4,IF(Shift4!$AI154="N",$AF$5,IF(Shift5!$AI154="N",$AF$6)))))</f>
        <v/>
      </c>
      <c r="AD154" s="57">
        <f t="shared" si="18"/>
        <v>3</v>
      </c>
      <c r="AE154" s="58">
        <f t="shared" si="19"/>
        <v>3</v>
      </c>
      <c r="AF154" s="59">
        <f t="shared" si="20"/>
        <v>2</v>
      </c>
      <c r="AG154" s="60">
        <f t="shared" si="21"/>
        <v>2</v>
      </c>
      <c r="AH154" s="58">
        <f t="shared" si="22"/>
        <v>3</v>
      </c>
      <c r="AI154" s="59">
        <f t="shared" si="23"/>
        <v>2</v>
      </c>
      <c r="AJ154" s="61">
        <f t="shared" si="24"/>
        <v>3</v>
      </c>
      <c r="AK154" s="58">
        <f t="shared" si="25"/>
        <v>3</v>
      </c>
      <c r="AL154" s="58">
        <f t="shared" si="26"/>
        <v>2</v>
      </c>
    </row>
    <row r="155" spans="1:38" outlineLevel="1" x14ac:dyDescent="0.25">
      <c r="A155" s="18"/>
      <c r="B155" s="38">
        <v>25</v>
      </c>
      <c r="C155" s="56" t="b">
        <f>IF(Shift1!O156="AM",$E$2,IF(Shift2!O155="AM",$E$3,IF(Shift3!O155="AM",$E$4,IF(Shift4!O155="AM",$E$5,IF(Shift5!O155="AM",$E$6)))))</f>
        <v>0</v>
      </c>
      <c r="D155" s="56" t="b">
        <f>IF(Shift1!Q156="AM",$H$2,IF(Shift2!Q155="AM",$H$3,IF(Shift3!Q155="AM",$H$4,IF(Shift4!Q155="AM",$H$5,IF(Shift5!Q155="AM",$H$6)))))</f>
        <v>0</v>
      </c>
      <c r="E155" s="56" t="str">
        <f>IF(Shift1!S156="AM",$K$2,IF(Shift2!S155="AM",$K$3,IF(Shift3!S155="AM",$K$4,IF(Shift4!S155="AM",$K$5,IF(Shift5!S155="AM",$K$6)))))</f>
        <v/>
      </c>
      <c r="F155" s="56" t="str">
        <f>IF(Shift1!U156="AM",$N$2,IF(Shift2!U155="AM",$N$3,IF(Shift3!U155="AM",$N$4,IF(Shift4!U155="AM",$N$5,IF(Shift5!U155="AM",$N$6)))))</f>
        <v/>
      </c>
      <c r="G155" s="56" t="b">
        <f>IF(Shift1!W156="AM",$Q$2,IF(Shift2!W155="AM",$Q$3,IF(Shift3!W155="AM",$Q$4,IF(Shift4!W155="AM",$Q$5,IF(Shift5!W155="AM",$Q$6)))))</f>
        <v>0</v>
      </c>
      <c r="H155" s="56" t="str">
        <f>IF(Shift1!Y156="AM",$T$2,IF(Shift2!Y155="AM",$T$3,IF(Shift3!Y155="AM",$T$4,IF(Shift4!Y155="AM",$T$5,IF(Shift5!Y155="AM",$T$6)))))</f>
        <v/>
      </c>
      <c r="I155" s="56" t="str">
        <f>IF(Shift1!AA156="AM",$W$2,IF(Shift2!AA155="AM",$W$3,IF(Shift3!AA155="AM",$W$4,IF(Shift4!AA155="AM",$W$5,IF(Shift5!AA155="AM",$W$6)))))</f>
        <v/>
      </c>
      <c r="J155" s="56" t="str">
        <f>IF(Shift1!AG156="AM",$AC$2,IF(Shift2!AG155="AM",$AC$3,IF(Shift3!AG155="AM",$AC$4,IF(Shift4!AG155="AM",$AC$5,IF(Shift5!AG155="AM",$AC$6)))))</f>
        <v/>
      </c>
      <c r="K155" s="56" t="str">
        <f>IF(Shift1!AI156="AM",$AF$2,IF(Shift2!AI155="AM",$AF$3,IF(Shift3!AI155="AM",$AF$4,IF(Shift4!AI155="AM",$AF$5,IF(Shift5!AI155="AM",$AF$6)))))</f>
        <v/>
      </c>
      <c r="L155" s="56" t="str">
        <f>IF(Shift1!$O156="PM",$E$2,IF(Shift2!$O155="PM",$E$3,IF(Shift3!$O155="PM",$E$4,IF(Shift4!$O155="PM",$E$5,IF(Shift5!$O155="PM",$E$6)))))</f>
        <v/>
      </c>
      <c r="M155" s="56" t="str">
        <f>IF(Shift1!$Q156="PM",$H$2,IF(Shift2!$Q155="PM",$H$3,IF(Shift3!$Q155="PM",$H$4,IF(Shift4!$Q155="PM",$H$5,IF(Shift5!$Q155="PM",$H$6)))))</f>
        <v/>
      </c>
      <c r="N155" s="56" t="str">
        <f>IF(Shift1!$S156="PM",$K$2,IF(Shift2!$S155="PM",$K$3,IF(Shift3!$S155="PM",$K$4,IF(Shift4!$S155="PM",$K$5,IF(Shift5!$S155="PM",$K$6)))))</f>
        <v/>
      </c>
      <c r="O155" s="56" t="str">
        <f>IF(Shift1!$U156="PM",$N$2,IF(Shift2!$U155="PM",$N$3,IF(Shift3!$U155="PM",$N$4,IF(Shift4!$U155="PM",$N$5,IF(Shift5!$U155="PM",$N$6)))))</f>
        <v/>
      </c>
      <c r="P155" s="56" t="b">
        <f>IF(Shift1!$W156="PM",$Q$2,IF(Shift2!$W155="PM",$Q$3,IF(Shift3!$W155="PM",$Q$4,IF(Shift4!$W155="PM",$Q$5,IF(Shift5!$W155="PM",$Q$6)))))</f>
        <v>0</v>
      </c>
      <c r="Q155" s="56" t="str">
        <f>IF(Shift1!$Y156="PM",$T$2,IF(Shift2!$Y155="PM",$T$3,IF(Shift3!$Y155="PM",$T$4,IF(Shift4!$Y155="PM",$T$5,IF(Shift5!$Y155="PM",$T$6)))))</f>
        <v/>
      </c>
      <c r="R155" s="56" t="str">
        <f>IF(Shift1!$AA156="PM",$W$2,IF(Shift2!$AA155="PM",$W$3,IF(Shift3!$AA155="PM",$W$4,IF(Shift4!$AA155="PM",$W$5,IF(Shift5!$AA155="PM",$W$6)))))</f>
        <v/>
      </c>
      <c r="S155" s="56" t="str">
        <f>IF(Shift1!$AG156="PM",$AC$2,IF(Shift2!$AG155="PM",$AC$3,IF(Shift3!$AG155="PM",$AC$4,IF(Shift4!$AG155="PM",$AC$5,IF(Shift5!$AG155="PM",$AC$6)))))</f>
        <v/>
      </c>
      <c r="T155" s="56" t="str">
        <f>IF(Shift1!$AI156="PM",$AF$2,IF(Shift2!$AI155="PM",$AF$3,IF(Shift3!$AI155="PM",$AF$4,IF(Shift4!$AI155="PM",$AF$5,IF(Shift5!$AI155="PM",$AF$6)))))</f>
        <v/>
      </c>
      <c r="U155" s="56" t="str">
        <f>IF(Shift1!$O156="N",$E$2,IF(Shift2!$O155="N",$E$3,IF(Shift3!$O155="N",$E$4,IF(Shift4!$O155="N",$E$5,IF(Shift5!$O155="N",$E$6)))))</f>
        <v/>
      </c>
      <c r="V155" s="56" t="str">
        <f>IF(Shift1!$Q156="N",$H$2,IF(Shift2!$Q155="N",$H$3,IF(Shift3!$Q155="N",$H$4,IF(Shift4!$Q155="N",$H$5,IF(Shift5!$Q155="N",$H$6)))))</f>
        <v/>
      </c>
      <c r="W155" s="56" t="str">
        <f>IF(Shift1!$S156="N",$K$2,IF(Shift2!$S155="N",$K$3,IF(Shift3!$S155="N",$K$4,IF(Shift4!$S155="N",$K$5,IF(Shift5!$S155="N",$K$6)))))</f>
        <v/>
      </c>
      <c r="X155" s="56" t="str">
        <f>IF(Shift1!$U156="N",$N$2,IF(Shift2!$U155="N",$N$3,IF(Shift3!$U155="N",$N$4,IF(Shift4!$U155="N",$N$5,IF(Shift5!$U155="N",$N$6)))))</f>
        <v/>
      </c>
      <c r="Y155" s="56" t="b">
        <f>IF(Shift1!$W156="N",$Q$2,IF(Shift2!$W155="N",$Q$3,IF(Shift3!$W155="N",$Q$4,IF(Shift4!$W155="N",$Q$5,IF(Shift5!$W155="N",$Q$6)))))</f>
        <v>0</v>
      </c>
      <c r="Z155" s="56" t="str">
        <f>IF(Shift1!$Y156="N",$T$2,IF(Shift2!$Y155="N",$T$3,IF(Shift3!$Y155="N",$T$4,IF(Shift4!$Y155="N",$T$5,IF(Shift5!$Y155="N",$T$6)))))</f>
        <v/>
      </c>
      <c r="AA155" s="56" t="str">
        <f>IF(Shift1!$AA156="N",$W$2,IF(Shift2!$AA155="N",$W$3,IF(Shift3!$AA155="N",$W$4,IF(Shift4!$AA155="N",$W$5,IF(Shift5!$AA155="N",$W$6)))))</f>
        <v/>
      </c>
      <c r="AB155" s="56" t="str">
        <f>IF(Shift1!$AG156="N",$AC$2,IF(Shift2!$AG155="N",$AC$3,IF(Shift3!$AG155="N",$AC$4,IF(Shift4!$AG155="N",$AC$5,IF(Shift5!$AG155="N",$AC$6)))))</f>
        <v/>
      </c>
      <c r="AC155" s="56" t="str">
        <f>IF(Shift1!$AI156="N",$AF$2,IF(Shift2!$AI155="N",$AF$3,IF(Shift3!$AI155="N",$AF$4,IF(Shift4!$AI155="N",$AF$5,IF(Shift5!$AI155="N",$AF$6)))))</f>
        <v/>
      </c>
      <c r="AD155" s="57">
        <f t="shared" si="18"/>
        <v>1</v>
      </c>
      <c r="AE155" s="58">
        <f t="shared" si="19"/>
        <v>3</v>
      </c>
      <c r="AF155" s="59">
        <f t="shared" si="20"/>
        <v>2</v>
      </c>
      <c r="AG155" s="60">
        <f t="shared" si="21"/>
        <v>3</v>
      </c>
      <c r="AH155" s="58">
        <f t="shared" si="22"/>
        <v>3</v>
      </c>
      <c r="AI155" s="59">
        <f t="shared" si="23"/>
        <v>2</v>
      </c>
      <c r="AJ155" s="61">
        <f t="shared" si="24"/>
        <v>3</v>
      </c>
      <c r="AK155" s="58">
        <f t="shared" si="25"/>
        <v>3</v>
      </c>
      <c r="AL155" s="58">
        <f t="shared" si="26"/>
        <v>2</v>
      </c>
    </row>
    <row r="156" spans="1:38" outlineLevel="1" x14ac:dyDescent="0.25">
      <c r="A156" s="18"/>
      <c r="B156" s="38">
        <v>26</v>
      </c>
      <c r="C156" s="56" t="b">
        <f>IF(Shift1!O157="AM",$E$2,IF(Shift2!O156="AM",$E$3,IF(Shift3!O156="AM",$E$4,IF(Shift4!O156="AM",$E$5,IF(Shift5!O156="AM",$E$6)))))</f>
        <v>0</v>
      </c>
      <c r="D156" s="56" t="b">
        <f>IF(Shift1!Q157="AM",$H$2,IF(Shift2!Q156="AM",$H$3,IF(Shift3!Q156="AM",$H$4,IF(Shift4!Q156="AM",$H$5,IF(Shift5!Q156="AM",$H$6)))))</f>
        <v>0</v>
      </c>
      <c r="E156" s="56" t="str">
        <f>IF(Shift1!S157="AM",$K$2,IF(Shift2!S156="AM",$K$3,IF(Shift3!S156="AM",$K$4,IF(Shift4!S156="AM",$K$5,IF(Shift5!S156="AM",$K$6)))))</f>
        <v/>
      </c>
      <c r="F156" s="56" t="str">
        <f>IF(Shift1!U157="AM",$N$2,IF(Shift2!U156="AM",$N$3,IF(Shift3!U156="AM",$N$4,IF(Shift4!U156="AM",$N$5,IF(Shift5!U156="AM",$N$6)))))</f>
        <v/>
      </c>
      <c r="G156" s="56" t="b">
        <f>IF(Shift1!W157="AM",$Q$2,IF(Shift2!W156="AM",$Q$3,IF(Shift3!W156="AM",$Q$4,IF(Shift4!W156="AM",$Q$5,IF(Shift5!W156="AM",$Q$6)))))</f>
        <v>0</v>
      </c>
      <c r="H156" s="56" t="str">
        <f>IF(Shift1!Y157="AM",$T$2,IF(Shift2!Y156="AM",$T$3,IF(Shift3!Y156="AM",$T$4,IF(Shift4!Y156="AM",$T$5,IF(Shift5!Y156="AM",$T$6)))))</f>
        <v/>
      </c>
      <c r="I156" s="56" t="str">
        <f>IF(Shift1!AA157="AM",$W$2,IF(Shift2!AA156="AM",$W$3,IF(Shift3!AA156="AM",$W$4,IF(Shift4!AA156="AM",$W$5,IF(Shift5!AA156="AM",$W$6)))))</f>
        <v/>
      </c>
      <c r="J156" s="56" t="str">
        <f>IF(Shift1!AG157="AM",$AC$2,IF(Shift2!AG156="AM",$AC$3,IF(Shift3!AG156="AM",$AC$4,IF(Shift4!AG156="AM",$AC$5,IF(Shift5!AG156="AM",$AC$6)))))</f>
        <v/>
      </c>
      <c r="K156" s="56" t="str">
        <f>IF(Shift1!AI157="AM",$AF$2,IF(Shift2!AI156="AM",$AF$3,IF(Shift3!AI156="AM",$AF$4,IF(Shift4!AI156="AM",$AF$5,IF(Shift5!AI156="AM",$AF$6)))))</f>
        <v/>
      </c>
      <c r="L156" s="56" t="str">
        <f>IF(Shift1!$O157="PM",$E$2,IF(Shift2!$O156="PM",$E$3,IF(Shift3!$O156="PM",$E$4,IF(Shift4!$O156="PM",$E$5,IF(Shift5!$O156="PM",$E$6)))))</f>
        <v/>
      </c>
      <c r="M156" s="56" t="str">
        <f>IF(Shift1!$Q157="PM",$H$2,IF(Shift2!$Q156="PM",$H$3,IF(Shift3!$Q156="PM",$H$4,IF(Shift4!$Q156="PM",$H$5,IF(Shift5!$Q156="PM",$H$6)))))</f>
        <v/>
      </c>
      <c r="N156" s="56" t="str">
        <f>IF(Shift1!$S157="PM",$K$2,IF(Shift2!$S156="PM",$K$3,IF(Shift3!$S156="PM",$K$4,IF(Shift4!$S156="PM",$K$5,IF(Shift5!$S156="PM",$K$6)))))</f>
        <v/>
      </c>
      <c r="O156" s="56" t="str">
        <f>IF(Shift1!$U157="PM",$N$2,IF(Shift2!$U156="PM",$N$3,IF(Shift3!$U156="PM",$N$4,IF(Shift4!$U156="PM",$N$5,IF(Shift5!$U156="PM",$N$6)))))</f>
        <v/>
      </c>
      <c r="P156" s="56" t="b">
        <f>IF(Shift1!$W157="PM",$Q$2,IF(Shift2!$W156="PM",$Q$3,IF(Shift3!$W156="PM",$Q$4,IF(Shift4!$W156="PM",$Q$5,IF(Shift5!$W156="PM",$Q$6)))))</f>
        <v>0</v>
      </c>
      <c r="Q156" s="56" t="str">
        <f>IF(Shift1!$Y157="PM",$T$2,IF(Shift2!$Y156="PM",$T$3,IF(Shift3!$Y156="PM",$T$4,IF(Shift4!$Y156="PM",$T$5,IF(Shift5!$Y156="PM",$T$6)))))</f>
        <v/>
      </c>
      <c r="R156" s="56" t="str">
        <f>IF(Shift1!$AA157="PM",$W$2,IF(Shift2!$AA156="PM",$W$3,IF(Shift3!$AA156="PM",$W$4,IF(Shift4!$AA156="PM",$W$5,IF(Shift5!$AA156="PM",$W$6)))))</f>
        <v/>
      </c>
      <c r="S156" s="56" t="str">
        <f>IF(Shift1!$AG157="PM",$AC$2,IF(Shift2!$AG156="PM",$AC$3,IF(Shift3!$AG156="PM",$AC$4,IF(Shift4!$AG156="PM",$AC$5,IF(Shift5!$AG156="PM",$AC$6)))))</f>
        <v/>
      </c>
      <c r="T156" s="56" t="str">
        <f>IF(Shift1!$AI157="PM",$AF$2,IF(Shift2!$AI156="PM",$AF$3,IF(Shift3!$AI156="PM",$AF$4,IF(Shift4!$AI156="PM",$AF$5,IF(Shift5!$AI156="PM",$AF$6)))))</f>
        <v/>
      </c>
      <c r="U156" s="56" t="str">
        <f>IF(Shift1!$O157="N",$E$2,IF(Shift2!$O156="N",$E$3,IF(Shift3!$O156="N",$E$4,IF(Shift4!$O156="N",$E$5,IF(Shift5!$O156="N",$E$6)))))</f>
        <v/>
      </c>
      <c r="V156" s="56" t="str">
        <f>IF(Shift1!$Q157="N",$H$2,IF(Shift2!$Q156="N",$H$3,IF(Shift3!$Q156="N",$H$4,IF(Shift4!$Q156="N",$H$5,IF(Shift5!$Q156="N",$H$6)))))</f>
        <v/>
      </c>
      <c r="W156" s="56" t="str">
        <f>IF(Shift1!$S157="N",$K$2,IF(Shift2!$S156="N",$K$3,IF(Shift3!$S156="N",$K$4,IF(Shift4!$S156="N",$K$5,IF(Shift5!$S156="N",$K$6)))))</f>
        <v/>
      </c>
      <c r="X156" s="56" t="str">
        <f>IF(Shift1!$U157="N",$N$2,IF(Shift2!$U156="N",$N$3,IF(Shift3!$U156="N",$N$4,IF(Shift4!$U156="N",$N$5,IF(Shift5!$U156="N",$N$6)))))</f>
        <v/>
      </c>
      <c r="Y156" s="56" t="b">
        <f>IF(Shift1!$W157="N",$Q$2,IF(Shift2!$W156="N",$Q$3,IF(Shift3!$W156="N",$Q$4,IF(Shift4!$W156="N",$Q$5,IF(Shift5!$W156="N",$Q$6)))))</f>
        <v>0</v>
      </c>
      <c r="Z156" s="56" t="str">
        <f>IF(Shift1!$Y157="N",$T$2,IF(Shift2!$Y156="N",$T$3,IF(Shift3!$Y156="N",$T$4,IF(Shift4!$Y156="N",$T$5,IF(Shift5!$Y156="N",$T$6)))))</f>
        <v/>
      </c>
      <c r="AA156" s="56" t="str">
        <f>IF(Shift1!$AA157="N",$W$2,IF(Shift2!$AA156="N",$W$3,IF(Shift3!$AA156="N",$W$4,IF(Shift4!$AA156="N",$W$5,IF(Shift5!$AA156="N",$W$6)))))</f>
        <v/>
      </c>
      <c r="AB156" s="56" t="str">
        <f>IF(Shift1!$AG157="N",$AC$2,IF(Shift2!$AG156="N",$AC$3,IF(Shift3!$AG156="N",$AC$4,IF(Shift4!$AG156="N",$AC$5,IF(Shift5!$AG156="N",$AC$6)))))</f>
        <v/>
      </c>
      <c r="AC156" s="56" t="str">
        <f>IF(Shift1!$AI157="N",$AF$2,IF(Shift2!$AI156="N",$AF$3,IF(Shift3!$AI156="N",$AF$4,IF(Shift4!$AI156="N",$AF$5,IF(Shift5!$AI156="N",$AF$6)))))</f>
        <v/>
      </c>
      <c r="AD156" s="57">
        <f t="shared" si="18"/>
        <v>1</v>
      </c>
      <c r="AE156" s="58">
        <f t="shared" si="19"/>
        <v>3</v>
      </c>
      <c r="AF156" s="59">
        <f t="shared" si="20"/>
        <v>2</v>
      </c>
      <c r="AG156" s="60">
        <f t="shared" si="21"/>
        <v>3</v>
      </c>
      <c r="AH156" s="58">
        <f t="shared" si="22"/>
        <v>3</v>
      </c>
      <c r="AI156" s="59">
        <f t="shared" si="23"/>
        <v>2</v>
      </c>
      <c r="AJ156" s="61">
        <f t="shared" si="24"/>
        <v>3</v>
      </c>
      <c r="AK156" s="58">
        <f t="shared" si="25"/>
        <v>3</v>
      </c>
      <c r="AL156" s="58">
        <f t="shared" si="26"/>
        <v>2</v>
      </c>
    </row>
    <row r="157" spans="1:38" outlineLevel="1" x14ac:dyDescent="0.25">
      <c r="A157" s="18"/>
      <c r="B157" s="37">
        <v>27</v>
      </c>
      <c r="C157" s="56" t="str">
        <f>IF(Shift1!O158="AM",$E$2,IF(Shift2!O157="AM",$E$3,IF(Shift3!O157="AM",$E$4,IF(Shift4!O157="AM",$E$5,IF(Shift5!O157="AM",$E$6)))))</f>
        <v/>
      </c>
      <c r="D157" s="56" t="str">
        <f>IF(Shift1!Q158="AM",$H$2,IF(Shift2!Q157="AM",$H$3,IF(Shift3!Q157="AM",$H$4,IF(Shift4!Q157="AM",$H$5,IF(Shift5!Q157="AM",$H$6)))))</f>
        <v/>
      </c>
      <c r="E157" s="56" t="str">
        <f>IF(Shift1!S158="AM",$K$2,IF(Shift2!S157="AM",$K$3,IF(Shift3!S157="AM",$K$4,IF(Shift4!S157="AM",$K$5,IF(Shift5!S157="AM",$K$6)))))</f>
        <v/>
      </c>
      <c r="F157" s="56" t="str">
        <f>IF(Shift1!U158="AM",$N$2,IF(Shift2!U157="AM",$N$3,IF(Shift3!U157="AM",$N$4,IF(Shift4!U157="AM",$N$5,IF(Shift5!U157="AM",$N$6)))))</f>
        <v/>
      </c>
      <c r="G157" s="56" t="str">
        <f>IF(Shift1!W158="AM",$Q$2,IF(Shift2!W157="AM",$Q$3,IF(Shift3!W157="AM",$Q$4,IF(Shift4!W157="AM",$Q$5,IF(Shift5!W157="AM",$Q$6)))))</f>
        <v/>
      </c>
      <c r="H157" s="56" t="str">
        <f>IF(Shift1!Y158="AM",$T$2,IF(Shift2!Y157="AM",$T$3,IF(Shift3!Y157="AM",$T$4,IF(Shift4!Y157="AM",$T$5,IF(Shift5!Y157="AM",$T$6)))))</f>
        <v/>
      </c>
      <c r="I157" s="56" t="str">
        <f>IF(Shift1!AA158="AM",$W$2,IF(Shift2!AA157="AM",$W$3,IF(Shift3!AA157="AM",$W$4,IF(Shift4!AA157="AM",$W$5,IF(Shift5!AA157="AM",$W$6)))))</f>
        <v/>
      </c>
      <c r="J157" s="56" t="str">
        <f>IF(Shift1!AG158="AM",$AC$2,IF(Shift2!AG157="AM",$AC$3,IF(Shift3!AG157="AM",$AC$4,IF(Shift4!AG157="AM",$AC$5,IF(Shift5!AG157="AM",$AC$6)))))</f>
        <v/>
      </c>
      <c r="K157" s="56" t="str">
        <f>IF(Shift1!AI158="AM",$AF$2,IF(Shift2!AI157="AM",$AF$3,IF(Shift3!AI157="AM",$AF$4,IF(Shift4!AI157="AM",$AF$5,IF(Shift5!AI157="AM",$AF$6)))))</f>
        <v/>
      </c>
      <c r="L157" s="56" t="b">
        <f>IF(Shift1!$O158="PM",$E$2,IF(Shift2!$O157="PM",$E$3,IF(Shift3!$O157="PM",$E$4,IF(Shift4!$O157="PM",$E$5,IF(Shift5!$O157="PM",$E$6)))))</f>
        <v>0</v>
      </c>
      <c r="M157" s="56" t="b">
        <f>IF(Shift1!$Q158="PM",$H$2,IF(Shift2!$Q157="PM",$H$3,IF(Shift3!$Q157="PM",$H$4,IF(Shift4!$Q157="PM",$H$5,IF(Shift5!$Q157="PM",$H$6)))))</f>
        <v>0</v>
      </c>
      <c r="N157" s="56" t="str">
        <f>IF(Shift1!$S158="PM",$K$2,IF(Shift2!$S157="PM",$K$3,IF(Shift3!$S157="PM",$K$4,IF(Shift4!$S157="PM",$K$5,IF(Shift5!$S157="PM",$K$6)))))</f>
        <v/>
      </c>
      <c r="O157" s="56" t="str">
        <f>IF(Shift1!$U158="PM",$N$2,IF(Shift2!$U157="PM",$N$3,IF(Shift3!$U157="PM",$N$4,IF(Shift4!$U157="PM",$N$5,IF(Shift5!$U157="PM",$N$6)))))</f>
        <v/>
      </c>
      <c r="P157" s="56" t="b">
        <f>IF(Shift1!$W158="PM",$Q$2,IF(Shift2!$W157="PM",$Q$3,IF(Shift3!$W157="PM",$Q$4,IF(Shift4!$W157="PM",$Q$5,IF(Shift5!$W157="PM",$Q$6)))))</f>
        <v>0</v>
      </c>
      <c r="Q157" s="56" t="str">
        <f>IF(Shift1!$Y158="PM",$T$2,IF(Shift2!$Y157="PM",$T$3,IF(Shift3!$Y157="PM",$T$4,IF(Shift4!$Y157="PM",$T$5,IF(Shift5!$Y157="PM",$T$6)))))</f>
        <v/>
      </c>
      <c r="R157" s="56" t="str">
        <f>IF(Shift1!$AA158="PM",$W$2,IF(Shift2!$AA157="PM",$W$3,IF(Shift3!$AA157="PM",$W$4,IF(Shift4!$AA157="PM",$W$5,IF(Shift5!$AA157="PM",$W$6)))))</f>
        <v/>
      </c>
      <c r="S157" s="56" t="str">
        <f>IF(Shift1!$AG158="PM",$AC$2,IF(Shift2!$AG157="PM",$AC$3,IF(Shift3!$AG157="PM",$AC$4,IF(Shift4!$AG157="PM",$AC$5,IF(Shift5!$AG157="PM",$AC$6)))))</f>
        <v/>
      </c>
      <c r="T157" s="56" t="str">
        <f>IF(Shift1!$AI158="PM",$AF$2,IF(Shift2!$AI157="PM",$AF$3,IF(Shift3!$AI157="PM",$AF$4,IF(Shift4!$AI157="PM",$AF$5,IF(Shift5!$AI157="PM",$AF$6)))))</f>
        <v/>
      </c>
      <c r="U157" s="56" t="str">
        <f>IF(Shift1!$O158="N",$E$2,IF(Shift2!$O157="N",$E$3,IF(Shift3!$O157="N",$E$4,IF(Shift4!$O157="N",$E$5,IF(Shift5!$O157="N",$E$6)))))</f>
        <v/>
      </c>
      <c r="V157" s="56" t="str">
        <f>IF(Shift1!$Q158="N",$H$2,IF(Shift2!$Q157="N",$H$3,IF(Shift3!$Q157="N",$H$4,IF(Shift4!$Q157="N",$H$5,IF(Shift5!$Q157="N",$H$6)))))</f>
        <v/>
      </c>
      <c r="W157" s="56" t="str">
        <f>IF(Shift1!$S158="N",$K$2,IF(Shift2!$S157="N",$K$3,IF(Shift3!$S157="N",$K$4,IF(Shift4!$S157="N",$K$5,IF(Shift5!$S157="N",$K$6)))))</f>
        <v/>
      </c>
      <c r="X157" s="56" t="str">
        <f>IF(Shift1!$U158="N",$N$2,IF(Shift2!$U157="N",$N$3,IF(Shift3!$U157="N",$N$4,IF(Shift4!$U157="N",$N$5,IF(Shift5!$U157="N",$N$6)))))</f>
        <v/>
      </c>
      <c r="Y157" s="56" t="b">
        <f>IF(Shift1!$W158="N",$Q$2,IF(Shift2!$W157="N",$Q$3,IF(Shift3!$W157="N",$Q$4,IF(Shift4!$W157="N",$Q$5,IF(Shift5!$W157="N",$Q$6)))))</f>
        <v>0</v>
      </c>
      <c r="Z157" s="56" t="str">
        <f>IF(Shift1!$Y158="N",$T$2,IF(Shift2!$Y157="N",$T$3,IF(Shift3!$Y157="N",$T$4,IF(Shift4!$Y157="N",$T$5,IF(Shift5!$Y157="N",$T$6)))))</f>
        <v/>
      </c>
      <c r="AA157" s="56" t="str">
        <f>IF(Shift1!$AA158="N",$W$2,IF(Shift2!$AA157="N",$W$3,IF(Shift3!$AA157="N",$W$4,IF(Shift4!$AA157="N",$W$5,IF(Shift5!$AA157="N",$W$6)))))</f>
        <v/>
      </c>
      <c r="AB157" s="56" t="b">
        <f>IF(Shift1!$AG158="N",$AC$2,IF(Shift2!$AG157="N",$AC$3,IF(Shift3!$AG157="N",$AC$4,IF(Shift4!$AG157="N",$AC$5,IF(Shift5!$AG157="N",$AC$6)))))</f>
        <v>0</v>
      </c>
      <c r="AC157" s="56" t="str">
        <f>IF(Shift1!$AI158="N",$AF$2,IF(Shift2!$AI157="N",$AF$3,IF(Shift3!$AI157="N",$AF$4,IF(Shift4!$AI157="N",$AF$5,IF(Shift5!$AI157="N",$AF$6)))))</f>
        <v/>
      </c>
      <c r="AD157" s="57">
        <f t="shared" si="18"/>
        <v>3</v>
      </c>
      <c r="AE157" s="58">
        <f t="shared" si="19"/>
        <v>4</v>
      </c>
      <c r="AF157" s="59">
        <f t="shared" si="20"/>
        <v>2</v>
      </c>
      <c r="AG157" s="60">
        <f t="shared" si="21"/>
        <v>1</v>
      </c>
      <c r="AH157" s="58">
        <f t="shared" si="22"/>
        <v>3</v>
      </c>
      <c r="AI157" s="59">
        <f t="shared" si="23"/>
        <v>2</v>
      </c>
      <c r="AJ157" s="61">
        <f t="shared" si="24"/>
        <v>3</v>
      </c>
      <c r="AK157" s="58">
        <f t="shared" si="25"/>
        <v>3</v>
      </c>
      <c r="AL157" s="58">
        <f t="shared" si="26"/>
        <v>1</v>
      </c>
    </row>
    <row r="158" spans="1:38" outlineLevel="1" x14ac:dyDescent="0.25">
      <c r="A158" s="18"/>
      <c r="B158" s="37">
        <v>28</v>
      </c>
      <c r="C158" s="56" t="str">
        <f>IF(Shift1!O159="AM",$E$2,IF(Shift2!O158="AM",$E$3,IF(Shift3!O158="AM",$E$4,IF(Shift4!O158="AM",$E$5,IF(Shift5!O158="AM",$E$6)))))</f>
        <v/>
      </c>
      <c r="D158" s="56" t="str">
        <f>IF(Shift1!Q159="AM",$H$2,IF(Shift2!Q158="AM",$H$3,IF(Shift3!Q158="AM",$H$4,IF(Shift4!Q158="AM",$H$5,IF(Shift5!Q158="AM",$H$6)))))</f>
        <v/>
      </c>
      <c r="E158" s="56" t="str">
        <f>IF(Shift1!S159="AM",$K$2,IF(Shift2!S158="AM",$K$3,IF(Shift3!S158="AM",$K$4,IF(Shift4!S158="AM",$K$5,IF(Shift5!S158="AM",$K$6)))))</f>
        <v/>
      </c>
      <c r="F158" s="56" t="str">
        <f>IF(Shift1!U159="AM",$N$2,IF(Shift2!U158="AM",$N$3,IF(Shift3!U158="AM",$N$4,IF(Shift4!U158="AM",$N$5,IF(Shift5!U158="AM",$N$6)))))</f>
        <v/>
      </c>
      <c r="G158" s="56" t="str">
        <f>IF(Shift1!W159="AM",$Q$2,IF(Shift2!W158="AM",$Q$3,IF(Shift3!W158="AM",$Q$4,IF(Shift4!W158="AM",$Q$5,IF(Shift5!W158="AM",$Q$6)))))</f>
        <v/>
      </c>
      <c r="H158" s="56" t="str">
        <f>IF(Shift1!Y159="AM",$T$2,IF(Shift2!Y158="AM",$T$3,IF(Shift3!Y158="AM",$T$4,IF(Shift4!Y158="AM",$T$5,IF(Shift5!Y158="AM",$T$6)))))</f>
        <v/>
      </c>
      <c r="I158" s="56" t="str">
        <f>IF(Shift1!AA159="AM",$W$2,IF(Shift2!AA158="AM",$W$3,IF(Shift3!AA158="AM",$W$4,IF(Shift4!AA158="AM",$W$5,IF(Shift5!AA158="AM",$W$6)))))</f>
        <v/>
      </c>
      <c r="J158" s="56" t="str">
        <f>IF(Shift1!AG159="AM",$AC$2,IF(Shift2!AG158="AM",$AC$3,IF(Shift3!AG158="AM",$AC$4,IF(Shift4!AG158="AM",$AC$5,IF(Shift5!AG158="AM",$AC$6)))))</f>
        <v/>
      </c>
      <c r="K158" s="56" t="str">
        <f>IF(Shift1!AI159="AM",$AF$2,IF(Shift2!AI158="AM",$AF$3,IF(Shift3!AI158="AM",$AF$4,IF(Shift4!AI158="AM",$AF$5,IF(Shift5!AI158="AM",$AF$6)))))</f>
        <v/>
      </c>
      <c r="L158" s="56" t="b">
        <f>IF(Shift1!$O159="PM",$E$2,IF(Shift2!$O158="PM",$E$3,IF(Shift3!$O158="PM",$E$4,IF(Shift4!$O158="PM",$E$5,IF(Shift5!$O158="PM",$E$6)))))</f>
        <v>0</v>
      </c>
      <c r="M158" s="56" t="b">
        <f>IF(Shift1!$Q159="PM",$H$2,IF(Shift2!$Q158="PM",$H$3,IF(Shift3!$Q158="PM",$H$4,IF(Shift4!$Q158="PM",$H$5,IF(Shift5!$Q158="PM",$H$6)))))</f>
        <v>0</v>
      </c>
      <c r="N158" s="56" t="str">
        <f>IF(Shift1!$S159="PM",$K$2,IF(Shift2!$S158="PM",$K$3,IF(Shift3!$S158="PM",$K$4,IF(Shift4!$S158="PM",$K$5,IF(Shift5!$S158="PM",$K$6)))))</f>
        <v/>
      </c>
      <c r="O158" s="56" t="str">
        <f>IF(Shift1!$U159="PM",$N$2,IF(Shift2!$U158="PM",$N$3,IF(Shift3!$U158="PM",$N$4,IF(Shift4!$U158="PM",$N$5,IF(Shift5!$U158="PM",$N$6)))))</f>
        <v/>
      </c>
      <c r="P158" s="56" t="b">
        <f>IF(Shift1!$W159="PM",$Q$2,IF(Shift2!$W158="PM",$Q$3,IF(Shift3!$W158="PM",$Q$4,IF(Shift4!$W158="PM",$Q$5,IF(Shift5!$W158="PM",$Q$6)))))</f>
        <v>0</v>
      </c>
      <c r="Q158" s="56" t="str">
        <f>IF(Shift1!$Y159="PM",$T$2,IF(Shift2!$Y158="PM",$T$3,IF(Shift3!$Y158="PM",$T$4,IF(Shift4!$Y158="PM",$T$5,IF(Shift5!$Y158="PM",$T$6)))))</f>
        <v/>
      </c>
      <c r="R158" s="56" t="str">
        <f>IF(Shift1!$AA159="PM",$W$2,IF(Shift2!$AA158="PM",$W$3,IF(Shift3!$AA158="PM",$W$4,IF(Shift4!$AA158="PM",$W$5,IF(Shift5!$AA158="PM",$W$6)))))</f>
        <v/>
      </c>
      <c r="S158" s="56" t="str">
        <f>IF(Shift1!$AG159="PM",$AC$2,IF(Shift2!$AG158="PM",$AC$3,IF(Shift3!$AG158="PM",$AC$4,IF(Shift4!$AG158="PM",$AC$5,IF(Shift5!$AG158="PM",$AC$6)))))</f>
        <v/>
      </c>
      <c r="T158" s="56" t="b">
        <f>IF(Shift1!$AI159="PM",$AF$2,IF(Shift2!$AI158="PM",$AF$3,IF(Shift3!$AI158="PM",$AF$4,IF(Shift4!$AI158="PM",$AF$5,IF(Shift5!$AI158="PM",$AF$6)))))</f>
        <v>0</v>
      </c>
      <c r="U158" s="56" t="str">
        <f>IF(Shift1!$O159="N",$E$2,IF(Shift2!$O158="N",$E$3,IF(Shift3!$O158="N",$E$4,IF(Shift4!$O158="N",$E$5,IF(Shift5!$O158="N",$E$6)))))</f>
        <v/>
      </c>
      <c r="V158" s="56" t="str">
        <f>IF(Shift1!$Q159="N",$H$2,IF(Shift2!$Q158="N",$H$3,IF(Shift3!$Q158="N",$H$4,IF(Shift4!$Q158="N",$H$5,IF(Shift5!$Q158="N",$H$6)))))</f>
        <v/>
      </c>
      <c r="W158" s="56" t="str">
        <f>IF(Shift1!$S159="N",$K$2,IF(Shift2!$S158="N",$K$3,IF(Shift3!$S158="N",$K$4,IF(Shift4!$S158="N",$K$5,IF(Shift5!$S158="N",$K$6)))))</f>
        <v/>
      </c>
      <c r="X158" s="56" t="str">
        <f>IF(Shift1!$U159="N",$N$2,IF(Shift2!$U158="N",$N$3,IF(Shift3!$U158="N",$N$4,IF(Shift4!$U158="N",$N$5,IF(Shift5!$U158="N",$N$6)))))</f>
        <v/>
      </c>
      <c r="Y158" s="56" t="b">
        <f>IF(Shift1!$W159="N",$Q$2,IF(Shift2!$W158="N",$Q$3,IF(Shift3!$W158="N",$Q$4,IF(Shift4!$W158="N",$Q$5,IF(Shift5!$W158="N",$Q$6)))))</f>
        <v>0</v>
      </c>
      <c r="Z158" s="56" t="str">
        <f>IF(Shift1!$Y159="N",$T$2,IF(Shift2!$Y158="N",$T$3,IF(Shift3!$Y158="N",$T$4,IF(Shift4!$Y158="N",$T$5,IF(Shift5!$Y158="N",$T$6)))))</f>
        <v/>
      </c>
      <c r="AA158" s="56" t="str">
        <f>IF(Shift1!$AA159="N",$W$2,IF(Shift2!$AA158="N",$W$3,IF(Shift3!$AA158="N",$W$4,IF(Shift4!$AA158="N",$W$5,IF(Shift5!$AA158="N",$W$6)))))</f>
        <v/>
      </c>
      <c r="AB158" s="56" t="str">
        <f>IF(Shift1!$AG159="N",$AC$2,IF(Shift2!$AG158="N",$AC$3,IF(Shift3!$AG158="N",$AC$4,IF(Shift4!$AG158="N",$AC$5,IF(Shift5!$AG158="N",$AC$6)))))</f>
        <v/>
      </c>
      <c r="AC158" s="56" t="str">
        <f>IF(Shift1!$AI159="N",$AF$2,IF(Shift2!$AI158="N",$AF$3,IF(Shift3!$AI158="N",$AF$4,IF(Shift4!$AI158="N",$AF$5,IF(Shift5!$AI158="N",$AF$6)))))</f>
        <v/>
      </c>
      <c r="AD158" s="57">
        <f t="shared" si="18"/>
        <v>3</v>
      </c>
      <c r="AE158" s="58">
        <f t="shared" si="19"/>
        <v>4</v>
      </c>
      <c r="AF158" s="59">
        <f t="shared" si="20"/>
        <v>2</v>
      </c>
      <c r="AG158" s="60">
        <f t="shared" si="21"/>
        <v>1</v>
      </c>
      <c r="AH158" s="58">
        <f t="shared" si="22"/>
        <v>3</v>
      </c>
      <c r="AI158" s="59">
        <f t="shared" si="23"/>
        <v>1</v>
      </c>
      <c r="AJ158" s="61">
        <f t="shared" si="24"/>
        <v>3</v>
      </c>
      <c r="AK158" s="58">
        <f t="shared" si="25"/>
        <v>3</v>
      </c>
      <c r="AL158" s="58">
        <f t="shared" si="26"/>
        <v>2</v>
      </c>
    </row>
    <row r="159" spans="1:38" outlineLevel="1" x14ac:dyDescent="0.25">
      <c r="A159" s="15"/>
      <c r="B159" s="37">
        <v>29</v>
      </c>
      <c r="C159" s="56" t="str">
        <f>IF(Shift1!O160="AM",$E$2,IF(Shift2!O159="AM",$E$3,IF(Shift3!O159="AM",$E$4,IF(Shift4!O159="AM",$E$5,IF(Shift5!O159="AM",$E$6)))))</f>
        <v/>
      </c>
      <c r="D159" s="56" t="str">
        <f>IF(Shift1!Q160="AM",$H$2,IF(Shift2!Q159="AM",$H$3,IF(Shift3!Q159="AM",$H$4,IF(Shift4!Q159="AM",$H$5,IF(Shift5!Q159="AM",$H$6)))))</f>
        <v/>
      </c>
      <c r="E159" s="56" t="str">
        <f>IF(Shift1!S160="AM",$K$2,IF(Shift2!S159="AM",$K$3,IF(Shift3!S159="AM",$K$4,IF(Shift4!S159="AM",$K$5,IF(Shift5!S159="AM",$K$6)))))</f>
        <v/>
      </c>
      <c r="F159" s="56" t="str">
        <f>IF(Shift1!U160="AM",$N$2,IF(Shift2!U159="AM",$N$3,IF(Shift3!U159="AM",$N$4,IF(Shift4!U159="AM",$N$5,IF(Shift5!U159="AM",$N$6)))))</f>
        <v/>
      </c>
      <c r="G159" s="56" t="b">
        <f>IF(Shift1!W160="AM",$Q$2,IF(Shift2!W159="AM",$Q$3,IF(Shift3!W159="AM",$Q$4,IF(Shift4!W159="AM",$Q$5,IF(Shift5!W159="AM",$Q$6)))))</f>
        <v>0</v>
      </c>
      <c r="H159" s="56" t="str">
        <f>IF(Shift1!Y160="AM",$T$2,IF(Shift2!Y159="AM",$T$3,IF(Shift3!Y159="AM",$T$4,IF(Shift4!Y159="AM",$T$5,IF(Shift5!Y159="AM",$T$6)))))</f>
        <v/>
      </c>
      <c r="I159" s="56" t="str">
        <f>IF(Shift1!AA160="AM",$W$2,IF(Shift2!AA159="AM",$W$3,IF(Shift3!AA159="AM",$W$4,IF(Shift4!AA159="AM",$W$5,IF(Shift5!AA159="AM",$W$6)))))</f>
        <v/>
      </c>
      <c r="J159" s="56" t="str">
        <f>IF(Shift1!AG160="AM",$AC$2,IF(Shift2!AG159="AM",$AC$3,IF(Shift3!AG159="AM",$AC$4,IF(Shift4!AG159="AM",$AC$5,IF(Shift5!AG159="AM",$AC$6)))))</f>
        <v/>
      </c>
      <c r="K159" s="56" t="str">
        <f>IF(Shift1!AI160="AM",$AF$2,IF(Shift2!AI159="AM",$AF$3,IF(Shift3!AI159="AM",$AF$4,IF(Shift4!AI159="AM",$AF$5,IF(Shift5!AI159="AM",$AF$6)))))</f>
        <v/>
      </c>
      <c r="L159" s="56" t="str">
        <f>IF(Shift1!$O160="PM",$E$2,IF(Shift2!$O159="PM",$E$3,IF(Shift3!$O159="PM",$E$4,IF(Shift4!$O159="PM",$E$5,IF(Shift5!$O159="PM",$E$6)))))</f>
        <v/>
      </c>
      <c r="M159" s="56" t="str">
        <f>IF(Shift1!$Q160="PM",$H$2,IF(Shift2!$Q159="PM",$H$3,IF(Shift3!$Q159="PM",$H$4,IF(Shift4!$Q159="PM",$H$5,IF(Shift5!$Q159="PM",$H$6)))))</f>
        <v/>
      </c>
      <c r="N159" s="56" t="str">
        <f>IF(Shift1!$S160="PM",$K$2,IF(Shift2!$S159="PM",$K$3,IF(Shift3!$S159="PM",$K$4,IF(Shift4!$S159="PM",$K$5,IF(Shift5!$S159="PM",$K$6)))))</f>
        <v/>
      </c>
      <c r="O159" s="56" t="str">
        <f>IF(Shift1!$U160="PM",$N$2,IF(Shift2!$U159="PM",$N$3,IF(Shift3!$U159="PM",$N$4,IF(Shift4!$U159="PM",$N$5,IF(Shift5!$U159="PM",$N$6)))))</f>
        <v/>
      </c>
      <c r="P159" s="56" t="str">
        <f>IF(Shift1!$W160="PM",$Q$2,IF(Shift2!$W159="PM",$Q$3,IF(Shift3!$W159="PM",$Q$4,IF(Shift4!$W159="PM",$Q$5,IF(Shift5!$W159="PM",$Q$6)))))</f>
        <v/>
      </c>
      <c r="Q159" s="56" t="str">
        <f>IF(Shift1!$Y160="PM",$T$2,IF(Shift2!$Y159="PM",$T$3,IF(Shift3!$Y159="PM",$T$4,IF(Shift4!$Y159="PM",$T$5,IF(Shift5!$Y159="PM",$T$6)))))</f>
        <v/>
      </c>
      <c r="R159" s="56" t="str">
        <f>IF(Shift1!$AA160="PM",$W$2,IF(Shift2!$AA159="PM",$W$3,IF(Shift3!$AA159="PM",$W$4,IF(Shift4!$AA159="PM",$W$5,IF(Shift5!$AA159="PM",$W$6)))))</f>
        <v/>
      </c>
      <c r="S159" s="56" t="str">
        <f>IF(Shift1!$AG160="PM",$AC$2,IF(Shift2!$AG159="PM",$AC$3,IF(Shift3!$AG159="PM",$AC$4,IF(Shift4!$AG159="PM",$AC$5,IF(Shift5!$AG159="PM",$AC$6)))))</f>
        <v/>
      </c>
      <c r="T159" s="56" t="str">
        <f>IF(Shift1!$AI160="PM",$AF$2,IF(Shift2!$AI159="PM",$AF$3,IF(Shift3!$AI159="PM",$AF$4,IF(Shift4!$AI159="PM",$AF$5,IF(Shift5!$AI159="PM",$AF$6)))))</f>
        <v/>
      </c>
      <c r="U159" s="56" t="b">
        <f>IF(Shift1!$O160="N",$E$2,IF(Shift2!$O159="N",$E$3,IF(Shift3!$O159="N",$E$4,IF(Shift4!$O159="N",$E$5,IF(Shift5!$O159="N",$E$6)))))</f>
        <v>0</v>
      </c>
      <c r="V159" s="56" t="b">
        <f>IF(Shift1!$Q160="N",$H$2,IF(Shift2!$Q159="N",$H$3,IF(Shift3!$Q159="N",$H$4,IF(Shift4!$Q159="N",$H$5,IF(Shift5!$Q159="N",$H$6)))))</f>
        <v>0</v>
      </c>
      <c r="W159" s="56" t="str">
        <f>IF(Shift1!$S160="N",$K$2,IF(Shift2!$S159="N",$K$3,IF(Shift3!$S159="N",$K$4,IF(Shift4!$S159="N",$K$5,IF(Shift5!$S159="N",$K$6)))))</f>
        <v/>
      </c>
      <c r="X159" s="56" t="str">
        <f>IF(Shift1!$U160="N",$N$2,IF(Shift2!$U159="N",$N$3,IF(Shift3!$U159="N",$N$4,IF(Shift4!$U159="N",$N$5,IF(Shift5!$U159="N",$N$6)))))</f>
        <v/>
      </c>
      <c r="Y159" s="56" t="b">
        <f>IF(Shift1!$W160="N",$Q$2,IF(Shift2!$W159="N",$Q$3,IF(Shift3!$W159="N",$Q$4,IF(Shift4!$W159="N",$Q$5,IF(Shift5!$W159="N",$Q$6)))))</f>
        <v>0</v>
      </c>
      <c r="Z159" s="56" t="str">
        <f>IF(Shift1!$Y160="N",$T$2,IF(Shift2!$Y159="N",$T$3,IF(Shift3!$Y159="N",$T$4,IF(Shift4!$Y159="N",$T$5,IF(Shift5!$Y159="N",$T$6)))))</f>
        <v/>
      </c>
      <c r="AA159" s="56" t="str">
        <f>IF(Shift1!$AA160="N",$W$2,IF(Shift2!$AA159="N",$W$3,IF(Shift3!$AA159="N",$W$4,IF(Shift4!$AA159="N",$W$5,IF(Shift5!$AA159="N",$W$6)))))</f>
        <v/>
      </c>
      <c r="AB159" s="56" t="str">
        <f>IF(Shift1!$AG160="N",$AC$2,IF(Shift2!$AG159="N",$AC$3,IF(Shift3!$AG159="N",$AC$4,IF(Shift4!$AG159="N",$AC$5,IF(Shift5!$AG159="N",$AC$6)))))</f>
        <v/>
      </c>
      <c r="AC159" s="56" t="str">
        <f>IF(Shift1!$AI160="N",$AF$2,IF(Shift2!$AI159="N",$AF$3,IF(Shift3!$AI159="N",$AF$4,IF(Shift4!$AI159="N",$AF$5,IF(Shift5!$AI159="N",$AF$6)))))</f>
        <v/>
      </c>
      <c r="AD159" s="57">
        <f t="shared" si="18"/>
        <v>3</v>
      </c>
      <c r="AE159" s="58">
        <f t="shared" si="19"/>
        <v>3</v>
      </c>
      <c r="AF159" s="59">
        <f t="shared" si="20"/>
        <v>2</v>
      </c>
      <c r="AG159" s="60">
        <f t="shared" si="21"/>
        <v>3</v>
      </c>
      <c r="AH159" s="58">
        <f t="shared" si="22"/>
        <v>4</v>
      </c>
      <c r="AI159" s="59">
        <f t="shared" si="23"/>
        <v>2</v>
      </c>
      <c r="AJ159" s="61">
        <f t="shared" si="24"/>
        <v>1</v>
      </c>
      <c r="AK159" s="58">
        <f t="shared" si="25"/>
        <v>3</v>
      </c>
      <c r="AL159" s="58">
        <f t="shared" si="26"/>
        <v>2</v>
      </c>
    </row>
    <row r="160" spans="1:38" outlineLevel="1" x14ac:dyDescent="0.25">
      <c r="A160" s="18"/>
      <c r="B160" s="19">
        <v>30</v>
      </c>
      <c r="C160" s="56" t="str">
        <f>IF(Shift1!O161="AM",$E$2,IF(Shift2!O160="AM",$E$3,IF(Shift3!O160="AM",$E$4,IF(Shift4!O160="AM",$E$5,IF(Shift5!O160="AM",$E$6)))))</f>
        <v/>
      </c>
      <c r="D160" s="56" t="str">
        <f>IF(Shift1!Q161="AM",$H$2,IF(Shift2!Q160="AM",$H$3,IF(Shift3!Q160="AM",$H$4,IF(Shift4!Q160="AM",$H$5,IF(Shift5!Q160="AM",$H$6)))))</f>
        <v/>
      </c>
      <c r="E160" s="56" t="str">
        <f>IF(Shift1!S161="AM",$K$2,IF(Shift2!S160="AM",$K$3,IF(Shift3!S160="AM",$K$4,IF(Shift4!S160="AM",$K$5,IF(Shift5!S160="AM",$K$6)))))</f>
        <v/>
      </c>
      <c r="F160" s="56" t="str">
        <f>IF(Shift1!U161="AM",$N$2,IF(Shift2!U160="AM",$N$3,IF(Shift3!U160="AM",$N$4,IF(Shift4!U160="AM",$N$5,IF(Shift5!U160="AM",$N$6)))))</f>
        <v/>
      </c>
      <c r="G160" s="56" t="b">
        <f>IF(Shift1!W161="AM",$Q$2,IF(Shift2!W160="AM",$Q$3,IF(Shift3!W160="AM",$Q$4,IF(Shift4!W160="AM",$Q$5,IF(Shift5!W160="AM",$Q$6)))))</f>
        <v>0</v>
      </c>
      <c r="H160" s="56" t="str">
        <f>IF(Shift1!Y161="AM",$T$2,IF(Shift2!Y160="AM",$T$3,IF(Shift3!Y160="AM",$T$4,IF(Shift4!Y160="AM",$T$5,IF(Shift5!Y160="AM",$T$6)))))</f>
        <v/>
      </c>
      <c r="I160" s="56" t="str">
        <f>IF(Shift1!AA161="AM",$W$2,IF(Shift2!AA160="AM",$W$3,IF(Shift3!AA160="AM",$W$4,IF(Shift4!AA160="AM",$W$5,IF(Shift5!AA160="AM",$W$6)))))</f>
        <v/>
      </c>
      <c r="J160" s="56" t="str">
        <f>IF(Shift1!AG161="AM",$AC$2,IF(Shift2!AG160="AM",$AC$3,IF(Shift3!AG160="AM",$AC$4,IF(Shift4!AG160="AM",$AC$5,IF(Shift5!AG160="AM",$AC$6)))))</f>
        <v/>
      </c>
      <c r="K160" s="56" t="str">
        <f>IF(Shift1!AI161="AM",$AF$2,IF(Shift2!AI160="AM",$AF$3,IF(Shift3!AI160="AM",$AF$4,IF(Shift4!AI160="AM",$AF$5,IF(Shift5!AI160="AM",$AF$6)))))</f>
        <v/>
      </c>
      <c r="L160" s="56" t="str">
        <f>IF(Shift1!$O161="PM",$E$2,IF(Shift2!$O160="PM",$E$3,IF(Shift3!$O160="PM",$E$4,IF(Shift4!$O160="PM",$E$5,IF(Shift5!$O160="PM",$E$6)))))</f>
        <v/>
      </c>
      <c r="M160" s="56" t="str">
        <f>IF(Shift1!$Q161="PM",$H$2,IF(Shift2!$Q160="PM",$H$3,IF(Shift3!$Q160="PM",$H$4,IF(Shift4!$Q160="PM",$H$5,IF(Shift5!$Q160="PM",$H$6)))))</f>
        <v/>
      </c>
      <c r="N160" s="56" t="str">
        <f>IF(Shift1!$S161="PM",$K$2,IF(Shift2!$S160="PM",$K$3,IF(Shift3!$S160="PM",$K$4,IF(Shift4!$S160="PM",$K$5,IF(Shift5!$S160="PM",$K$6)))))</f>
        <v/>
      </c>
      <c r="O160" s="56" t="str">
        <f>IF(Shift1!$U161="PM",$N$2,IF(Shift2!$U160="PM",$N$3,IF(Shift3!$U160="PM",$N$4,IF(Shift4!$U160="PM",$N$5,IF(Shift5!$U160="PM",$N$6)))))</f>
        <v/>
      </c>
      <c r="P160" s="56" t="str">
        <f>IF(Shift1!$W161="PM",$Q$2,IF(Shift2!$W160="PM",$Q$3,IF(Shift3!$W160="PM",$Q$4,IF(Shift4!$W160="PM",$Q$5,IF(Shift5!$W160="PM",$Q$6)))))</f>
        <v/>
      </c>
      <c r="Q160" s="56" t="str">
        <f>IF(Shift1!$Y161="PM",$T$2,IF(Shift2!$Y160="PM",$T$3,IF(Shift3!$Y160="PM",$T$4,IF(Shift4!$Y160="PM",$T$5,IF(Shift5!$Y160="PM",$T$6)))))</f>
        <v/>
      </c>
      <c r="R160" s="56" t="str">
        <f>IF(Shift1!$AA161="PM",$W$2,IF(Shift2!$AA160="PM",$W$3,IF(Shift3!$AA160="PM",$W$4,IF(Shift4!$AA160="PM",$W$5,IF(Shift5!$AA160="PM",$W$6)))))</f>
        <v/>
      </c>
      <c r="S160" s="56" t="str">
        <f>IF(Shift1!$AG161="PM",$AC$2,IF(Shift2!$AG160="PM",$AC$3,IF(Shift3!$AG160="PM",$AC$4,IF(Shift4!$AG160="PM",$AC$5,IF(Shift5!$AG160="PM",$AC$6)))))</f>
        <v/>
      </c>
      <c r="T160" s="56" t="str">
        <f>IF(Shift1!$AI161="PM",$AF$2,IF(Shift2!$AI160="PM",$AF$3,IF(Shift3!$AI160="PM",$AF$4,IF(Shift4!$AI160="PM",$AF$5,IF(Shift5!$AI160="PM",$AF$6)))))</f>
        <v/>
      </c>
      <c r="U160" s="56" t="b">
        <f>IF(Shift1!$O161="N",$E$2,IF(Shift2!$O160="N",$E$3,IF(Shift3!$O160="N",$E$4,IF(Shift4!$O160="N",$E$5,IF(Shift5!$O160="N",$E$6)))))</f>
        <v>0</v>
      </c>
      <c r="V160" s="56" t="b">
        <f>IF(Shift1!$Q161="N",$H$2,IF(Shift2!$Q160="N",$H$3,IF(Shift3!$Q160="N",$H$4,IF(Shift4!$Q160="N",$H$5,IF(Shift5!$Q160="N",$H$6)))))</f>
        <v>0</v>
      </c>
      <c r="W160" s="56" t="str">
        <f>IF(Shift1!$S161="N",$K$2,IF(Shift2!$S160="N",$K$3,IF(Shift3!$S160="N",$K$4,IF(Shift4!$S160="N",$K$5,IF(Shift5!$S160="N",$K$6)))))</f>
        <v/>
      </c>
      <c r="X160" s="56" t="str">
        <f>IF(Shift1!$U161="N",$N$2,IF(Shift2!$U160="N",$N$3,IF(Shift3!$U160="N",$N$4,IF(Shift4!$U160="N",$N$5,IF(Shift5!$U160="N",$N$6)))))</f>
        <v/>
      </c>
      <c r="Y160" s="56" t="b">
        <f>IF(Shift1!$W161="N",$Q$2,IF(Shift2!$W160="N",$Q$3,IF(Shift3!$W160="N",$Q$4,IF(Shift4!$W160="N",$Q$5,IF(Shift5!$W160="N",$Q$6)))))</f>
        <v>0</v>
      </c>
      <c r="Z160" s="56" t="str">
        <f>IF(Shift1!$Y161="N",$T$2,IF(Shift2!$Y160="N",$T$3,IF(Shift3!$Y160="N",$T$4,IF(Shift4!$Y160="N",$T$5,IF(Shift5!$Y160="N",$T$6)))))</f>
        <v/>
      </c>
      <c r="AA160" s="56" t="str">
        <f>IF(Shift1!$AA161="N",$W$2,IF(Shift2!$AA160="N",$W$3,IF(Shift3!$AA160="N",$W$4,IF(Shift4!$AA160="N",$W$5,IF(Shift5!$AA160="N",$W$6)))))</f>
        <v/>
      </c>
      <c r="AB160" s="56" t="str">
        <f>IF(Shift1!$AG161="N",$AC$2,IF(Shift2!$AG160="N",$AC$3,IF(Shift3!$AG160="N",$AC$4,IF(Shift4!$AG160="N",$AC$5,IF(Shift5!$AG160="N",$AC$6)))))</f>
        <v/>
      </c>
      <c r="AC160" s="56" t="str">
        <f>IF(Shift1!$AI161="N",$AF$2,IF(Shift2!$AI160="N",$AF$3,IF(Shift3!$AI160="N",$AF$4,IF(Shift4!$AI160="N",$AF$5,IF(Shift5!$AI160="N",$AF$6)))))</f>
        <v/>
      </c>
      <c r="AD160" s="57">
        <f t="shared" si="18"/>
        <v>3</v>
      </c>
      <c r="AE160" s="58">
        <f t="shared" si="19"/>
        <v>3</v>
      </c>
      <c r="AF160" s="59">
        <f t="shared" si="20"/>
        <v>2</v>
      </c>
      <c r="AG160" s="60">
        <f t="shared" si="21"/>
        <v>3</v>
      </c>
      <c r="AH160" s="58">
        <f t="shared" si="22"/>
        <v>4</v>
      </c>
      <c r="AI160" s="59">
        <f t="shared" si="23"/>
        <v>2</v>
      </c>
      <c r="AJ160" s="61">
        <f t="shared" si="24"/>
        <v>1</v>
      </c>
      <c r="AK160" s="58">
        <f t="shared" si="25"/>
        <v>3</v>
      </c>
      <c r="AL160" s="58">
        <f t="shared" si="26"/>
        <v>2</v>
      </c>
    </row>
    <row r="161" spans="1:38" ht="15.75" outlineLevel="1" thickBot="1" x14ac:dyDescent="0.3">
      <c r="A161" s="18"/>
      <c r="B161" s="43">
        <v>31</v>
      </c>
      <c r="C161" s="56" t="str">
        <f>IF(Shift1!O162="AM",$E$2,IF(Shift2!O161="AM",$E$3,IF(Shift3!O161="AM",$E$4,IF(Shift4!O161="AM",$E$5,IF(Shift5!O161="AM",$E$6)))))</f>
        <v/>
      </c>
      <c r="D161" s="56" t="str">
        <f>IF(Shift1!Q162="AM",$H$2,IF(Shift2!Q161="AM",$H$3,IF(Shift3!Q161="AM",$H$4,IF(Shift4!Q161="AM",$H$5,IF(Shift5!Q161="AM",$H$6)))))</f>
        <v/>
      </c>
      <c r="E161" s="56" t="str">
        <f>IF(Shift1!S162="AM",$K$2,IF(Shift2!S161="AM",$K$3,IF(Shift3!S161="AM",$K$4,IF(Shift4!S161="AM",$K$5,IF(Shift5!S161="AM",$K$6)))))</f>
        <v/>
      </c>
      <c r="F161" s="56" t="str">
        <f>IF(Shift1!U162="AM",$N$2,IF(Shift2!U161="AM",$N$3,IF(Shift3!U161="AM",$N$4,IF(Shift4!U161="AM",$N$5,IF(Shift5!U161="AM",$N$6)))))</f>
        <v/>
      </c>
      <c r="G161" s="56" t="b">
        <f>IF(Shift1!W162="AM",$Q$2,IF(Shift2!W161="AM",$Q$3,IF(Shift3!W161="AM",$Q$4,IF(Shift4!W161="AM",$Q$5,IF(Shift5!W161="AM",$Q$6)))))</f>
        <v>0</v>
      </c>
      <c r="H161" s="56" t="str">
        <f>IF(Shift1!Y162="AM",$T$2,IF(Shift2!Y161="AM",$T$3,IF(Shift3!Y161="AM",$T$4,IF(Shift4!Y161="AM",$T$5,IF(Shift5!Y161="AM",$T$6)))))</f>
        <v/>
      </c>
      <c r="I161" s="56" t="str">
        <f>IF(Shift1!AA162="AM",$W$2,IF(Shift2!AA161="AM",$W$3,IF(Shift3!AA161="AM",$W$4,IF(Shift4!AA161="AM",$W$5,IF(Shift5!AA161="AM",$W$6)))))</f>
        <v/>
      </c>
      <c r="J161" s="56" t="str">
        <f>IF(Shift1!AG162="AM",$AC$2,IF(Shift2!AG161="AM",$AC$3,IF(Shift3!AG161="AM",$AC$4,IF(Shift4!AG161="AM",$AC$5,IF(Shift5!AG161="AM",$AC$6)))))</f>
        <v/>
      </c>
      <c r="K161" s="56" t="str">
        <f>IF(Shift1!AI162="AM",$AF$2,IF(Shift2!AI161="AM",$AF$3,IF(Shift3!AI161="AM",$AF$4,IF(Shift4!AI161="AM",$AF$5,IF(Shift5!AI161="AM",$AF$6)))))</f>
        <v/>
      </c>
      <c r="L161" s="56" t="str">
        <f>IF(Shift1!$O162="PM",$E$2,IF(Shift2!$O161="PM",$E$3,IF(Shift3!$O161="PM",$E$4,IF(Shift4!$O161="PM",$E$5,IF(Shift5!$O161="PM",$E$6)))))</f>
        <v/>
      </c>
      <c r="M161" s="56" t="str">
        <f>IF(Shift1!$Q162="PM",$H$2,IF(Shift2!$Q161="PM",$H$3,IF(Shift3!$Q161="PM",$H$4,IF(Shift4!$Q161="PM",$H$5,IF(Shift5!$Q161="PM",$H$6)))))</f>
        <v/>
      </c>
      <c r="N161" s="56" t="str">
        <f>IF(Shift1!$S162="PM",$K$2,IF(Shift2!$S161="PM",$K$3,IF(Shift3!$S161="PM",$K$4,IF(Shift4!$S161="PM",$K$5,IF(Shift5!$S161="PM",$K$6)))))</f>
        <v/>
      </c>
      <c r="O161" s="56" t="str">
        <f>IF(Shift1!$U162="PM",$N$2,IF(Shift2!$U161="PM",$N$3,IF(Shift3!$U161="PM",$N$4,IF(Shift4!$U161="PM",$N$5,IF(Shift5!$U161="PM",$N$6)))))</f>
        <v/>
      </c>
      <c r="P161" s="56" t="str">
        <f>IF(Shift1!$W162="PM",$Q$2,IF(Shift2!$W161="PM",$Q$3,IF(Shift3!$W161="PM",$Q$4,IF(Shift4!$W161="PM",$Q$5,IF(Shift5!$W161="PM",$Q$6)))))</f>
        <v/>
      </c>
      <c r="Q161" s="56" t="b">
        <f>IF(Shift1!$Y162="PM",$T$2,IF(Shift2!$Y161="PM",$T$3,IF(Shift3!$Y161="PM",$T$4,IF(Shift4!$Y161="PM",$T$5,IF(Shift5!$Y161="PM",$T$6)))))</f>
        <v>0</v>
      </c>
      <c r="R161" s="56" t="str">
        <f>IF(Shift1!$AA162="PM",$W$2,IF(Shift2!$AA161="PM",$W$3,IF(Shift3!$AA161="PM",$W$4,IF(Shift4!$AA161="PM",$W$5,IF(Shift5!$AA161="PM",$W$6)))))</f>
        <v/>
      </c>
      <c r="S161" s="56" t="str">
        <f>IF(Shift1!$AG162="PM",$AC$2,IF(Shift2!$AG161="PM",$AC$3,IF(Shift3!$AG161="PM",$AC$4,IF(Shift4!$AG161="PM",$AC$5,IF(Shift5!$AG161="PM",$AC$6)))))</f>
        <v/>
      </c>
      <c r="T161" s="56" t="str">
        <f>IF(Shift1!$AI162="PM",$AF$2,IF(Shift2!$AI161="PM",$AF$3,IF(Shift3!$AI161="PM",$AF$4,IF(Shift4!$AI161="PM",$AF$5,IF(Shift5!$AI161="PM",$AF$6)))))</f>
        <v/>
      </c>
      <c r="U161" s="56" t="b">
        <f>IF(Shift1!$O162="N",$E$2,IF(Shift2!$O161="N",$E$3,IF(Shift3!$O161="N",$E$4,IF(Shift4!$O161="N",$E$5,IF(Shift5!$O161="N",$E$6)))))</f>
        <v>0</v>
      </c>
      <c r="V161" s="56" t="b">
        <f>IF(Shift1!$Q162="N",$H$2,IF(Shift2!$Q161="N",$H$3,IF(Shift3!$Q161="N",$H$4,IF(Shift4!$Q161="N",$H$5,IF(Shift5!$Q161="N",$H$6)))))</f>
        <v>0</v>
      </c>
      <c r="W161" s="56" t="str">
        <f>IF(Shift1!$S162="N",$K$2,IF(Shift2!$S161="N",$K$3,IF(Shift3!$S161="N",$K$4,IF(Shift4!$S161="N",$K$5,IF(Shift5!$S161="N",$K$6)))))</f>
        <v/>
      </c>
      <c r="X161" s="56" t="str">
        <f>IF(Shift1!$U162="N",$N$2,IF(Shift2!$U161="N",$N$3,IF(Shift3!$U161="N",$N$4,IF(Shift4!$U161="N",$N$5,IF(Shift5!$U161="N",$N$6)))))</f>
        <v/>
      </c>
      <c r="Y161" s="56" t="b">
        <f>IF(Shift1!$W162="N",$Q$2,IF(Shift2!$W161="N",$Q$3,IF(Shift3!$W161="N",$Q$4,IF(Shift4!$W161="N",$Q$5,IF(Shift5!$W161="N",$Q$6)))))</f>
        <v>0</v>
      </c>
      <c r="Z161" s="56" t="str">
        <f>IF(Shift1!$Y162="N",$T$2,IF(Shift2!$Y161="N",$T$3,IF(Shift3!$Y161="N",$T$4,IF(Shift4!$Y161="N",$T$5,IF(Shift5!$Y161="N",$T$6)))))</f>
        <v/>
      </c>
      <c r="AA161" s="56" t="str">
        <f>IF(Shift1!$AA162="N",$W$2,IF(Shift2!$AA161="N",$W$3,IF(Shift3!$AA161="N",$W$4,IF(Shift4!$AA161="N",$W$5,IF(Shift5!$AA161="N",$W$6)))))</f>
        <v/>
      </c>
      <c r="AB161" s="56" t="str">
        <f>IF(Shift1!$AG162="N",$AC$2,IF(Shift2!$AG161="N",$AC$3,IF(Shift3!$AG161="N",$AC$4,IF(Shift4!$AG161="N",$AC$5,IF(Shift5!$AG161="N",$AC$6)))))</f>
        <v/>
      </c>
      <c r="AC161" s="56" t="str">
        <f>IF(Shift1!$AI162="N",$AF$2,IF(Shift2!$AI161="N",$AF$3,IF(Shift3!$AI161="N",$AF$4,IF(Shift4!$AI161="N",$AF$5,IF(Shift5!$AI161="N",$AF$6)))))</f>
        <v/>
      </c>
      <c r="AD161" s="57">
        <f t="shared" si="18"/>
        <v>3</v>
      </c>
      <c r="AE161" s="58">
        <f t="shared" si="19"/>
        <v>3</v>
      </c>
      <c r="AF161" s="59">
        <f t="shared" si="20"/>
        <v>2</v>
      </c>
      <c r="AG161" s="60">
        <f t="shared" si="21"/>
        <v>3</v>
      </c>
      <c r="AH161" s="58">
        <f t="shared" si="22"/>
        <v>3</v>
      </c>
      <c r="AI161" s="59">
        <f t="shared" si="23"/>
        <v>2</v>
      </c>
      <c r="AJ161" s="61">
        <f t="shared" si="24"/>
        <v>1</v>
      </c>
      <c r="AK161" s="58">
        <f t="shared" si="25"/>
        <v>3</v>
      </c>
      <c r="AL161" s="58">
        <f t="shared" si="26"/>
        <v>2</v>
      </c>
    </row>
    <row r="162" spans="1:38" ht="15.75" outlineLevel="1" thickBot="1" x14ac:dyDescent="0.3">
      <c r="A162" s="18"/>
      <c r="B162" s="44">
        <v>1</v>
      </c>
      <c r="C162" s="56" t="str">
        <f>IF(Shift1!O163="AM",$E$2,IF(Shift2!O162="AM",$E$3,IF(Shift3!O162="AM",$E$4,IF(Shift4!O162="AM",$E$5,IF(Shift5!O162="AM",$E$6)))))</f>
        <v/>
      </c>
      <c r="D162" s="56" t="str">
        <f>IF(Shift1!Q163="AM",$H$2,IF(Shift2!Q162="AM",$H$3,IF(Shift3!Q162="AM",$H$4,IF(Shift4!Q162="AM",$H$5,IF(Shift5!Q162="AM",$H$6)))))</f>
        <v/>
      </c>
      <c r="E162" s="56" t="str">
        <f>IF(Shift1!S163="AM",$K$2,IF(Shift2!S162="AM",$K$3,IF(Shift3!S162="AM",$K$4,IF(Shift4!S162="AM",$K$5,IF(Shift5!S162="AM",$K$6)))))</f>
        <v/>
      </c>
      <c r="F162" s="56" t="str">
        <f>IF(Shift1!U163="AM",$N$2,IF(Shift2!U162="AM",$N$3,IF(Shift3!U162="AM",$N$4,IF(Shift4!U162="AM",$N$5,IF(Shift5!U162="AM",$N$6)))))</f>
        <v/>
      </c>
      <c r="G162" s="56" t="str">
        <f>IF(Shift1!W163="AM",$Q$2,IF(Shift2!W162="AM",$Q$3,IF(Shift3!W162="AM",$Q$4,IF(Shift4!W162="AM",$Q$5,IF(Shift5!W162="AM",$Q$6)))))</f>
        <v/>
      </c>
      <c r="H162" s="56" t="str">
        <f>IF(Shift1!Y163="AM",$T$2,IF(Shift2!Y162="AM",$T$3,IF(Shift3!Y162="AM",$T$4,IF(Shift4!Y162="AM",$T$5,IF(Shift5!Y162="AM",$T$6)))))</f>
        <v/>
      </c>
      <c r="I162" s="56" t="str">
        <f>IF(Shift1!AA163="AM",$W$2,IF(Shift2!AA162="AM",$W$3,IF(Shift3!AA162="AM",$W$4,IF(Shift4!AA162="AM",$W$5,IF(Shift5!AA162="AM",$W$6)))))</f>
        <v/>
      </c>
      <c r="J162" s="56" t="str">
        <f>IF(Shift1!AG163="AM",$AC$2,IF(Shift2!AG162="AM",$AC$3,IF(Shift3!AG162="AM",$AC$4,IF(Shift4!AG162="AM",$AC$5,IF(Shift5!AG162="AM",$AC$6)))))</f>
        <v/>
      </c>
      <c r="K162" s="56" t="str">
        <f>IF(Shift1!AI163="AM",$AF$2,IF(Shift2!AI162="AM",$AF$3,IF(Shift3!AI162="AM",$AF$4,IF(Shift4!AI162="AM",$AF$5,IF(Shift5!AI162="AM",$AF$6)))))</f>
        <v/>
      </c>
      <c r="L162" s="56" t="str">
        <f>IF(Shift1!$O163="PM",$E$2,IF(Shift2!$O162="PM",$E$3,IF(Shift3!$O162="PM",$E$4,IF(Shift4!$O162="PM",$E$5,IF(Shift5!$O162="PM",$E$6)))))</f>
        <v/>
      </c>
      <c r="M162" s="56" t="str">
        <f>IF(Shift1!$Q163="PM",$H$2,IF(Shift2!$Q162="PM",$H$3,IF(Shift3!$Q162="PM",$H$4,IF(Shift4!$Q162="PM",$H$5,IF(Shift5!$Q162="PM",$H$6)))))</f>
        <v/>
      </c>
      <c r="N162" s="56" t="str">
        <f>IF(Shift1!$S163="PM",$K$2,IF(Shift2!$S162="PM",$K$3,IF(Shift3!$S162="PM",$K$4,IF(Shift4!$S162="PM",$K$5,IF(Shift5!$S162="PM",$K$6)))))</f>
        <v/>
      </c>
      <c r="O162" s="56" t="str">
        <f>IF(Shift1!$U163="PM",$N$2,IF(Shift2!$U162="PM",$N$3,IF(Shift3!$U162="PM",$N$4,IF(Shift4!$U162="PM",$N$5,IF(Shift5!$U162="PM",$N$6)))))</f>
        <v/>
      </c>
      <c r="P162" s="56" t="b">
        <f>IF(Shift1!$W163="PM",$Q$2,IF(Shift2!$W162="PM",$Q$3,IF(Shift3!$W162="PM",$Q$4,IF(Shift4!$W162="PM",$Q$5,IF(Shift5!$W162="PM",$Q$6)))))</f>
        <v>0</v>
      </c>
      <c r="Q162" s="56" t="b">
        <f>IF(Shift1!$Y163="PM",$T$2,IF(Shift2!$Y162="PM",$T$3,IF(Shift3!$Y162="PM",$T$4,IF(Shift4!$Y162="PM",$T$5,IF(Shift5!$Y162="PM",$T$6)))))</f>
        <v>0</v>
      </c>
      <c r="R162" s="56" t="str">
        <f>IF(Shift1!$AA163="PM",$W$2,IF(Shift2!$AA162="PM",$W$3,IF(Shift3!$AA162="PM",$W$4,IF(Shift4!$AA162="PM",$W$5,IF(Shift5!$AA162="PM",$W$6)))))</f>
        <v/>
      </c>
      <c r="S162" s="56" t="str">
        <f>IF(Shift1!$AG163="PM",$AC$2,IF(Shift2!$AG162="PM",$AC$3,IF(Shift3!$AG162="PM",$AC$4,IF(Shift4!$AG162="PM",$AC$5,IF(Shift5!$AG162="PM",$AC$6)))))</f>
        <v/>
      </c>
      <c r="T162" s="56" t="str">
        <f>IF(Shift1!$AI163="PM",$AF$2,IF(Shift2!$AI162="PM",$AF$3,IF(Shift3!$AI162="PM",$AF$4,IF(Shift4!$AI162="PM",$AF$5,IF(Shift5!$AI162="PM",$AF$6)))))</f>
        <v/>
      </c>
      <c r="U162" s="56" t="str">
        <f>IF(Shift1!$O163="N",$E$2,IF(Shift2!$O162="N",$E$3,IF(Shift3!$O162="N",$E$4,IF(Shift4!$O162="N",$E$5,IF(Shift5!$O162="N",$E$6)))))</f>
        <v/>
      </c>
      <c r="V162" s="56" t="str">
        <f>IF(Shift1!$Q163="N",$H$2,IF(Shift2!$Q162="N",$H$3,IF(Shift3!$Q162="N",$H$4,IF(Shift4!$Q162="N",$H$5,IF(Shift5!$Q162="N",$H$6)))))</f>
        <v/>
      </c>
      <c r="W162" s="56" t="str">
        <f>IF(Shift1!$S163="N",$K$2,IF(Shift2!$S162="N",$K$3,IF(Shift3!$S162="N",$K$4,IF(Shift4!$S162="N",$K$5,IF(Shift5!$S162="N",$K$6)))))</f>
        <v/>
      </c>
      <c r="X162" s="56" t="b">
        <f>IF(Shift1!$U163="N",$N$2,IF(Shift2!$U162="N",$N$3,IF(Shift3!$U162="N",$N$4,IF(Shift4!$U162="N",$N$5,IF(Shift5!$U162="N",$N$6)))))</f>
        <v>0</v>
      </c>
      <c r="Y162" s="56" t="str">
        <f>IF(Shift1!$W163="N",$Q$2,IF(Shift2!$W162="N",$Q$3,IF(Shift3!$W162="N",$Q$4,IF(Shift4!$W162="N",$Q$5,IF(Shift5!$W162="N",$Q$6)))))</f>
        <v/>
      </c>
      <c r="Z162" s="56" t="str">
        <f>IF(Shift1!$Y163="N",$T$2,IF(Shift2!$Y162="N",$T$3,IF(Shift3!$Y162="N",$T$4,IF(Shift4!$Y162="N",$T$5,IF(Shift5!$Y162="N",$T$6)))))</f>
        <v/>
      </c>
      <c r="AA162" s="56" t="str">
        <f>IF(Shift1!$AA163="N",$W$2,IF(Shift2!$AA162="N",$W$3,IF(Shift3!$AA162="N",$W$4,IF(Shift4!$AA162="N",$W$5,IF(Shift5!$AA162="N",$W$6)))))</f>
        <v/>
      </c>
      <c r="AB162" s="56" t="str">
        <f>IF(Shift1!$AG163="N",$AC$2,IF(Shift2!$AG162="N",$AC$3,IF(Shift3!$AG162="N",$AC$4,IF(Shift4!$AG162="N",$AC$5,IF(Shift5!$AG162="N",$AC$6)))))</f>
        <v/>
      </c>
      <c r="AC162" s="56" t="str">
        <f>IF(Shift1!$AI163="N",$AF$2,IF(Shift2!$AI162="N",$AF$3,IF(Shift3!$AI162="N",$AF$4,IF(Shift4!$AI162="N",$AF$5,IF(Shift5!$AI162="N",$AF$6)))))</f>
        <v/>
      </c>
      <c r="AD162" s="62">
        <f t="shared" si="18"/>
        <v>3</v>
      </c>
      <c r="AE162" s="63">
        <f t="shared" si="19"/>
        <v>4</v>
      </c>
      <c r="AF162" s="64">
        <f t="shared" si="20"/>
        <v>2</v>
      </c>
      <c r="AG162" s="65">
        <f t="shared" si="21"/>
        <v>3</v>
      </c>
      <c r="AH162" s="63">
        <f t="shared" si="22"/>
        <v>2</v>
      </c>
      <c r="AI162" s="64">
        <f t="shared" si="23"/>
        <v>2</v>
      </c>
      <c r="AJ162" s="66">
        <f t="shared" si="24"/>
        <v>3</v>
      </c>
      <c r="AK162" s="63">
        <f t="shared" si="25"/>
        <v>3</v>
      </c>
      <c r="AL162" s="63">
        <f t="shared" si="26"/>
        <v>2</v>
      </c>
    </row>
    <row r="163" spans="1:38" ht="15.75" outlineLevel="1" thickTop="1" x14ac:dyDescent="0.25">
      <c r="A163" s="18"/>
      <c r="B163" s="38">
        <v>2</v>
      </c>
      <c r="C163" s="56" t="b">
        <f>IF(Shift1!O164="AM",$E$2,IF(Shift2!O163="AM",$E$3,IF(Shift3!O163="AM",$E$4,IF(Shift4!O163="AM",$E$5,IF(Shift5!O163="AM",$E$6)))))</f>
        <v>0</v>
      </c>
      <c r="D163" s="56" t="b">
        <f>IF(Shift1!Q164="AM",$H$2,IF(Shift2!Q163="AM",$H$3,IF(Shift3!Q163="AM",$H$4,IF(Shift4!Q163="AM",$H$5,IF(Shift5!Q163="AM",$H$6)))))</f>
        <v>0</v>
      </c>
      <c r="E163" s="56" t="b">
        <f>IF(Shift1!S164="AM",$K$2,IF(Shift2!S163="AM",$K$3,IF(Shift3!S163="AM",$K$4,IF(Shift4!S163="AM",$K$5,IF(Shift5!S163="AM",$K$6)))))</f>
        <v>0</v>
      </c>
      <c r="F163" s="56" t="str">
        <f>IF(Shift1!U164="AM",$N$2,IF(Shift2!U163="AM",$N$3,IF(Shift3!U163="AM",$N$4,IF(Shift4!U163="AM",$N$5,IF(Shift5!U163="AM",$N$6)))))</f>
        <v/>
      </c>
      <c r="G163" s="56" t="str">
        <f>IF(Shift1!W164="AM",$Q$2,IF(Shift2!W163="AM",$Q$3,IF(Shift3!W163="AM",$Q$4,IF(Shift4!W163="AM",$Q$5,IF(Shift5!W163="AM",$Q$6)))))</f>
        <v/>
      </c>
      <c r="H163" s="56" t="b">
        <f>IF(Shift1!Y164="AM",$T$2,IF(Shift2!Y163="AM",$T$3,IF(Shift3!Y163="AM",$T$4,IF(Shift4!Y163="AM",$T$5,IF(Shift5!Y163="AM",$T$6)))))</f>
        <v>0</v>
      </c>
      <c r="I163" s="56" t="b">
        <f>IF(Shift1!AA164="AM",$W$2,IF(Shift2!AA163="AM",$W$3,IF(Shift3!AA163="AM",$W$4,IF(Shift4!AA163="AM",$W$5,IF(Shift5!AA163="AM",$W$6)))))</f>
        <v>0</v>
      </c>
      <c r="J163" s="56" t="b">
        <f>IF(Shift1!AG164="AM",$AC$2,IF(Shift2!AG163="AM",$AC$3,IF(Shift3!AG163="AM",$AC$4,IF(Shift4!AG163="AM",$AC$5,IF(Shift5!AG163="AM",$AC$6)))))</f>
        <v>0</v>
      </c>
      <c r="K163" s="56" t="b">
        <f>IF(Shift1!AI164="AM",$AF$2,IF(Shift2!AI163="AM",$AF$3,IF(Shift3!AI163="AM",$AF$4,IF(Shift4!AI163="AM",$AF$5,IF(Shift5!AI163="AM",$AF$6)))))</f>
        <v>0</v>
      </c>
      <c r="L163" s="56" t="str">
        <f>IF(Shift1!$O164="PM",$E$2,IF(Shift2!$O163="PM",$E$3,IF(Shift3!$O163="PM",$E$4,IF(Shift4!$O163="PM",$E$5,IF(Shift5!$O163="PM",$E$6)))))</f>
        <v/>
      </c>
      <c r="M163" s="56" t="str">
        <f>IF(Shift1!$Q164="PM",$H$2,IF(Shift2!$Q163="PM",$H$3,IF(Shift3!$Q163="PM",$H$4,IF(Shift4!$Q163="PM",$H$5,IF(Shift5!$Q163="PM",$H$6)))))</f>
        <v/>
      </c>
      <c r="N163" s="56" t="str">
        <f>IF(Shift1!$S164="PM",$K$2,IF(Shift2!$S163="PM",$K$3,IF(Shift3!$S163="PM",$K$4,IF(Shift4!$S163="PM",$K$5,IF(Shift5!$S163="PM",$K$6)))))</f>
        <v/>
      </c>
      <c r="O163" s="56" t="str">
        <f>IF(Shift1!$U164="PM",$N$2,IF(Shift2!$U163="PM",$N$3,IF(Shift3!$U163="PM",$N$4,IF(Shift4!$U163="PM",$N$5,IF(Shift5!$U163="PM",$N$6)))))</f>
        <v/>
      </c>
      <c r="P163" s="56" t="b">
        <f>IF(Shift1!$W164="PM",$Q$2,IF(Shift2!$W163="PM",$Q$3,IF(Shift3!$W163="PM",$Q$4,IF(Shift4!$W163="PM",$Q$5,IF(Shift5!$W163="PM",$Q$6)))))</f>
        <v>0</v>
      </c>
      <c r="Q163" s="56" t="str">
        <f>IF(Shift1!$Y164="PM",$T$2,IF(Shift2!$Y163="PM",$T$3,IF(Shift3!$Y163="PM",$T$4,IF(Shift4!$Y163="PM",$T$5,IF(Shift5!$Y163="PM",$T$6)))))</f>
        <v/>
      </c>
      <c r="R163" s="56" t="str">
        <f>IF(Shift1!$AA164="PM",$W$2,IF(Shift2!$AA163="PM",$W$3,IF(Shift3!$AA163="PM",$W$4,IF(Shift4!$AA163="PM",$W$5,IF(Shift5!$AA163="PM",$W$6)))))</f>
        <v/>
      </c>
      <c r="S163" s="56" t="str">
        <f>IF(Shift1!$AG164="PM",$AC$2,IF(Shift2!$AG163="PM",$AC$3,IF(Shift3!$AG163="PM",$AC$4,IF(Shift4!$AG163="PM",$AC$5,IF(Shift5!$AG163="PM",$AC$6)))))</f>
        <v/>
      </c>
      <c r="T163" s="56" t="str">
        <f>IF(Shift1!$AI164="PM",$AF$2,IF(Shift2!$AI163="PM",$AF$3,IF(Shift3!$AI163="PM",$AF$4,IF(Shift4!$AI163="PM",$AF$5,IF(Shift5!$AI163="PM",$AF$6)))))</f>
        <v/>
      </c>
      <c r="U163" s="56" t="str">
        <f>IF(Shift1!$O164="N",$E$2,IF(Shift2!$O163="N",$E$3,IF(Shift3!$O163="N",$E$4,IF(Shift4!$O163="N",$E$5,IF(Shift5!$O163="N",$E$6)))))</f>
        <v/>
      </c>
      <c r="V163" s="56" t="str">
        <f>IF(Shift1!$Q164="N",$H$2,IF(Shift2!$Q163="N",$H$3,IF(Shift3!$Q163="N",$H$4,IF(Shift4!$Q163="N",$H$5,IF(Shift5!$Q163="N",$H$6)))))</f>
        <v/>
      </c>
      <c r="W163" s="56" t="str">
        <f>IF(Shift1!$S164="N",$K$2,IF(Shift2!$S163="N",$K$3,IF(Shift3!$S163="N",$K$4,IF(Shift4!$S163="N",$K$5,IF(Shift5!$S163="N",$K$6)))))</f>
        <v/>
      </c>
      <c r="X163" s="56" t="b">
        <f>IF(Shift1!$U164="N",$N$2,IF(Shift2!$U163="N",$N$3,IF(Shift3!$U163="N",$N$4,IF(Shift4!$U163="N",$N$5,IF(Shift5!$U163="N",$N$6)))))</f>
        <v>0</v>
      </c>
      <c r="Y163" s="56" t="str">
        <f>IF(Shift1!$W164="N",$Q$2,IF(Shift2!$W163="N",$Q$3,IF(Shift3!$W163="N",$Q$4,IF(Shift4!$W163="N",$Q$5,IF(Shift5!$W163="N",$Q$6)))))</f>
        <v/>
      </c>
      <c r="Z163" s="56" t="str">
        <f>IF(Shift1!$Y164="N",$T$2,IF(Shift2!$Y163="N",$T$3,IF(Shift3!$Y163="N",$T$4,IF(Shift4!$Y163="N",$T$5,IF(Shift5!$Y163="N",$T$6)))))</f>
        <v/>
      </c>
      <c r="AA163" s="56" t="b">
        <f>IF(Shift1!$AA164="N",$W$2,IF(Shift2!$AA163="N",$W$3,IF(Shift3!$AA163="N",$W$4,IF(Shift4!$AA163="N",$W$5,IF(Shift5!$AA163="N",$W$6)))))</f>
        <v>0</v>
      </c>
      <c r="AB163" s="56" t="str">
        <f>IF(Shift1!$AG164="N",$AC$2,IF(Shift2!$AG163="N",$AC$3,IF(Shift3!$AG163="N",$AC$4,IF(Shift4!$AG163="N",$AC$5,IF(Shift5!$AG163="N",$AC$6)))))</f>
        <v/>
      </c>
      <c r="AC163" s="56" t="str">
        <f>IF(Shift1!$AI164="N",$AF$2,IF(Shift2!$AI163="N",$AF$3,IF(Shift3!$AI163="N",$AF$4,IF(Shift4!$AI163="N",$AF$5,IF(Shift5!$AI163="N",$AF$6)))))</f>
        <v/>
      </c>
      <c r="AD163" s="57">
        <f t="shared" si="18"/>
        <v>0</v>
      </c>
      <c r="AE163" s="58">
        <f t="shared" si="19"/>
        <v>2</v>
      </c>
      <c r="AF163" s="59">
        <f t="shared" si="20"/>
        <v>0</v>
      </c>
      <c r="AG163" s="60">
        <f t="shared" si="21"/>
        <v>3</v>
      </c>
      <c r="AH163" s="58">
        <f t="shared" si="22"/>
        <v>3</v>
      </c>
      <c r="AI163" s="59">
        <f t="shared" si="23"/>
        <v>2</v>
      </c>
      <c r="AJ163" s="61">
        <f t="shared" si="24"/>
        <v>3</v>
      </c>
      <c r="AK163" s="58">
        <f t="shared" si="25"/>
        <v>2</v>
      </c>
      <c r="AL163" s="58">
        <f t="shared" si="26"/>
        <v>2</v>
      </c>
    </row>
    <row r="164" spans="1:38" outlineLevel="1" x14ac:dyDescent="0.25">
      <c r="A164" s="18"/>
      <c r="B164" s="40">
        <v>3</v>
      </c>
      <c r="C164" s="56" t="b">
        <f>IF(Shift1!O165="AM",$E$2,IF(Shift2!O164="AM",$E$3,IF(Shift3!O164="AM",$E$4,IF(Shift4!O164="AM",$E$5,IF(Shift5!O164="AM",$E$6)))))</f>
        <v>0</v>
      </c>
      <c r="D164" s="56" t="b">
        <f>IF(Shift1!Q165="AM",$H$2,IF(Shift2!Q164="AM",$H$3,IF(Shift3!Q164="AM",$H$4,IF(Shift4!Q164="AM",$H$5,IF(Shift5!Q164="AM",$H$6)))))</f>
        <v>0</v>
      </c>
      <c r="E164" s="56" t="str">
        <f>IF(Shift1!S165="AM",$K$2,IF(Shift2!S164="AM",$K$3,IF(Shift3!S164="AM",$K$4,IF(Shift4!S164="AM",$K$5,IF(Shift5!S164="AM",$K$6)))))</f>
        <v/>
      </c>
      <c r="F164" s="56" t="str">
        <f>IF(Shift1!U165="AM",$N$2,IF(Shift2!U164="AM",$N$3,IF(Shift3!U164="AM",$N$4,IF(Shift4!U164="AM",$N$5,IF(Shift5!U164="AM",$N$6)))))</f>
        <v/>
      </c>
      <c r="G164" s="56" t="b">
        <f>IF(Shift1!W165="AM",$Q$2,IF(Shift2!W164="AM",$Q$3,IF(Shift3!W164="AM",$Q$4,IF(Shift4!W164="AM",$Q$5,IF(Shift5!W164="AM",$Q$6)))))</f>
        <v>0</v>
      </c>
      <c r="H164" s="56" t="str">
        <f>IF(Shift1!Y165="AM",$T$2,IF(Shift2!Y164="AM",$T$3,IF(Shift3!Y164="AM",$T$4,IF(Shift4!Y164="AM",$T$5,IF(Shift5!Y164="AM",$T$6)))))</f>
        <v/>
      </c>
      <c r="I164" s="56" t="str">
        <f>IF(Shift1!AA165="AM",$W$2,IF(Shift2!AA164="AM",$W$3,IF(Shift3!AA164="AM",$W$4,IF(Shift4!AA164="AM",$W$5,IF(Shift5!AA164="AM",$W$6)))))</f>
        <v/>
      </c>
      <c r="J164" s="56" t="str">
        <f>IF(Shift1!AG165="AM",$AC$2,IF(Shift2!AG164="AM",$AC$3,IF(Shift3!AG164="AM",$AC$4,IF(Shift4!AG164="AM",$AC$5,IF(Shift5!AG164="AM",$AC$6)))))</f>
        <v/>
      </c>
      <c r="K164" s="56" t="str">
        <f>IF(Shift1!AI165="AM",$AF$2,IF(Shift2!AI164="AM",$AF$3,IF(Shift3!AI164="AM",$AF$4,IF(Shift4!AI164="AM",$AF$5,IF(Shift5!AI164="AM",$AF$6)))))</f>
        <v/>
      </c>
      <c r="L164" s="56" t="str">
        <f>IF(Shift1!$O165="PM",$E$2,IF(Shift2!$O164="PM",$E$3,IF(Shift3!$O164="PM",$E$4,IF(Shift4!$O164="PM",$E$5,IF(Shift5!$O164="PM",$E$6)))))</f>
        <v/>
      </c>
      <c r="M164" s="56" t="str">
        <f>IF(Shift1!$Q165="PM",$H$2,IF(Shift2!$Q164="PM",$H$3,IF(Shift3!$Q164="PM",$H$4,IF(Shift4!$Q164="PM",$H$5,IF(Shift5!$Q164="PM",$H$6)))))</f>
        <v/>
      </c>
      <c r="N164" s="56" t="str">
        <f>IF(Shift1!$S165="PM",$K$2,IF(Shift2!$S164="PM",$K$3,IF(Shift3!$S164="PM",$K$4,IF(Shift4!$S164="PM",$K$5,IF(Shift5!$S164="PM",$K$6)))))</f>
        <v/>
      </c>
      <c r="O164" s="56" t="str">
        <f>IF(Shift1!$U165="PM",$N$2,IF(Shift2!$U164="PM",$N$3,IF(Shift3!$U164="PM",$N$4,IF(Shift4!$U164="PM",$N$5,IF(Shift5!$U164="PM",$N$6)))))</f>
        <v/>
      </c>
      <c r="P164" s="56" t="str">
        <f>IF(Shift1!$W165="PM",$Q$2,IF(Shift2!$W164="PM",$Q$3,IF(Shift3!$W164="PM",$Q$4,IF(Shift4!$W164="PM",$Q$5,IF(Shift5!$W164="PM",$Q$6)))))</f>
        <v/>
      </c>
      <c r="Q164" s="56" t="str">
        <f>IF(Shift1!$Y165="PM",$T$2,IF(Shift2!$Y164="PM",$T$3,IF(Shift3!$Y164="PM",$T$4,IF(Shift4!$Y164="PM",$T$5,IF(Shift5!$Y164="PM",$T$6)))))</f>
        <v/>
      </c>
      <c r="R164" s="56" t="str">
        <f>IF(Shift1!$AA165="PM",$W$2,IF(Shift2!$AA164="PM",$W$3,IF(Shift3!$AA164="PM",$W$4,IF(Shift4!$AA164="PM",$W$5,IF(Shift5!$AA164="PM",$W$6)))))</f>
        <v/>
      </c>
      <c r="S164" s="56" t="str">
        <f>IF(Shift1!$AG165="PM",$AC$2,IF(Shift2!$AG164="PM",$AC$3,IF(Shift3!$AG164="PM",$AC$4,IF(Shift4!$AG164="PM",$AC$5,IF(Shift5!$AG164="PM",$AC$6)))))</f>
        <v/>
      </c>
      <c r="T164" s="56" t="str">
        <f>IF(Shift1!$AI165="PM",$AF$2,IF(Shift2!$AI164="PM",$AF$3,IF(Shift3!$AI164="PM",$AF$4,IF(Shift4!$AI164="PM",$AF$5,IF(Shift5!$AI164="PM",$AF$6)))))</f>
        <v/>
      </c>
      <c r="U164" s="56" t="str">
        <f>IF(Shift1!$O165="N",$E$2,IF(Shift2!$O164="N",$E$3,IF(Shift3!$O164="N",$E$4,IF(Shift4!$O164="N",$E$5,IF(Shift5!$O164="N",$E$6)))))</f>
        <v/>
      </c>
      <c r="V164" s="56" t="str">
        <f>IF(Shift1!$Q165="N",$H$2,IF(Shift2!$Q164="N",$H$3,IF(Shift3!$Q164="N",$H$4,IF(Shift4!$Q164="N",$H$5,IF(Shift5!$Q164="N",$H$6)))))</f>
        <v/>
      </c>
      <c r="W164" s="56" t="str">
        <f>IF(Shift1!$S165="N",$K$2,IF(Shift2!$S164="N",$K$3,IF(Shift3!$S164="N",$K$4,IF(Shift4!$S164="N",$K$5,IF(Shift5!$S164="N",$K$6)))))</f>
        <v/>
      </c>
      <c r="X164" s="56" t="str">
        <f>IF(Shift1!$U165="N",$N$2,IF(Shift2!$U164="N",$N$3,IF(Shift3!$U164="N",$N$4,IF(Shift4!$U164="N",$N$5,IF(Shift5!$U164="N",$N$6)))))</f>
        <v/>
      </c>
      <c r="Y164" s="56" t="b">
        <f>IF(Shift1!$W165="N",$Q$2,IF(Shift2!$W164="N",$Q$3,IF(Shift3!$W164="N",$Q$4,IF(Shift4!$W164="N",$Q$5,IF(Shift5!$W164="N",$Q$6)))))</f>
        <v>0</v>
      </c>
      <c r="Z164" s="56" t="str">
        <f>IF(Shift1!$Y165="N",$T$2,IF(Shift2!$Y164="N",$T$3,IF(Shift3!$Y164="N",$T$4,IF(Shift4!$Y164="N",$T$5,IF(Shift5!$Y164="N",$T$6)))))</f>
        <v/>
      </c>
      <c r="AA164" s="56" t="str">
        <f>IF(Shift1!$AA165="N",$W$2,IF(Shift2!$AA164="N",$W$3,IF(Shift3!$AA164="N",$W$4,IF(Shift4!$AA164="N",$W$5,IF(Shift5!$AA164="N",$W$6)))))</f>
        <v/>
      </c>
      <c r="AB164" s="56" t="str">
        <f>IF(Shift1!$AG165="N",$AC$2,IF(Shift2!$AG164="N",$AC$3,IF(Shift3!$AG164="N",$AC$4,IF(Shift4!$AG164="N",$AC$5,IF(Shift5!$AG164="N",$AC$6)))))</f>
        <v/>
      </c>
      <c r="AC164" s="56" t="str">
        <f>IF(Shift1!$AI165="N",$AF$2,IF(Shift2!$AI164="N",$AF$3,IF(Shift3!$AI164="N",$AF$4,IF(Shift4!$AI164="N",$AF$5,IF(Shift5!$AI164="N",$AF$6)))))</f>
        <v/>
      </c>
      <c r="AD164" s="57">
        <f t="shared" si="18"/>
        <v>1</v>
      </c>
      <c r="AE164" s="58">
        <f t="shared" si="19"/>
        <v>3</v>
      </c>
      <c r="AF164" s="59">
        <f t="shared" si="20"/>
        <v>2</v>
      </c>
      <c r="AG164" s="60">
        <f t="shared" si="21"/>
        <v>3</v>
      </c>
      <c r="AH164" s="58">
        <f t="shared" si="22"/>
        <v>4</v>
      </c>
      <c r="AI164" s="59">
        <f t="shared" si="23"/>
        <v>2</v>
      </c>
      <c r="AJ164" s="61">
        <f t="shared" si="24"/>
        <v>3</v>
      </c>
      <c r="AK164" s="58">
        <f t="shared" si="25"/>
        <v>3</v>
      </c>
      <c r="AL164" s="58">
        <f t="shared" si="26"/>
        <v>2</v>
      </c>
    </row>
    <row r="165" spans="1:38" outlineLevel="1" x14ac:dyDescent="0.25">
      <c r="A165" s="18"/>
      <c r="B165" s="40">
        <v>4</v>
      </c>
      <c r="C165" s="56" t="b">
        <f>IF(Shift1!O166="AM",$E$2,IF(Shift2!O165="AM",$E$3,IF(Shift3!O165="AM",$E$4,IF(Shift4!O165="AM",$E$5,IF(Shift5!O165="AM",$E$6)))))</f>
        <v>0</v>
      </c>
      <c r="D165" s="56" t="b">
        <f>IF(Shift1!Q166="AM",$H$2,IF(Shift2!Q165="AM",$H$3,IF(Shift3!Q165="AM",$H$4,IF(Shift4!Q165="AM",$H$5,IF(Shift5!Q165="AM",$H$6)))))</f>
        <v>0</v>
      </c>
      <c r="E165" s="56" t="str">
        <f>IF(Shift1!S166="AM",$K$2,IF(Shift2!S165="AM",$K$3,IF(Shift3!S165="AM",$K$4,IF(Shift4!S165="AM",$K$5,IF(Shift5!S165="AM",$K$6)))))</f>
        <v/>
      </c>
      <c r="F165" s="56" t="str">
        <f>IF(Shift1!U166="AM",$N$2,IF(Shift2!U165="AM",$N$3,IF(Shift3!U165="AM",$N$4,IF(Shift4!U165="AM",$N$5,IF(Shift5!U165="AM",$N$6)))))</f>
        <v/>
      </c>
      <c r="G165" s="56" t="b">
        <f>IF(Shift1!W166="AM",$Q$2,IF(Shift2!W165="AM",$Q$3,IF(Shift3!W165="AM",$Q$4,IF(Shift4!W165="AM",$Q$5,IF(Shift5!W165="AM",$Q$6)))))</f>
        <v>0</v>
      </c>
      <c r="H165" s="56" t="str">
        <f>IF(Shift1!Y166="AM",$T$2,IF(Shift2!Y165="AM",$T$3,IF(Shift3!Y165="AM",$T$4,IF(Shift4!Y165="AM",$T$5,IF(Shift5!Y165="AM",$T$6)))))</f>
        <v/>
      </c>
      <c r="I165" s="56" t="str">
        <f>IF(Shift1!AA166="AM",$W$2,IF(Shift2!AA165="AM",$W$3,IF(Shift3!AA165="AM",$W$4,IF(Shift4!AA165="AM",$W$5,IF(Shift5!AA165="AM",$W$6)))))</f>
        <v/>
      </c>
      <c r="J165" s="56" t="str">
        <f>IF(Shift1!AG166="AM",$AC$2,IF(Shift2!AG165="AM",$AC$3,IF(Shift3!AG165="AM",$AC$4,IF(Shift4!AG165="AM",$AC$5,IF(Shift5!AG165="AM",$AC$6)))))</f>
        <v/>
      </c>
      <c r="K165" s="56" t="str">
        <f>IF(Shift1!AI166="AM",$AF$2,IF(Shift2!AI165="AM",$AF$3,IF(Shift3!AI165="AM",$AF$4,IF(Shift4!AI165="AM",$AF$5,IF(Shift5!AI165="AM",$AF$6)))))</f>
        <v/>
      </c>
      <c r="L165" s="56" t="b">
        <f>IF(Shift1!$O166="PM",$E$2,IF(Shift2!$O165="PM",$E$3,IF(Shift3!$O165="PM",$E$4,IF(Shift4!$O165="PM",$E$5,IF(Shift5!$O165="PM",$E$6)))))</f>
        <v>0</v>
      </c>
      <c r="M165" s="56" t="b">
        <f>IF(Shift1!$Q166="PM",$H$2,IF(Shift2!$Q165="PM",$H$3,IF(Shift3!$Q165="PM",$H$4,IF(Shift4!$Q165="PM",$H$5,IF(Shift5!$Q165="PM",$H$6)))))</f>
        <v>0</v>
      </c>
      <c r="N165" s="56" t="b">
        <f>IF(Shift1!$S166="PM",$K$2,IF(Shift2!$S165="PM",$K$3,IF(Shift3!$S165="PM",$K$4,IF(Shift4!$S165="PM",$K$5,IF(Shift5!$S165="PM",$K$6)))))</f>
        <v>0</v>
      </c>
      <c r="O165" s="56" t="b">
        <f>IF(Shift1!$U166="PM",$N$2,IF(Shift2!$U165="PM",$N$3,IF(Shift3!$U165="PM",$N$4,IF(Shift4!$U165="PM",$N$5,IF(Shift5!$U165="PM",$N$6)))))</f>
        <v>0</v>
      </c>
      <c r="P165" s="56" t="str">
        <f>IF(Shift1!$W166="PM",$Q$2,IF(Shift2!$W165="PM",$Q$3,IF(Shift3!$W165="PM",$Q$4,IF(Shift4!$W165="PM",$Q$5,IF(Shift5!$W165="PM",$Q$6)))))</f>
        <v/>
      </c>
      <c r="Q165" s="56" t="b">
        <f>IF(Shift1!$Y166="PM",$T$2,IF(Shift2!$Y165="PM",$T$3,IF(Shift3!$Y165="PM",$T$4,IF(Shift4!$Y165="PM",$T$5,IF(Shift5!$Y165="PM",$T$6)))))</f>
        <v>0</v>
      </c>
      <c r="R165" s="56" t="str">
        <f>IF(Shift1!$AA166="PM",$W$2,IF(Shift2!$AA165="PM",$W$3,IF(Shift3!$AA165="PM",$W$4,IF(Shift4!$AA165="PM",$W$5,IF(Shift5!$AA165="PM",$W$6)))))</f>
        <v/>
      </c>
      <c r="S165" s="56" t="b">
        <f>IF(Shift1!$AG166="PM",$AC$2,IF(Shift2!$AG165="PM",$AC$3,IF(Shift3!$AG165="PM",$AC$4,IF(Shift4!$AG165="PM",$AC$5,IF(Shift5!$AG165="PM",$AC$6)))))</f>
        <v>0</v>
      </c>
      <c r="T165" s="56" t="b">
        <f>IF(Shift1!$AI166="PM",$AF$2,IF(Shift2!$AI165="PM",$AF$3,IF(Shift3!$AI165="PM",$AF$4,IF(Shift4!$AI165="PM",$AF$5,IF(Shift5!$AI165="PM",$AF$6)))))</f>
        <v>0</v>
      </c>
      <c r="U165" s="56" t="str">
        <f>IF(Shift1!$O166="N",$E$2,IF(Shift2!$O165="N",$E$3,IF(Shift3!$O165="N",$E$4,IF(Shift4!$O165="N",$E$5,IF(Shift5!$O165="N",$E$6)))))</f>
        <v/>
      </c>
      <c r="V165" s="56" t="str">
        <f>IF(Shift1!$Q166="N",$H$2,IF(Shift2!$Q165="N",$H$3,IF(Shift3!$Q165="N",$H$4,IF(Shift4!$Q165="N",$H$5,IF(Shift5!$Q165="N",$H$6)))))</f>
        <v/>
      </c>
      <c r="W165" s="56" t="str">
        <f>IF(Shift1!$S166="N",$K$2,IF(Shift2!$S165="N",$K$3,IF(Shift3!$S165="N",$K$4,IF(Shift4!$S165="N",$K$5,IF(Shift5!$S165="N",$K$6)))))</f>
        <v/>
      </c>
      <c r="X165" s="56" t="str">
        <f>IF(Shift1!$U166="N",$N$2,IF(Shift2!$U165="N",$N$3,IF(Shift3!$U165="N",$N$4,IF(Shift4!$U165="N",$N$5,IF(Shift5!$U165="N",$N$6)))))</f>
        <v/>
      </c>
      <c r="Y165" s="56" t="b">
        <f>IF(Shift1!$W166="N",$Q$2,IF(Shift2!$W165="N",$Q$3,IF(Shift3!$W165="N",$Q$4,IF(Shift4!$W165="N",$Q$5,IF(Shift5!$W165="N",$Q$6)))))</f>
        <v>0</v>
      </c>
      <c r="Z165" s="56" t="str">
        <f>IF(Shift1!$Y166="N",$T$2,IF(Shift2!$Y165="N",$T$3,IF(Shift3!$Y165="N",$T$4,IF(Shift4!$Y165="N",$T$5,IF(Shift5!$Y165="N",$T$6)))))</f>
        <v/>
      </c>
      <c r="AA165" s="56" t="str">
        <f>IF(Shift1!$AA166="N",$W$2,IF(Shift2!$AA165="N",$W$3,IF(Shift3!$AA165="N",$W$4,IF(Shift4!$AA165="N",$W$5,IF(Shift5!$AA165="N",$W$6)))))</f>
        <v/>
      </c>
      <c r="AB165" s="56" t="str">
        <f>IF(Shift1!$AG166="N",$AC$2,IF(Shift2!$AG165="N",$AC$3,IF(Shift3!$AG165="N",$AC$4,IF(Shift4!$AG165="N",$AC$5,IF(Shift5!$AG165="N",$AC$6)))))</f>
        <v/>
      </c>
      <c r="AC165" s="56" t="str">
        <f>IF(Shift1!$AI166="N",$AF$2,IF(Shift2!$AI165="N",$AF$3,IF(Shift3!$AI165="N",$AF$4,IF(Shift4!$AI165="N",$AF$5,IF(Shift5!$AI165="N",$AF$6)))))</f>
        <v/>
      </c>
      <c r="AD165" s="57">
        <f t="shared" si="18"/>
        <v>1</v>
      </c>
      <c r="AE165" s="58">
        <f t="shared" si="19"/>
        <v>3</v>
      </c>
      <c r="AF165" s="59">
        <f t="shared" si="20"/>
        <v>2</v>
      </c>
      <c r="AG165" s="60">
        <f t="shared" si="21"/>
        <v>0</v>
      </c>
      <c r="AH165" s="58">
        <f t="shared" si="22"/>
        <v>2</v>
      </c>
      <c r="AI165" s="59">
        <f t="shared" si="23"/>
        <v>0</v>
      </c>
      <c r="AJ165" s="61">
        <f t="shared" si="24"/>
        <v>3</v>
      </c>
      <c r="AK165" s="58">
        <f t="shared" si="25"/>
        <v>3</v>
      </c>
      <c r="AL165" s="58">
        <f t="shared" si="26"/>
        <v>2</v>
      </c>
    </row>
    <row r="166" spans="1:38" outlineLevel="1" x14ac:dyDescent="0.25">
      <c r="A166" s="18"/>
      <c r="B166" s="40">
        <v>5</v>
      </c>
      <c r="C166" s="56" t="b">
        <f>IF(Shift1!O167="AM",$E$2,IF(Shift2!O166="AM",$E$3,IF(Shift3!O166="AM",$E$4,IF(Shift4!O166="AM",$E$5,IF(Shift5!O166="AM",$E$6)))))</f>
        <v>0</v>
      </c>
      <c r="D166" s="56" t="str">
        <f>IF(Shift1!Q167="AM",$H$2,IF(Shift2!Q166="AM",$H$3,IF(Shift3!Q166="AM",$H$4,IF(Shift4!Q166="AM",$H$5,IF(Shift5!Q166="AM",$H$6)))))</f>
        <v/>
      </c>
      <c r="E166" s="56" t="str">
        <f>IF(Shift1!S167="AM",$K$2,IF(Shift2!S166="AM",$K$3,IF(Shift3!S166="AM",$K$4,IF(Shift4!S166="AM",$K$5,IF(Shift5!S166="AM",$K$6)))))</f>
        <v/>
      </c>
      <c r="F166" s="56" t="str">
        <f>IF(Shift1!U167="AM",$N$2,IF(Shift2!U166="AM",$N$3,IF(Shift3!U166="AM",$N$4,IF(Shift4!U166="AM",$N$5,IF(Shift5!U166="AM",$N$6)))))</f>
        <v/>
      </c>
      <c r="G166" s="56" t="str">
        <f>IF(Shift1!W167="AM",$Q$2,IF(Shift2!W166="AM",$Q$3,IF(Shift3!W166="AM",$Q$4,IF(Shift4!W166="AM",$Q$5,IF(Shift5!W166="AM",$Q$6)))))</f>
        <v/>
      </c>
      <c r="H166" s="56" t="str">
        <f>IF(Shift1!Y167="AM",$T$2,IF(Shift2!Y166="AM",$T$3,IF(Shift3!Y166="AM",$T$4,IF(Shift4!Y166="AM",$T$5,IF(Shift5!Y166="AM",$T$6)))))</f>
        <v/>
      </c>
      <c r="I166" s="56" t="str">
        <f>IF(Shift1!AA167="AM",$W$2,IF(Shift2!AA166="AM",$W$3,IF(Shift3!AA166="AM",$W$4,IF(Shift4!AA166="AM",$W$5,IF(Shift5!AA166="AM",$W$6)))))</f>
        <v/>
      </c>
      <c r="J166" s="56" t="str">
        <f>IF(Shift1!AG167="AM",$AC$2,IF(Shift2!AG166="AM",$AC$3,IF(Shift3!AG166="AM",$AC$4,IF(Shift4!AG166="AM",$AC$5,IF(Shift5!AG166="AM",$AC$6)))))</f>
        <v/>
      </c>
      <c r="K166" s="56" t="str">
        <f>IF(Shift1!AI167="AM",$AF$2,IF(Shift2!AI166="AM",$AF$3,IF(Shift3!AI166="AM",$AF$4,IF(Shift4!AI166="AM",$AF$5,IF(Shift5!AI166="AM",$AF$6)))))</f>
        <v/>
      </c>
      <c r="L166" s="56" t="b">
        <f>IF(Shift1!$O167="PM",$E$2,IF(Shift2!$O166="PM",$E$3,IF(Shift3!$O166="PM",$E$4,IF(Shift4!$O166="PM",$E$5,IF(Shift5!$O166="PM",$E$6)))))</f>
        <v>0</v>
      </c>
      <c r="M166" s="56" t="b">
        <f>IF(Shift1!$Q167="PM",$H$2,IF(Shift2!$Q166="PM",$H$3,IF(Shift3!$Q166="PM",$H$4,IF(Shift4!$Q166="PM",$H$5,IF(Shift5!$Q166="PM",$H$6)))))</f>
        <v>0</v>
      </c>
      <c r="N166" s="56" t="str">
        <f>IF(Shift1!$S167="PM",$K$2,IF(Shift2!$S166="PM",$K$3,IF(Shift3!$S166="PM",$K$4,IF(Shift4!$S166="PM",$K$5,IF(Shift5!$S166="PM",$K$6)))))</f>
        <v/>
      </c>
      <c r="O166" s="56" t="str">
        <f>IF(Shift1!$U167="PM",$N$2,IF(Shift2!$U166="PM",$N$3,IF(Shift3!$U166="PM",$N$4,IF(Shift4!$U166="PM",$N$5,IF(Shift5!$U166="PM",$N$6)))))</f>
        <v/>
      </c>
      <c r="P166" s="56" t="b">
        <f>IF(Shift1!$W167="PM",$Q$2,IF(Shift2!$W166="PM",$Q$3,IF(Shift3!$W166="PM",$Q$4,IF(Shift4!$W166="PM",$Q$5,IF(Shift5!$W166="PM",$Q$6)))))</f>
        <v>0</v>
      </c>
      <c r="Q166" s="56" t="str">
        <f>IF(Shift1!$Y167="PM",$T$2,IF(Shift2!$Y166="PM",$T$3,IF(Shift3!$Y166="PM",$T$4,IF(Shift4!$Y166="PM",$T$5,IF(Shift5!$Y166="PM",$T$6)))))</f>
        <v/>
      </c>
      <c r="R166" s="56" t="str">
        <f>IF(Shift1!$AA167="PM",$W$2,IF(Shift2!$AA166="PM",$W$3,IF(Shift3!$AA166="PM",$W$4,IF(Shift4!$AA166="PM",$W$5,IF(Shift5!$AA166="PM",$W$6)))))</f>
        <v/>
      </c>
      <c r="S166" s="56" t="str">
        <f>IF(Shift1!$AG167="PM",$AC$2,IF(Shift2!$AG166="PM",$AC$3,IF(Shift3!$AG166="PM",$AC$4,IF(Shift4!$AG166="PM",$AC$5,IF(Shift5!$AG166="PM",$AC$6)))))</f>
        <v/>
      </c>
      <c r="T166" s="56" t="str">
        <f>IF(Shift1!$AI167="PM",$AF$2,IF(Shift2!$AI166="PM",$AF$3,IF(Shift3!$AI166="PM",$AF$4,IF(Shift4!$AI166="PM",$AF$5,IF(Shift5!$AI166="PM",$AF$6)))))</f>
        <v/>
      </c>
      <c r="U166" s="56" t="str">
        <f>IF(Shift1!$O167="N",$E$2,IF(Shift2!$O166="N",$E$3,IF(Shift3!$O166="N",$E$4,IF(Shift4!$O166="N",$E$5,IF(Shift5!$O166="N",$E$6)))))</f>
        <v/>
      </c>
      <c r="V166" s="56" t="str">
        <f>IF(Shift1!$Q167="N",$H$2,IF(Shift2!$Q166="N",$H$3,IF(Shift3!$Q166="N",$H$4,IF(Shift4!$Q166="N",$H$5,IF(Shift5!$Q166="N",$H$6)))))</f>
        <v/>
      </c>
      <c r="W166" s="56" t="str">
        <f>IF(Shift1!$S167="N",$K$2,IF(Shift2!$S166="N",$K$3,IF(Shift3!$S166="N",$K$4,IF(Shift4!$S166="N",$K$5,IF(Shift5!$S166="N",$K$6)))))</f>
        <v/>
      </c>
      <c r="X166" s="56" t="str">
        <f>IF(Shift1!$U167="N",$N$2,IF(Shift2!$U166="N",$N$3,IF(Shift3!$U166="N",$N$4,IF(Shift4!$U166="N",$N$5,IF(Shift5!$U166="N",$N$6)))))</f>
        <v/>
      </c>
      <c r="Y166" s="56" t="str">
        <f>IF(Shift1!$W167="N",$Q$2,IF(Shift2!$W166="N",$Q$3,IF(Shift3!$W166="N",$Q$4,IF(Shift4!$W166="N",$Q$5,IF(Shift5!$W166="N",$Q$6)))))</f>
        <v/>
      </c>
      <c r="Z166" s="56" t="str">
        <f>IF(Shift1!$Y167="N",$T$2,IF(Shift2!$Y166="N",$T$3,IF(Shift3!$Y166="N",$T$4,IF(Shift4!$Y166="N",$T$5,IF(Shift5!$Y166="N",$T$6)))))</f>
        <v/>
      </c>
      <c r="AA166" s="56" t="str">
        <f>IF(Shift1!$AA167="N",$W$2,IF(Shift2!$AA166="N",$W$3,IF(Shift3!$AA166="N",$W$4,IF(Shift4!$AA166="N",$W$5,IF(Shift5!$AA166="N",$W$6)))))</f>
        <v/>
      </c>
      <c r="AB166" s="56" t="str">
        <f>IF(Shift1!$AG167="N",$AC$2,IF(Shift2!$AG166="N",$AC$3,IF(Shift3!$AG166="N",$AC$4,IF(Shift4!$AG166="N",$AC$5,IF(Shift5!$AG166="N",$AC$6)))))</f>
        <v/>
      </c>
      <c r="AC166" s="56" t="str">
        <f>IF(Shift1!$AI167="N",$AF$2,IF(Shift2!$AI166="N",$AF$3,IF(Shift3!$AI166="N",$AF$4,IF(Shift4!$AI166="N",$AF$5,IF(Shift5!$AI166="N",$AF$6)))))</f>
        <v/>
      </c>
      <c r="AD166" s="57">
        <f t="shared" si="18"/>
        <v>2</v>
      </c>
      <c r="AE166" s="58">
        <f t="shared" si="19"/>
        <v>4</v>
      </c>
      <c r="AF166" s="59">
        <f t="shared" si="20"/>
        <v>2</v>
      </c>
      <c r="AG166" s="60">
        <f t="shared" si="21"/>
        <v>1</v>
      </c>
      <c r="AH166" s="58">
        <f t="shared" si="22"/>
        <v>3</v>
      </c>
      <c r="AI166" s="59">
        <f t="shared" si="23"/>
        <v>2</v>
      </c>
      <c r="AJ166" s="61">
        <f t="shared" si="24"/>
        <v>3</v>
      </c>
      <c r="AK166" s="58">
        <f t="shared" si="25"/>
        <v>4</v>
      </c>
      <c r="AL166" s="58">
        <f t="shared" si="26"/>
        <v>2</v>
      </c>
    </row>
    <row r="167" spans="1:38" outlineLevel="1" x14ac:dyDescent="0.25">
      <c r="A167" s="18"/>
      <c r="B167" s="40">
        <v>6</v>
      </c>
      <c r="C167" s="56" t="str">
        <f>IF(Shift1!O168="AM",$E$2,IF(Shift2!O167="AM",$E$3,IF(Shift3!O167="AM",$E$4,IF(Shift4!O167="AM",$E$5,IF(Shift5!O167="AM",$E$6)))))</f>
        <v/>
      </c>
      <c r="D167" s="56" t="str">
        <f>IF(Shift1!Q168="AM",$H$2,IF(Shift2!Q167="AM",$H$3,IF(Shift3!Q167="AM",$H$4,IF(Shift4!Q167="AM",$H$5,IF(Shift5!Q167="AM",$H$6)))))</f>
        <v/>
      </c>
      <c r="E167" s="56" t="str">
        <f>IF(Shift1!S168="AM",$K$2,IF(Shift2!S167="AM",$K$3,IF(Shift3!S167="AM",$K$4,IF(Shift4!S167="AM",$K$5,IF(Shift5!S167="AM",$K$6)))))</f>
        <v/>
      </c>
      <c r="F167" s="56" t="str">
        <f>IF(Shift1!U168="AM",$N$2,IF(Shift2!U167="AM",$N$3,IF(Shift3!U167="AM",$N$4,IF(Shift4!U167="AM",$N$5,IF(Shift5!U167="AM",$N$6)))))</f>
        <v/>
      </c>
      <c r="G167" s="56" t="str">
        <f>IF(Shift1!W168="AM",$Q$2,IF(Shift2!W167="AM",$Q$3,IF(Shift3!W167="AM",$Q$4,IF(Shift4!W167="AM",$Q$5,IF(Shift5!W167="AM",$Q$6)))))</f>
        <v/>
      </c>
      <c r="H167" s="56" t="str">
        <f>IF(Shift1!Y168="AM",$T$2,IF(Shift2!Y167="AM",$T$3,IF(Shift3!Y167="AM",$T$4,IF(Shift4!Y167="AM",$T$5,IF(Shift5!Y167="AM",$T$6)))))</f>
        <v/>
      </c>
      <c r="I167" s="56" t="str">
        <f>IF(Shift1!AA168="AM",$W$2,IF(Shift2!AA167="AM",$W$3,IF(Shift3!AA167="AM",$W$4,IF(Shift4!AA167="AM",$W$5,IF(Shift5!AA167="AM",$W$6)))))</f>
        <v/>
      </c>
      <c r="J167" s="56" t="str">
        <f>IF(Shift1!AG168="AM",$AC$2,IF(Shift2!AG167="AM",$AC$3,IF(Shift3!AG167="AM",$AC$4,IF(Shift4!AG167="AM",$AC$5,IF(Shift5!AG167="AM",$AC$6)))))</f>
        <v/>
      </c>
      <c r="K167" s="56" t="str">
        <f>IF(Shift1!AI168="AM",$AF$2,IF(Shift2!AI167="AM",$AF$3,IF(Shift3!AI167="AM",$AF$4,IF(Shift4!AI167="AM",$AF$5,IF(Shift5!AI167="AM",$AF$6)))))</f>
        <v/>
      </c>
      <c r="L167" s="56" t="b">
        <f>IF(Shift1!$O168="PM",$E$2,IF(Shift2!$O167="PM",$E$3,IF(Shift3!$O167="PM",$E$4,IF(Shift4!$O167="PM",$E$5,IF(Shift5!$O167="PM",$E$6)))))</f>
        <v>0</v>
      </c>
      <c r="M167" s="56" t="b">
        <f>IF(Shift1!$Q168="PM",$H$2,IF(Shift2!$Q167="PM",$H$3,IF(Shift3!$Q167="PM",$H$4,IF(Shift4!$Q167="PM",$H$5,IF(Shift5!$Q167="PM",$H$6)))))</f>
        <v>0</v>
      </c>
      <c r="N167" s="56" t="str">
        <f>IF(Shift1!$S168="PM",$K$2,IF(Shift2!$S167="PM",$K$3,IF(Shift3!$S167="PM",$K$4,IF(Shift4!$S167="PM",$K$5,IF(Shift5!$S167="PM",$K$6)))))</f>
        <v/>
      </c>
      <c r="O167" s="56" t="str">
        <f>IF(Shift1!$U168="PM",$N$2,IF(Shift2!$U167="PM",$N$3,IF(Shift3!$U167="PM",$N$4,IF(Shift4!$U167="PM",$N$5,IF(Shift5!$U167="PM",$N$6)))))</f>
        <v/>
      </c>
      <c r="P167" s="56" t="b">
        <f>IF(Shift1!$W168="PM",$Q$2,IF(Shift2!$W167="PM",$Q$3,IF(Shift3!$W167="PM",$Q$4,IF(Shift4!$W167="PM",$Q$5,IF(Shift5!$W167="PM",$Q$6)))))</f>
        <v>0</v>
      </c>
      <c r="Q167" s="56" t="str">
        <f>IF(Shift1!$Y168="PM",$T$2,IF(Shift2!$Y167="PM",$T$3,IF(Shift3!$Y167="PM",$T$4,IF(Shift4!$Y167="PM",$T$5,IF(Shift5!$Y167="PM",$T$6)))))</f>
        <v/>
      </c>
      <c r="R167" s="56" t="str">
        <f>IF(Shift1!$AA168="PM",$W$2,IF(Shift2!$AA167="PM",$W$3,IF(Shift3!$AA167="PM",$W$4,IF(Shift4!$AA167="PM",$W$5,IF(Shift5!$AA167="PM",$W$6)))))</f>
        <v/>
      </c>
      <c r="S167" s="56" t="str">
        <f>IF(Shift1!$AG168="PM",$AC$2,IF(Shift2!$AG167="PM",$AC$3,IF(Shift3!$AG167="PM",$AC$4,IF(Shift4!$AG167="PM",$AC$5,IF(Shift5!$AG167="PM",$AC$6)))))</f>
        <v/>
      </c>
      <c r="T167" s="56" t="str">
        <f>IF(Shift1!$AI168="PM",$AF$2,IF(Shift2!$AI167="PM",$AF$3,IF(Shift3!$AI167="PM",$AF$4,IF(Shift4!$AI167="PM",$AF$5,IF(Shift5!$AI167="PM",$AF$6)))))</f>
        <v/>
      </c>
      <c r="U167" s="56" t="str">
        <f>IF(Shift1!$O168="N",$E$2,IF(Shift2!$O167="N",$E$3,IF(Shift3!$O167="N",$E$4,IF(Shift4!$O167="N",$E$5,IF(Shift5!$O167="N",$E$6)))))</f>
        <v/>
      </c>
      <c r="V167" s="56" t="str">
        <f>IF(Shift1!$Q168="N",$H$2,IF(Shift2!$Q167="N",$H$3,IF(Shift3!$Q167="N",$H$4,IF(Shift4!$Q167="N",$H$5,IF(Shift5!$Q167="N",$H$6)))))</f>
        <v/>
      </c>
      <c r="W167" s="56" t="str">
        <f>IF(Shift1!$S168="N",$K$2,IF(Shift2!$S167="N",$K$3,IF(Shift3!$S167="N",$K$4,IF(Shift4!$S167="N",$K$5,IF(Shift5!$S167="N",$K$6)))))</f>
        <v/>
      </c>
      <c r="X167" s="56" t="str">
        <f>IF(Shift1!$U168="N",$N$2,IF(Shift2!$U167="N",$N$3,IF(Shift3!$U167="N",$N$4,IF(Shift4!$U167="N",$N$5,IF(Shift5!$U167="N",$N$6)))))</f>
        <v/>
      </c>
      <c r="Y167" s="56" t="str">
        <f>IF(Shift1!$W168="N",$Q$2,IF(Shift2!$W167="N",$Q$3,IF(Shift3!$W167="N",$Q$4,IF(Shift4!$W167="N",$Q$5,IF(Shift5!$W167="N",$Q$6)))))</f>
        <v/>
      </c>
      <c r="Z167" s="56" t="str">
        <f>IF(Shift1!$Y168="N",$T$2,IF(Shift2!$Y167="N",$T$3,IF(Shift3!$Y167="N",$T$4,IF(Shift4!$Y167="N",$T$5,IF(Shift5!$Y167="N",$T$6)))))</f>
        <v/>
      </c>
      <c r="AA167" s="56" t="str">
        <f>IF(Shift1!$AA168="N",$W$2,IF(Shift2!$AA167="N",$W$3,IF(Shift3!$AA167="N",$W$4,IF(Shift4!$AA167="N",$W$5,IF(Shift5!$AA167="N",$W$6)))))</f>
        <v/>
      </c>
      <c r="AB167" s="56" t="str">
        <f>IF(Shift1!$AG168="N",$AC$2,IF(Shift2!$AG167="N",$AC$3,IF(Shift3!$AG167="N",$AC$4,IF(Shift4!$AG167="N",$AC$5,IF(Shift5!$AG167="N",$AC$6)))))</f>
        <v/>
      </c>
      <c r="AC167" s="56" t="str">
        <f>IF(Shift1!$AI168="N",$AF$2,IF(Shift2!$AI167="N",$AF$3,IF(Shift3!$AI167="N",$AF$4,IF(Shift4!$AI167="N",$AF$5,IF(Shift5!$AI167="N",$AF$6)))))</f>
        <v/>
      </c>
      <c r="AD167" s="57">
        <f t="shared" si="18"/>
        <v>3</v>
      </c>
      <c r="AE167" s="58">
        <f t="shared" si="19"/>
        <v>4</v>
      </c>
      <c r="AF167" s="59">
        <f t="shared" si="20"/>
        <v>2</v>
      </c>
      <c r="AG167" s="60">
        <f t="shared" si="21"/>
        <v>1</v>
      </c>
      <c r="AH167" s="58">
        <f t="shared" si="22"/>
        <v>3</v>
      </c>
      <c r="AI167" s="59">
        <f t="shared" si="23"/>
        <v>2</v>
      </c>
      <c r="AJ167" s="61">
        <f t="shared" si="24"/>
        <v>3</v>
      </c>
      <c r="AK167" s="58">
        <f t="shared" si="25"/>
        <v>4</v>
      </c>
      <c r="AL167" s="58">
        <f t="shared" si="26"/>
        <v>2</v>
      </c>
    </row>
    <row r="168" spans="1:38" outlineLevel="1" x14ac:dyDescent="0.25">
      <c r="A168" s="18"/>
      <c r="B168" s="40">
        <v>7</v>
      </c>
      <c r="C168" s="56" t="str">
        <f>IF(Shift1!O169="AM",$E$2,IF(Shift2!O168="AM",$E$3,IF(Shift3!O168="AM",$E$4,IF(Shift4!O168="AM",$E$5,IF(Shift5!O168="AM",$E$6)))))</f>
        <v/>
      </c>
      <c r="D168" s="56" t="str">
        <f>IF(Shift1!Q169="AM",$H$2,IF(Shift2!Q168="AM",$H$3,IF(Shift3!Q168="AM",$H$4,IF(Shift4!Q168="AM",$H$5,IF(Shift5!Q168="AM",$H$6)))))</f>
        <v/>
      </c>
      <c r="E168" s="56" t="str">
        <f>IF(Shift1!S169="AM",$K$2,IF(Shift2!S168="AM",$K$3,IF(Shift3!S168="AM",$K$4,IF(Shift4!S168="AM",$K$5,IF(Shift5!S168="AM",$K$6)))))</f>
        <v/>
      </c>
      <c r="F168" s="56" t="str">
        <f>IF(Shift1!U169="AM",$N$2,IF(Shift2!U168="AM",$N$3,IF(Shift3!U168="AM",$N$4,IF(Shift4!U168="AM",$N$5,IF(Shift5!U168="AM",$N$6)))))</f>
        <v/>
      </c>
      <c r="G168" s="56" t="str">
        <f>IF(Shift1!W169="AM",$Q$2,IF(Shift2!W168="AM",$Q$3,IF(Shift3!W168="AM",$Q$4,IF(Shift4!W168="AM",$Q$5,IF(Shift5!W168="AM",$Q$6)))))</f>
        <v/>
      </c>
      <c r="H168" s="56" t="str">
        <f>IF(Shift1!Y169="AM",$T$2,IF(Shift2!Y168="AM",$T$3,IF(Shift3!Y168="AM",$T$4,IF(Shift4!Y168="AM",$T$5,IF(Shift5!Y168="AM",$T$6)))))</f>
        <v/>
      </c>
      <c r="I168" s="56" t="str">
        <f>IF(Shift1!AA169="AM",$W$2,IF(Shift2!AA168="AM",$W$3,IF(Shift3!AA168="AM",$W$4,IF(Shift4!AA168="AM",$W$5,IF(Shift5!AA168="AM",$W$6)))))</f>
        <v/>
      </c>
      <c r="J168" s="56" t="str">
        <f>IF(Shift1!AG169="AM",$AC$2,IF(Shift2!AG168="AM",$AC$3,IF(Shift3!AG168="AM",$AC$4,IF(Shift4!AG168="AM",$AC$5,IF(Shift5!AG168="AM",$AC$6)))))</f>
        <v/>
      </c>
      <c r="K168" s="56" t="str">
        <f>IF(Shift1!AI169="AM",$AF$2,IF(Shift2!AI168="AM",$AF$3,IF(Shift3!AI168="AM",$AF$4,IF(Shift4!AI168="AM",$AF$5,IF(Shift5!AI168="AM",$AF$6)))))</f>
        <v/>
      </c>
      <c r="L168" s="56" t="b">
        <f>IF(Shift1!$O169="PM",$E$2,IF(Shift2!$O168="PM",$E$3,IF(Shift3!$O168="PM",$E$4,IF(Shift4!$O168="PM",$E$5,IF(Shift5!$O168="PM",$E$6)))))</f>
        <v>0</v>
      </c>
      <c r="M168" s="56" t="b">
        <f>IF(Shift1!$Q169="PM",$H$2,IF(Shift2!$Q168="PM",$H$3,IF(Shift3!$Q168="PM",$H$4,IF(Shift4!$Q168="PM",$H$5,IF(Shift5!$Q168="PM",$H$6)))))</f>
        <v>0</v>
      </c>
      <c r="N168" s="56" t="str">
        <f>IF(Shift1!$S169="PM",$K$2,IF(Shift2!$S168="PM",$K$3,IF(Shift3!$S168="PM",$K$4,IF(Shift4!$S168="PM",$K$5,IF(Shift5!$S168="PM",$K$6)))))</f>
        <v/>
      </c>
      <c r="O168" s="56" t="str">
        <f>IF(Shift1!$U169="PM",$N$2,IF(Shift2!$U168="PM",$N$3,IF(Shift3!$U168="PM",$N$4,IF(Shift4!$U168="PM",$N$5,IF(Shift5!$U168="PM",$N$6)))))</f>
        <v/>
      </c>
      <c r="P168" s="56" t="b">
        <f>IF(Shift1!$W169="PM",$Q$2,IF(Shift2!$W168="PM",$Q$3,IF(Shift3!$W168="PM",$Q$4,IF(Shift4!$W168="PM",$Q$5,IF(Shift5!$W168="PM",$Q$6)))))</f>
        <v>0</v>
      </c>
      <c r="Q168" s="56" t="str">
        <f>IF(Shift1!$Y169="PM",$T$2,IF(Shift2!$Y168="PM",$T$3,IF(Shift3!$Y168="PM",$T$4,IF(Shift4!$Y168="PM",$T$5,IF(Shift5!$Y168="PM",$T$6)))))</f>
        <v/>
      </c>
      <c r="R168" s="56" t="str">
        <f>IF(Shift1!$AA169="PM",$W$2,IF(Shift2!$AA168="PM",$W$3,IF(Shift3!$AA168="PM",$W$4,IF(Shift4!$AA168="PM",$W$5,IF(Shift5!$AA168="PM",$W$6)))))</f>
        <v/>
      </c>
      <c r="S168" s="56" t="str">
        <f>IF(Shift1!$AG169="PM",$AC$2,IF(Shift2!$AG168="PM",$AC$3,IF(Shift3!$AG168="PM",$AC$4,IF(Shift4!$AG168="PM",$AC$5,IF(Shift5!$AG168="PM",$AC$6)))))</f>
        <v/>
      </c>
      <c r="T168" s="56" t="str">
        <f>IF(Shift1!$AI169="PM",$AF$2,IF(Shift2!$AI168="PM",$AF$3,IF(Shift3!$AI168="PM",$AF$4,IF(Shift4!$AI168="PM",$AF$5,IF(Shift5!$AI168="PM",$AF$6)))))</f>
        <v/>
      </c>
      <c r="U168" s="56" t="b">
        <f>IF(Shift1!$O169="N",$E$2,IF(Shift2!$O168="N",$E$3,IF(Shift3!$O168="N",$E$4,IF(Shift4!$O168="N",$E$5,IF(Shift5!$O168="N",$E$6)))))</f>
        <v>0</v>
      </c>
      <c r="V168" s="56" t="b">
        <f>IF(Shift1!$Q169="N",$H$2,IF(Shift2!$Q168="N",$H$3,IF(Shift3!$Q168="N",$H$4,IF(Shift4!$Q168="N",$H$5,IF(Shift5!$Q168="N",$H$6)))))</f>
        <v>0</v>
      </c>
      <c r="W168" s="56" t="b">
        <f>IF(Shift1!$S169="N",$K$2,IF(Shift2!$S168="N",$K$3,IF(Shift3!$S168="N",$K$4,IF(Shift4!$S168="N",$K$5,IF(Shift5!$S168="N",$K$6)))))</f>
        <v>0</v>
      </c>
      <c r="X168" s="56" t="b">
        <f>IF(Shift1!$U169="N",$N$2,IF(Shift2!$U168="N",$N$3,IF(Shift3!$U168="N",$N$4,IF(Shift4!$U168="N",$N$5,IF(Shift5!$U168="N",$N$6)))))</f>
        <v>0</v>
      </c>
      <c r="Y168" s="56" t="str">
        <f>IF(Shift1!$W169="N",$Q$2,IF(Shift2!$W168="N",$Q$3,IF(Shift3!$W168="N",$Q$4,IF(Shift4!$W168="N",$Q$5,IF(Shift5!$W168="N",$Q$6)))))</f>
        <v/>
      </c>
      <c r="Z168" s="56" t="b">
        <f>IF(Shift1!$Y169="N",$T$2,IF(Shift2!$Y168="N",$T$3,IF(Shift3!$Y168="N",$T$4,IF(Shift4!$Y168="N",$T$5,IF(Shift5!$Y168="N",$T$6)))))</f>
        <v>0</v>
      </c>
      <c r="AA168" s="56" t="b">
        <f>IF(Shift1!$AA169="N",$W$2,IF(Shift2!$AA168="N",$W$3,IF(Shift3!$AA168="N",$W$4,IF(Shift4!$AA168="N",$W$5,IF(Shift5!$AA168="N",$W$6)))))</f>
        <v>0</v>
      </c>
      <c r="AB168" s="56" t="b">
        <f>IF(Shift1!$AG169="N",$AC$2,IF(Shift2!$AG168="N",$AC$3,IF(Shift3!$AG168="N",$AC$4,IF(Shift4!$AG168="N",$AC$5,IF(Shift5!$AG168="N",$AC$6)))))</f>
        <v>0</v>
      </c>
      <c r="AC168" s="56" t="b">
        <f>IF(Shift1!$AI169="N",$AF$2,IF(Shift2!$AI168="N",$AF$3,IF(Shift3!$AI168="N",$AF$4,IF(Shift4!$AI168="N",$AF$5,IF(Shift5!$AI168="N",$AF$6)))))</f>
        <v>0</v>
      </c>
      <c r="AD168" s="57">
        <f t="shared" si="18"/>
        <v>3</v>
      </c>
      <c r="AE168" s="58">
        <f t="shared" si="19"/>
        <v>4</v>
      </c>
      <c r="AF168" s="59">
        <f t="shared" si="20"/>
        <v>2</v>
      </c>
      <c r="AG168" s="60">
        <f t="shared" si="21"/>
        <v>1</v>
      </c>
      <c r="AH168" s="58">
        <f t="shared" si="22"/>
        <v>3</v>
      </c>
      <c r="AI168" s="59">
        <f t="shared" si="23"/>
        <v>2</v>
      </c>
      <c r="AJ168" s="61">
        <f t="shared" si="24"/>
        <v>0</v>
      </c>
      <c r="AK168" s="58">
        <f t="shared" si="25"/>
        <v>1</v>
      </c>
      <c r="AL168" s="58">
        <f t="shared" si="26"/>
        <v>0</v>
      </c>
    </row>
    <row r="169" spans="1:38" outlineLevel="1" x14ac:dyDescent="0.25">
      <c r="A169" s="18"/>
      <c r="B169" s="38">
        <v>8</v>
      </c>
      <c r="C169" s="56" t="str">
        <f>IF(Shift1!O170="AM",$E$2,IF(Shift2!O169="AM",$E$3,IF(Shift3!O169="AM",$E$4,IF(Shift4!O169="AM",$E$5,IF(Shift5!O169="AM",$E$6)))))</f>
        <v/>
      </c>
      <c r="D169" s="56" t="str">
        <f>IF(Shift1!Q170="AM",$H$2,IF(Shift2!Q169="AM",$H$3,IF(Shift3!Q169="AM",$H$4,IF(Shift4!Q169="AM",$H$5,IF(Shift5!Q169="AM",$H$6)))))</f>
        <v/>
      </c>
      <c r="E169" s="56" t="str">
        <f>IF(Shift1!S170="AM",$K$2,IF(Shift2!S169="AM",$K$3,IF(Shift3!S169="AM",$K$4,IF(Shift4!S169="AM",$K$5,IF(Shift5!S169="AM",$K$6)))))</f>
        <v/>
      </c>
      <c r="F169" s="56" t="str">
        <f>IF(Shift1!U170="AM",$N$2,IF(Shift2!U169="AM",$N$3,IF(Shift3!U169="AM",$N$4,IF(Shift4!U169="AM",$N$5,IF(Shift5!U169="AM",$N$6)))))</f>
        <v/>
      </c>
      <c r="G169" s="56" t="b">
        <f>IF(Shift1!W170="AM",$Q$2,IF(Shift2!W169="AM",$Q$3,IF(Shift3!W169="AM",$Q$4,IF(Shift4!W169="AM",$Q$5,IF(Shift5!W169="AM",$Q$6)))))</f>
        <v>0</v>
      </c>
      <c r="H169" s="56" t="str">
        <f>IF(Shift1!Y170="AM",$T$2,IF(Shift2!Y169="AM",$T$3,IF(Shift3!Y169="AM",$T$4,IF(Shift4!Y169="AM",$T$5,IF(Shift5!Y169="AM",$T$6)))))</f>
        <v/>
      </c>
      <c r="I169" s="56" t="str">
        <f>IF(Shift1!AA170="AM",$W$2,IF(Shift2!AA169="AM",$W$3,IF(Shift3!AA169="AM",$W$4,IF(Shift4!AA169="AM",$W$5,IF(Shift5!AA169="AM",$W$6)))))</f>
        <v/>
      </c>
      <c r="J169" s="56" t="str">
        <f>IF(Shift1!AG170="AM",$AC$2,IF(Shift2!AG169="AM",$AC$3,IF(Shift3!AG169="AM",$AC$4,IF(Shift4!AG169="AM",$AC$5,IF(Shift5!AG169="AM",$AC$6)))))</f>
        <v/>
      </c>
      <c r="K169" s="56" t="str">
        <f>IF(Shift1!AI170="AM",$AF$2,IF(Shift2!AI169="AM",$AF$3,IF(Shift3!AI169="AM",$AF$4,IF(Shift4!AI169="AM",$AF$5,IF(Shift5!AI169="AM",$AF$6)))))</f>
        <v/>
      </c>
      <c r="L169" s="56" t="str">
        <f>IF(Shift1!$O170="PM",$E$2,IF(Shift2!$O169="PM",$E$3,IF(Shift3!$O169="PM",$E$4,IF(Shift4!$O169="PM",$E$5,IF(Shift5!$O169="PM",$E$6)))))</f>
        <v/>
      </c>
      <c r="M169" s="56" t="str">
        <f>IF(Shift1!$Q170="PM",$H$2,IF(Shift2!$Q169="PM",$H$3,IF(Shift3!$Q169="PM",$H$4,IF(Shift4!$Q169="PM",$H$5,IF(Shift5!$Q169="PM",$H$6)))))</f>
        <v/>
      </c>
      <c r="N169" s="56" t="str">
        <f>IF(Shift1!$S170="PM",$K$2,IF(Shift2!$S169="PM",$K$3,IF(Shift3!$S169="PM",$K$4,IF(Shift4!$S169="PM",$K$5,IF(Shift5!$S169="PM",$K$6)))))</f>
        <v/>
      </c>
      <c r="O169" s="56" t="str">
        <f>IF(Shift1!$U170="PM",$N$2,IF(Shift2!$U169="PM",$N$3,IF(Shift3!$U169="PM",$N$4,IF(Shift4!$U169="PM",$N$5,IF(Shift5!$U169="PM",$N$6)))))</f>
        <v/>
      </c>
      <c r="P169" s="56" t="str">
        <f>IF(Shift1!$W170="PM",$Q$2,IF(Shift2!$W169="PM",$Q$3,IF(Shift3!$W169="PM",$Q$4,IF(Shift4!$W169="PM",$Q$5,IF(Shift5!$W169="PM",$Q$6)))))</f>
        <v/>
      </c>
      <c r="Q169" s="56" t="str">
        <f>IF(Shift1!$Y170="PM",$T$2,IF(Shift2!$Y169="PM",$T$3,IF(Shift3!$Y169="PM",$T$4,IF(Shift4!$Y169="PM",$T$5,IF(Shift5!$Y169="PM",$T$6)))))</f>
        <v/>
      </c>
      <c r="R169" s="56" t="str">
        <f>IF(Shift1!$AA170="PM",$W$2,IF(Shift2!$AA169="PM",$W$3,IF(Shift3!$AA169="PM",$W$4,IF(Shift4!$AA169="PM",$W$5,IF(Shift5!$AA169="PM",$W$6)))))</f>
        <v/>
      </c>
      <c r="S169" s="56" t="str">
        <f>IF(Shift1!$AG170="PM",$AC$2,IF(Shift2!$AG169="PM",$AC$3,IF(Shift3!$AG169="PM",$AC$4,IF(Shift4!$AG169="PM",$AC$5,IF(Shift5!$AG169="PM",$AC$6)))))</f>
        <v/>
      </c>
      <c r="T169" s="56" t="str">
        <f>IF(Shift1!$AI170="PM",$AF$2,IF(Shift2!$AI169="PM",$AF$3,IF(Shift3!$AI169="PM",$AF$4,IF(Shift4!$AI169="PM",$AF$5,IF(Shift5!$AI169="PM",$AF$6)))))</f>
        <v/>
      </c>
      <c r="U169" s="56" t="b">
        <f>IF(Shift1!$O170="N",$E$2,IF(Shift2!$O169="N",$E$3,IF(Shift3!$O169="N",$E$4,IF(Shift4!$O169="N",$E$5,IF(Shift5!$O169="N",$E$6)))))</f>
        <v>0</v>
      </c>
      <c r="V169" s="56" t="b">
        <f>IF(Shift1!$Q170="N",$H$2,IF(Shift2!$Q169="N",$H$3,IF(Shift3!$Q169="N",$H$4,IF(Shift4!$Q169="N",$H$5,IF(Shift5!$Q169="N",$H$6)))))</f>
        <v>0</v>
      </c>
      <c r="W169" s="56" t="str">
        <f>IF(Shift1!$S170="N",$K$2,IF(Shift2!$S169="N",$K$3,IF(Shift3!$S169="N",$K$4,IF(Shift4!$S169="N",$K$5,IF(Shift5!$S169="N",$K$6)))))</f>
        <v/>
      </c>
      <c r="X169" s="56" t="str">
        <f>IF(Shift1!$U170="N",$N$2,IF(Shift2!$U169="N",$N$3,IF(Shift3!$U169="N",$N$4,IF(Shift4!$U169="N",$N$5,IF(Shift5!$U169="N",$N$6)))))</f>
        <v/>
      </c>
      <c r="Y169" s="56" t="b">
        <f>IF(Shift1!$W170="N",$Q$2,IF(Shift2!$W169="N",$Q$3,IF(Shift3!$W169="N",$Q$4,IF(Shift4!$W169="N",$Q$5,IF(Shift5!$W169="N",$Q$6)))))</f>
        <v>0</v>
      </c>
      <c r="Z169" s="56" t="str">
        <f>IF(Shift1!$Y170="N",$T$2,IF(Shift2!$Y169="N",$T$3,IF(Shift3!$Y169="N",$T$4,IF(Shift4!$Y169="N",$T$5,IF(Shift5!$Y169="N",$T$6)))))</f>
        <v/>
      </c>
      <c r="AA169" s="56" t="str">
        <f>IF(Shift1!$AA170="N",$W$2,IF(Shift2!$AA169="N",$W$3,IF(Shift3!$AA169="N",$W$4,IF(Shift4!$AA169="N",$W$5,IF(Shift5!$AA169="N",$W$6)))))</f>
        <v/>
      </c>
      <c r="AB169" s="56" t="str">
        <f>IF(Shift1!$AG170="N",$AC$2,IF(Shift2!$AG169="N",$AC$3,IF(Shift3!$AG169="N",$AC$4,IF(Shift4!$AG169="N",$AC$5,IF(Shift5!$AG169="N",$AC$6)))))</f>
        <v/>
      </c>
      <c r="AC169" s="56" t="str">
        <f>IF(Shift1!$AI170="N",$AF$2,IF(Shift2!$AI169="N",$AF$3,IF(Shift3!$AI169="N",$AF$4,IF(Shift4!$AI169="N",$AF$5,IF(Shift5!$AI169="N",$AF$6)))))</f>
        <v/>
      </c>
      <c r="AD169" s="57">
        <f t="shared" si="18"/>
        <v>3</v>
      </c>
      <c r="AE169" s="58">
        <f t="shared" si="19"/>
        <v>3</v>
      </c>
      <c r="AF169" s="59">
        <f t="shared" si="20"/>
        <v>2</v>
      </c>
      <c r="AG169" s="60">
        <f t="shared" si="21"/>
        <v>3</v>
      </c>
      <c r="AH169" s="58">
        <f t="shared" si="22"/>
        <v>4</v>
      </c>
      <c r="AI169" s="59">
        <f t="shared" si="23"/>
        <v>2</v>
      </c>
      <c r="AJ169" s="61">
        <f t="shared" si="24"/>
        <v>1</v>
      </c>
      <c r="AK169" s="58">
        <f t="shared" si="25"/>
        <v>3</v>
      </c>
      <c r="AL169" s="58">
        <f t="shared" si="26"/>
        <v>2</v>
      </c>
    </row>
    <row r="170" spans="1:38" outlineLevel="1" x14ac:dyDescent="0.25">
      <c r="A170" s="18"/>
      <c r="B170" s="38">
        <v>9</v>
      </c>
      <c r="C170" s="56" t="str">
        <f>IF(Shift1!O171="AM",$E$2,IF(Shift2!O170="AM",$E$3,IF(Shift3!O170="AM",$E$4,IF(Shift4!O170="AM",$E$5,IF(Shift5!O170="AM",$E$6)))))</f>
        <v/>
      </c>
      <c r="D170" s="56" t="str">
        <f>IF(Shift1!Q171="AM",$H$2,IF(Shift2!Q170="AM",$H$3,IF(Shift3!Q170="AM",$H$4,IF(Shift4!Q170="AM",$H$5,IF(Shift5!Q170="AM",$H$6)))))</f>
        <v/>
      </c>
      <c r="E170" s="56" t="str">
        <f>IF(Shift1!S171="AM",$K$2,IF(Shift2!S170="AM",$K$3,IF(Shift3!S170="AM",$K$4,IF(Shift4!S170="AM",$K$5,IF(Shift5!S170="AM",$K$6)))))</f>
        <v/>
      </c>
      <c r="F170" s="56" t="str">
        <f>IF(Shift1!U171="AM",$N$2,IF(Shift2!U170="AM",$N$3,IF(Shift3!U170="AM",$N$4,IF(Shift4!U170="AM",$N$5,IF(Shift5!U170="AM",$N$6)))))</f>
        <v/>
      </c>
      <c r="G170" s="56" t="b">
        <f>IF(Shift1!W171="AM",$Q$2,IF(Shift2!W170="AM",$Q$3,IF(Shift3!W170="AM",$Q$4,IF(Shift4!W170="AM",$Q$5,IF(Shift5!W170="AM",$Q$6)))))</f>
        <v>0</v>
      </c>
      <c r="H170" s="56" t="str">
        <f>IF(Shift1!Y171="AM",$T$2,IF(Shift2!Y170="AM",$T$3,IF(Shift3!Y170="AM",$T$4,IF(Shift4!Y170="AM",$T$5,IF(Shift5!Y170="AM",$T$6)))))</f>
        <v/>
      </c>
      <c r="I170" s="56" t="str">
        <f>IF(Shift1!AA171="AM",$W$2,IF(Shift2!AA170="AM",$W$3,IF(Shift3!AA170="AM",$W$4,IF(Shift4!AA170="AM",$W$5,IF(Shift5!AA170="AM",$W$6)))))</f>
        <v/>
      </c>
      <c r="J170" s="56" t="str">
        <f>IF(Shift1!AG171="AM",$AC$2,IF(Shift2!AG170="AM",$AC$3,IF(Shift3!AG170="AM",$AC$4,IF(Shift4!AG170="AM",$AC$5,IF(Shift5!AG170="AM",$AC$6)))))</f>
        <v/>
      </c>
      <c r="K170" s="56" t="str">
        <f>IF(Shift1!AI171="AM",$AF$2,IF(Shift2!AI170="AM",$AF$3,IF(Shift3!AI170="AM",$AF$4,IF(Shift4!AI170="AM",$AF$5,IF(Shift5!AI170="AM",$AF$6)))))</f>
        <v/>
      </c>
      <c r="L170" s="56" t="str">
        <f>IF(Shift1!$O171="PM",$E$2,IF(Shift2!$O170="PM",$E$3,IF(Shift3!$O170="PM",$E$4,IF(Shift4!$O170="PM",$E$5,IF(Shift5!$O170="PM",$E$6)))))</f>
        <v/>
      </c>
      <c r="M170" s="56" t="str">
        <f>IF(Shift1!$Q171="PM",$H$2,IF(Shift2!$Q170="PM",$H$3,IF(Shift3!$Q170="PM",$H$4,IF(Shift4!$Q170="PM",$H$5,IF(Shift5!$Q170="PM",$H$6)))))</f>
        <v/>
      </c>
      <c r="N170" s="56" t="str">
        <f>IF(Shift1!$S171="PM",$K$2,IF(Shift2!$S170="PM",$K$3,IF(Shift3!$S170="PM",$K$4,IF(Shift4!$S170="PM",$K$5,IF(Shift5!$S170="PM",$K$6)))))</f>
        <v/>
      </c>
      <c r="O170" s="56" t="str">
        <f>IF(Shift1!$U171="PM",$N$2,IF(Shift2!$U170="PM",$N$3,IF(Shift3!$U170="PM",$N$4,IF(Shift4!$U170="PM",$N$5,IF(Shift5!$U170="PM",$N$6)))))</f>
        <v/>
      </c>
      <c r="P170" s="56" t="str">
        <f>IF(Shift1!$W171="PM",$Q$2,IF(Shift2!$W170="PM",$Q$3,IF(Shift3!$W170="PM",$Q$4,IF(Shift4!$W170="PM",$Q$5,IF(Shift5!$W170="PM",$Q$6)))))</f>
        <v/>
      </c>
      <c r="Q170" s="56" t="str">
        <f>IF(Shift1!$Y171="PM",$T$2,IF(Shift2!$Y170="PM",$T$3,IF(Shift3!$Y170="PM",$T$4,IF(Shift4!$Y170="PM",$T$5,IF(Shift5!$Y170="PM",$T$6)))))</f>
        <v/>
      </c>
      <c r="R170" s="56" t="str">
        <f>IF(Shift1!$AA171="PM",$W$2,IF(Shift2!$AA170="PM",$W$3,IF(Shift3!$AA170="PM",$W$4,IF(Shift4!$AA170="PM",$W$5,IF(Shift5!$AA170="PM",$W$6)))))</f>
        <v/>
      </c>
      <c r="S170" s="56" t="str">
        <f>IF(Shift1!$AG171="PM",$AC$2,IF(Shift2!$AG170="PM",$AC$3,IF(Shift3!$AG170="PM",$AC$4,IF(Shift4!$AG170="PM",$AC$5,IF(Shift5!$AG170="PM",$AC$6)))))</f>
        <v/>
      </c>
      <c r="T170" s="56" t="str">
        <f>IF(Shift1!$AI171="PM",$AF$2,IF(Shift2!$AI170="PM",$AF$3,IF(Shift3!$AI170="PM",$AF$4,IF(Shift4!$AI170="PM",$AF$5,IF(Shift5!$AI170="PM",$AF$6)))))</f>
        <v/>
      </c>
      <c r="U170" s="56" t="b">
        <f>IF(Shift1!$O171="N",$E$2,IF(Shift2!$O170="N",$E$3,IF(Shift3!$O170="N",$E$4,IF(Shift4!$O170="N",$E$5,IF(Shift5!$O170="N",$E$6)))))</f>
        <v>0</v>
      </c>
      <c r="V170" s="56" t="b">
        <f>IF(Shift1!$Q171="N",$H$2,IF(Shift2!$Q170="N",$H$3,IF(Shift3!$Q170="N",$H$4,IF(Shift4!$Q170="N",$H$5,IF(Shift5!$Q170="N",$H$6)))))</f>
        <v>0</v>
      </c>
      <c r="W170" s="56" t="str">
        <f>IF(Shift1!$S171="N",$K$2,IF(Shift2!$S170="N",$K$3,IF(Shift3!$S170="N",$K$4,IF(Shift4!$S170="N",$K$5,IF(Shift5!$S170="N",$K$6)))))</f>
        <v/>
      </c>
      <c r="X170" s="56" t="str">
        <f>IF(Shift1!$U171="N",$N$2,IF(Shift2!$U170="N",$N$3,IF(Shift3!$U170="N",$N$4,IF(Shift4!$U170="N",$N$5,IF(Shift5!$U170="N",$N$6)))))</f>
        <v/>
      </c>
      <c r="Y170" s="56" t="b">
        <f>IF(Shift1!$W171="N",$Q$2,IF(Shift2!$W170="N",$Q$3,IF(Shift3!$W170="N",$Q$4,IF(Shift4!$W170="N",$Q$5,IF(Shift5!$W170="N",$Q$6)))))</f>
        <v>0</v>
      </c>
      <c r="Z170" s="56" t="str">
        <f>IF(Shift1!$Y171="N",$T$2,IF(Shift2!$Y170="N",$T$3,IF(Shift3!$Y170="N",$T$4,IF(Shift4!$Y170="N",$T$5,IF(Shift5!$Y170="N",$T$6)))))</f>
        <v/>
      </c>
      <c r="AA170" s="56" t="str">
        <f>IF(Shift1!$AA171="N",$W$2,IF(Shift2!$AA170="N",$W$3,IF(Shift3!$AA170="N",$W$4,IF(Shift4!$AA170="N",$W$5,IF(Shift5!$AA170="N",$W$6)))))</f>
        <v/>
      </c>
      <c r="AB170" s="56" t="str">
        <f>IF(Shift1!$AG171="N",$AC$2,IF(Shift2!$AG170="N",$AC$3,IF(Shift3!$AG170="N",$AC$4,IF(Shift4!$AG170="N",$AC$5,IF(Shift5!$AG170="N",$AC$6)))))</f>
        <v/>
      </c>
      <c r="AC170" s="56" t="str">
        <f>IF(Shift1!$AI171="N",$AF$2,IF(Shift2!$AI170="N",$AF$3,IF(Shift3!$AI170="N",$AF$4,IF(Shift4!$AI170="N",$AF$5,IF(Shift5!$AI170="N",$AF$6)))))</f>
        <v/>
      </c>
      <c r="AD170" s="57">
        <f t="shared" si="18"/>
        <v>3</v>
      </c>
      <c r="AE170" s="58">
        <f t="shared" si="19"/>
        <v>3</v>
      </c>
      <c r="AF170" s="59">
        <f t="shared" si="20"/>
        <v>2</v>
      </c>
      <c r="AG170" s="60">
        <f t="shared" si="21"/>
        <v>3</v>
      </c>
      <c r="AH170" s="58">
        <f t="shared" si="22"/>
        <v>4</v>
      </c>
      <c r="AI170" s="59">
        <f t="shared" si="23"/>
        <v>2</v>
      </c>
      <c r="AJ170" s="61">
        <f t="shared" si="24"/>
        <v>1</v>
      </c>
      <c r="AK170" s="58">
        <f t="shared" si="25"/>
        <v>3</v>
      </c>
      <c r="AL170" s="58">
        <f t="shared" si="26"/>
        <v>2</v>
      </c>
    </row>
    <row r="171" spans="1:38" outlineLevel="1" x14ac:dyDescent="0.25">
      <c r="A171" s="26" t="s">
        <v>93</v>
      </c>
      <c r="B171" s="19">
        <v>10</v>
      </c>
      <c r="C171" s="56" t="str">
        <f>IF(Shift1!O172="AM",$E$2,IF(Shift2!O171="AM",$E$3,IF(Shift3!O171="AM",$E$4,IF(Shift4!O171="AM",$E$5,IF(Shift5!O171="AM",$E$6)))))</f>
        <v/>
      </c>
      <c r="D171" s="56" t="str">
        <f>IF(Shift1!Q172="AM",$H$2,IF(Shift2!Q171="AM",$H$3,IF(Shift3!Q171="AM",$H$4,IF(Shift4!Q171="AM",$H$5,IF(Shift5!Q171="AM",$H$6)))))</f>
        <v/>
      </c>
      <c r="E171" s="56" t="str">
        <f>IF(Shift1!S172="AM",$K$2,IF(Shift2!S171="AM",$K$3,IF(Shift3!S171="AM",$K$4,IF(Shift4!S171="AM",$K$5,IF(Shift5!S171="AM",$K$6)))))</f>
        <v/>
      </c>
      <c r="F171" s="56" t="str">
        <f>IF(Shift1!U172="AM",$N$2,IF(Shift2!U171="AM",$N$3,IF(Shift3!U171="AM",$N$4,IF(Shift4!U171="AM",$N$5,IF(Shift5!U171="AM",$N$6)))))</f>
        <v/>
      </c>
      <c r="G171" s="56" t="str">
        <f>IF(Shift1!W172="AM",$Q$2,IF(Shift2!W171="AM",$Q$3,IF(Shift3!W171="AM",$Q$4,IF(Shift4!W171="AM",$Q$5,IF(Shift5!W171="AM",$Q$6)))))</f>
        <v/>
      </c>
      <c r="H171" s="56" t="str">
        <f>IF(Shift1!Y172="AM",$T$2,IF(Shift2!Y171="AM",$T$3,IF(Shift3!Y171="AM",$T$4,IF(Shift4!Y171="AM",$T$5,IF(Shift5!Y171="AM",$T$6)))))</f>
        <v/>
      </c>
      <c r="I171" s="56" t="str">
        <f>IF(Shift1!AA172="AM",$W$2,IF(Shift2!AA171="AM",$W$3,IF(Shift3!AA171="AM",$W$4,IF(Shift4!AA171="AM",$W$5,IF(Shift5!AA171="AM",$W$6)))))</f>
        <v/>
      </c>
      <c r="J171" s="56" t="str">
        <f>IF(Shift1!AG172="AM",$AC$2,IF(Shift2!AG171="AM",$AC$3,IF(Shift3!AG171="AM",$AC$4,IF(Shift4!AG171="AM",$AC$5,IF(Shift5!AG171="AM",$AC$6)))))</f>
        <v/>
      </c>
      <c r="K171" s="56" t="str">
        <f>IF(Shift1!AI172="AM",$AF$2,IF(Shift2!AI171="AM",$AF$3,IF(Shift3!AI171="AM",$AF$4,IF(Shift4!AI171="AM",$AF$5,IF(Shift5!AI171="AM",$AF$6)))))</f>
        <v/>
      </c>
      <c r="L171" s="56" t="str">
        <f>IF(Shift1!$O172="PM",$E$2,IF(Shift2!$O171="PM",$E$3,IF(Shift3!$O171="PM",$E$4,IF(Shift4!$O171="PM",$E$5,IF(Shift5!$O171="PM",$E$6)))))</f>
        <v/>
      </c>
      <c r="M171" s="56" t="str">
        <f>IF(Shift1!$Q172="PM",$H$2,IF(Shift2!$Q171="PM",$H$3,IF(Shift3!$Q171="PM",$H$4,IF(Shift4!$Q171="PM",$H$5,IF(Shift5!$Q171="PM",$H$6)))))</f>
        <v/>
      </c>
      <c r="N171" s="56" t="str">
        <f>IF(Shift1!$S172="PM",$K$2,IF(Shift2!$S171="PM",$K$3,IF(Shift3!$S171="PM",$K$4,IF(Shift4!$S171="PM",$K$5,IF(Shift5!$S171="PM",$K$6)))))</f>
        <v/>
      </c>
      <c r="O171" s="56" t="str">
        <f>IF(Shift1!$U172="PM",$N$2,IF(Shift2!$U171="PM",$N$3,IF(Shift3!$U171="PM",$N$4,IF(Shift4!$U171="PM",$N$5,IF(Shift5!$U171="PM",$N$6)))))</f>
        <v/>
      </c>
      <c r="P171" s="56" t="b">
        <f>IF(Shift1!$W172="PM",$Q$2,IF(Shift2!$W171="PM",$Q$3,IF(Shift3!$W171="PM",$Q$4,IF(Shift4!$W171="PM",$Q$5,IF(Shift5!$W171="PM",$Q$6)))))</f>
        <v>0</v>
      </c>
      <c r="Q171" s="56" t="str">
        <f>IF(Shift1!$Y172="PM",$T$2,IF(Shift2!$Y171="PM",$T$3,IF(Shift3!$Y171="PM",$T$4,IF(Shift4!$Y171="PM",$T$5,IF(Shift5!$Y171="PM",$T$6)))))</f>
        <v/>
      </c>
      <c r="R171" s="56" t="str">
        <f>IF(Shift1!$AA172="PM",$W$2,IF(Shift2!$AA171="PM",$W$3,IF(Shift3!$AA171="PM",$W$4,IF(Shift4!$AA171="PM",$W$5,IF(Shift5!$AA171="PM",$W$6)))))</f>
        <v/>
      </c>
      <c r="S171" s="56" t="str">
        <f>IF(Shift1!$AG172="PM",$AC$2,IF(Shift2!$AG171="PM",$AC$3,IF(Shift3!$AG171="PM",$AC$4,IF(Shift4!$AG171="PM",$AC$5,IF(Shift5!$AG171="PM",$AC$6)))))</f>
        <v/>
      </c>
      <c r="T171" s="56" t="str">
        <f>IF(Shift1!$AI172="PM",$AF$2,IF(Shift2!$AI171="PM",$AF$3,IF(Shift3!$AI171="PM",$AF$4,IF(Shift4!$AI171="PM",$AF$5,IF(Shift5!$AI171="PM",$AF$6)))))</f>
        <v/>
      </c>
      <c r="U171" s="56" t="str">
        <f>IF(Shift1!$O172="N",$E$2,IF(Shift2!$O171="N",$E$3,IF(Shift3!$O171="N",$E$4,IF(Shift4!$O171="N",$E$5,IF(Shift5!$O171="N",$E$6)))))</f>
        <v/>
      </c>
      <c r="V171" s="56" t="str">
        <f>IF(Shift1!$Q172="N",$H$2,IF(Shift2!$Q171="N",$H$3,IF(Shift3!$Q171="N",$H$4,IF(Shift4!$Q171="N",$H$5,IF(Shift5!$Q171="N",$H$6)))))</f>
        <v/>
      </c>
      <c r="W171" s="56" t="str">
        <f>IF(Shift1!$S172="N",$K$2,IF(Shift2!$S171="N",$K$3,IF(Shift3!$S171="N",$K$4,IF(Shift4!$S171="N",$K$5,IF(Shift5!$S171="N",$K$6)))))</f>
        <v/>
      </c>
      <c r="X171" s="56" t="str">
        <f>IF(Shift1!$U172="N",$N$2,IF(Shift2!$U171="N",$N$3,IF(Shift3!$U171="N",$N$4,IF(Shift4!$U171="N",$N$5,IF(Shift5!$U171="N",$N$6)))))</f>
        <v/>
      </c>
      <c r="Y171" s="56" t="b">
        <f>IF(Shift1!$W172="N",$Q$2,IF(Shift2!$W171="N",$Q$3,IF(Shift3!$W171="N",$Q$4,IF(Shift4!$W171="N",$Q$5,IF(Shift5!$W171="N",$Q$6)))))</f>
        <v>0</v>
      </c>
      <c r="Z171" s="56" t="str">
        <f>IF(Shift1!$Y172="N",$T$2,IF(Shift2!$Y171="N",$T$3,IF(Shift3!$Y171="N",$T$4,IF(Shift4!$Y171="N",$T$5,IF(Shift5!$Y171="N",$T$6)))))</f>
        <v/>
      </c>
      <c r="AA171" s="56" t="str">
        <f>IF(Shift1!$AA172="N",$W$2,IF(Shift2!$AA171="N",$W$3,IF(Shift3!$AA171="N",$W$4,IF(Shift4!$AA171="N",$W$5,IF(Shift5!$AA171="N",$W$6)))))</f>
        <v/>
      </c>
      <c r="AB171" s="56" t="str">
        <f>IF(Shift1!$AG172="N",$AC$2,IF(Shift2!$AG171="N",$AC$3,IF(Shift3!$AG171="N",$AC$4,IF(Shift4!$AG171="N",$AC$5,IF(Shift5!$AG171="N",$AC$6)))))</f>
        <v/>
      </c>
      <c r="AC171" s="56" t="str">
        <f>IF(Shift1!$AI172="N",$AF$2,IF(Shift2!$AI171="N",$AF$3,IF(Shift3!$AI171="N",$AF$4,IF(Shift4!$AI171="N",$AF$5,IF(Shift5!$AI171="N",$AF$6)))))</f>
        <v/>
      </c>
      <c r="AD171" s="57">
        <f t="shared" si="18"/>
        <v>3</v>
      </c>
      <c r="AE171" s="58">
        <f t="shared" si="19"/>
        <v>4</v>
      </c>
      <c r="AF171" s="59">
        <f t="shared" si="20"/>
        <v>2</v>
      </c>
      <c r="AG171" s="60">
        <f t="shared" si="21"/>
        <v>3</v>
      </c>
      <c r="AH171" s="58">
        <f t="shared" si="22"/>
        <v>3</v>
      </c>
      <c r="AI171" s="59">
        <f t="shared" si="23"/>
        <v>2</v>
      </c>
      <c r="AJ171" s="61">
        <f t="shared" si="24"/>
        <v>3</v>
      </c>
      <c r="AK171" s="58">
        <f t="shared" si="25"/>
        <v>3</v>
      </c>
      <c r="AL171" s="58">
        <f t="shared" si="26"/>
        <v>2</v>
      </c>
    </row>
    <row r="172" spans="1:38" outlineLevel="1" x14ac:dyDescent="0.25">
      <c r="A172" s="26" t="s">
        <v>101</v>
      </c>
      <c r="B172" s="40">
        <v>11</v>
      </c>
      <c r="C172" s="56" t="b">
        <f>IF(Shift1!O173="AM",$E$2,IF(Shift2!O172="AM",$E$3,IF(Shift3!O172="AM",$E$4,IF(Shift4!O172="AM",$E$5,IF(Shift5!O172="AM",$E$6)))))</f>
        <v>0</v>
      </c>
      <c r="D172" s="56" t="b">
        <f>IF(Shift1!Q173="AM",$H$2,IF(Shift2!Q172="AM",$H$3,IF(Shift3!Q172="AM",$H$4,IF(Shift4!Q172="AM",$H$5,IF(Shift5!Q172="AM",$H$6)))))</f>
        <v>0</v>
      </c>
      <c r="E172" s="56" t="b">
        <f>IF(Shift1!S173="AM",$K$2,IF(Shift2!S172="AM",$K$3,IF(Shift3!S172="AM",$K$4,IF(Shift4!S172="AM",$K$5,IF(Shift5!S172="AM",$K$6)))))</f>
        <v>0</v>
      </c>
      <c r="F172" s="56" t="b">
        <f>IF(Shift1!U173="AM",$N$2,IF(Shift2!U172="AM",$N$3,IF(Shift3!U172="AM",$N$4,IF(Shift4!U172="AM",$N$5,IF(Shift5!U172="AM",$N$6)))))</f>
        <v>0</v>
      </c>
      <c r="G172" s="56" t="str">
        <f>IF(Shift1!W173="AM",$Q$2,IF(Shift2!W172="AM",$Q$3,IF(Shift3!W172="AM",$Q$4,IF(Shift4!W172="AM",$Q$5,IF(Shift5!W172="AM",$Q$6)))))</f>
        <v/>
      </c>
      <c r="H172" s="56" t="b">
        <f>IF(Shift1!Y173="AM",$T$2,IF(Shift2!Y172="AM",$T$3,IF(Shift3!Y172="AM",$T$4,IF(Shift4!Y172="AM",$T$5,IF(Shift5!Y172="AM",$T$6)))))</f>
        <v>0</v>
      </c>
      <c r="I172" s="56" t="b">
        <f>IF(Shift1!AA173="AM",$W$2,IF(Shift2!AA172="AM",$W$3,IF(Shift3!AA172="AM",$W$4,IF(Shift4!AA172="AM",$W$5,IF(Shift5!AA172="AM",$W$6)))))</f>
        <v>0</v>
      </c>
      <c r="J172" s="56" t="b">
        <f>IF(Shift1!AG173="AM",$AC$2,IF(Shift2!AG172="AM",$AC$3,IF(Shift3!AG172="AM",$AC$4,IF(Shift4!AG172="AM",$AC$5,IF(Shift5!AG172="AM",$AC$6)))))</f>
        <v>0</v>
      </c>
      <c r="K172" s="56" t="b">
        <f>IF(Shift1!AI173="AM",$AF$2,IF(Shift2!AI172="AM",$AF$3,IF(Shift3!AI172="AM",$AF$4,IF(Shift4!AI172="AM",$AF$5,IF(Shift5!AI172="AM",$AF$6)))))</f>
        <v>0</v>
      </c>
      <c r="L172" s="56" t="str">
        <f>IF(Shift1!$O173="PM",$E$2,IF(Shift2!$O172="PM",$E$3,IF(Shift3!$O172="PM",$E$4,IF(Shift4!$O172="PM",$E$5,IF(Shift5!$O172="PM",$E$6)))))</f>
        <v/>
      </c>
      <c r="M172" s="56" t="str">
        <f>IF(Shift1!$Q173="PM",$H$2,IF(Shift2!$Q172="PM",$H$3,IF(Shift3!$Q172="PM",$H$4,IF(Shift4!$Q172="PM",$H$5,IF(Shift5!$Q172="PM",$H$6)))))</f>
        <v/>
      </c>
      <c r="N172" s="56" t="str">
        <f>IF(Shift1!$S173="PM",$K$2,IF(Shift2!$S172="PM",$K$3,IF(Shift3!$S172="PM",$K$4,IF(Shift4!$S172="PM",$K$5,IF(Shift5!$S172="PM",$K$6)))))</f>
        <v/>
      </c>
      <c r="O172" s="56" t="str">
        <f>IF(Shift1!$U173="PM",$N$2,IF(Shift2!$U172="PM",$N$3,IF(Shift3!$U172="PM",$N$4,IF(Shift4!$U172="PM",$N$5,IF(Shift5!$U172="PM",$N$6)))))</f>
        <v/>
      </c>
      <c r="P172" s="56" t="b">
        <f>IF(Shift1!$W173="PM",$Q$2,IF(Shift2!$W172="PM",$Q$3,IF(Shift3!$W172="PM",$Q$4,IF(Shift4!$W172="PM",$Q$5,IF(Shift5!$W172="PM",$Q$6)))))</f>
        <v>0</v>
      </c>
      <c r="Q172" s="56" t="str">
        <f>IF(Shift1!$Y173="PM",$T$2,IF(Shift2!$Y172="PM",$T$3,IF(Shift3!$Y172="PM",$T$4,IF(Shift4!$Y172="PM",$T$5,IF(Shift5!$Y172="PM",$T$6)))))</f>
        <v/>
      </c>
      <c r="R172" s="56" t="str">
        <f>IF(Shift1!$AA173="PM",$W$2,IF(Shift2!$AA172="PM",$W$3,IF(Shift3!$AA172="PM",$W$4,IF(Shift4!$AA172="PM",$W$5,IF(Shift5!$AA172="PM",$W$6)))))</f>
        <v/>
      </c>
      <c r="S172" s="56" t="str">
        <f>IF(Shift1!$AG173="PM",$AC$2,IF(Shift2!$AG172="PM",$AC$3,IF(Shift3!$AG172="PM",$AC$4,IF(Shift4!$AG172="PM",$AC$5,IF(Shift5!$AG172="PM",$AC$6)))))</f>
        <v/>
      </c>
      <c r="T172" s="56" t="str">
        <f>IF(Shift1!$AI173="PM",$AF$2,IF(Shift2!$AI172="PM",$AF$3,IF(Shift3!$AI172="PM",$AF$4,IF(Shift4!$AI172="PM",$AF$5,IF(Shift5!$AI172="PM",$AF$6)))))</f>
        <v/>
      </c>
      <c r="U172" s="56" t="str">
        <f>IF(Shift1!$O173="N",$E$2,IF(Shift2!$O172="N",$E$3,IF(Shift3!$O172="N",$E$4,IF(Shift4!$O172="N",$E$5,IF(Shift5!$O172="N",$E$6)))))</f>
        <v/>
      </c>
      <c r="V172" s="56" t="str">
        <f>IF(Shift1!$Q173="N",$H$2,IF(Shift2!$Q172="N",$H$3,IF(Shift3!$Q172="N",$H$4,IF(Shift4!$Q172="N",$H$5,IF(Shift5!$Q172="N",$H$6)))))</f>
        <v/>
      </c>
      <c r="W172" s="56" t="str">
        <f>IF(Shift1!$S173="N",$K$2,IF(Shift2!$S172="N",$K$3,IF(Shift3!$S172="N",$K$4,IF(Shift4!$S172="N",$K$5,IF(Shift5!$S172="N",$K$6)))))</f>
        <v/>
      </c>
      <c r="X172" s="56" t="str">
        <f>IF(Shift1!$U173="N",$N$2,IF(Shift2!$U172="N",$N$3,IF(Shift3!$U172="N",$N$4,IF(Shift4!$U172="N",$N$5,IF(Shift5!$U172="N",$N$6)))))</f>
        <v/>
      </c>
      <c r="Y172" s="56" t="str">
        <f>IF(Shift1!$W173="N",$Q$2,IF(Shift2!$W172="N",$Q$3,IF(Shift3!$W172="N",$Q$4,IF(Shift4!$W172="N",$Q$5,IF(Shift5!$W172="N",$Q$6)))))</f>
        <v/>
      </c>
      <c r="Z172" s="56" t="str">
        <f>IF(Shift1!$Y173="N",$T$2,IF(Shift2!$Y172="N",$T$3,IF(Shift3!$Y172="N",$T$4,IF(Shift4!$Y172="N",$T$5,IF(Shift5!$Y172="N",$T$6)))))</f>
        <v/>
      </c>
      <c r="AA172" s="56" t="str">
        <f>IF(Shift1!$AA173="N",$W$2,IF(Shift2!$AA172="N",$W$3,IF(Shift3!$AA172="N",$W$4,IF(Shift4!$AA172="N",$W$5,IF(Shift5!$AA172="N",$W$6)))))</f>
        <v/>
      </c>
      <c r="AB172" s="56" t="str">
        <f>IF(Shift1!$AG173="N",$AC$2,IF(Shift2!$AG172="N",$AC$3,IF(Shift3!$AG172="N",$AC$4,IF(Shift4!$AG172="N",$AC$5,IF(Shift5!$AG172="N",$AC$6)))))</f>
        <v/>
      </c>
      <c r="AC172" s="56" t="str">
        <f>IF(Shift1!$AI173="N",$AF$2,IF(Shift2!$AI172="N",$AF$3,IF(Shift3!$AI172="N",$AF$4,IF(Shift4!$AI172="N",$AF$5,IF(Shift5!$AI172="N",$AF$6)))))</f>
        <v/>
      </c>
      <c r="AD172" s="57">
        <f t="shared" si="18"/>
        <v>0</v>
      </c>
      <c r="AE172" s="58">
        <f t="shared" si="19"/>
        <v>1</v>
      </c>
      <c r="AF172" s="59">
        <f t="shared" si="20"/>
        <v>0</v>
      </c>
      <c r="AG172" s="60">
        <f t="shared" si="21"/>
        <v>3</v>
      </c>
      <c r="AH172" s="58">
        <f t="shared" si="22"/>
        <v>3</v>
      </c>
      <c r="AI172" s="59">
        <f t="shared" si="23"/>
        <v>2</v>
      </c>
      <c r="AJ172" s="61">
        <f t="shared" si="24"/>
        <v>3</v>
      </c>
      <c r="AK172" s="58">
        <f t="shared" si="25"/>
        <v>4</v>
      </c>
      <c r="AL172" s="58">
        <f t="shared" si="26"/>
        <v>2</v>
      </c>
    </row>
    <row r="173" spans="1:38" outlineLevel="1" x14ac:dyDescent="0.25">
      <c r="A173" s="26" t="s">
        <v>96</v>
      </c>
      <c r="B173" s="40">
        <v>12</v>
      </c>
      <c r="C173" s="56" t="b">
        <f>IF(Shift1!O174="AM",$E$2,IF(Shift2!O173="AM",$E$3,IF(Shift3!O173="AM",$E$4,IF(Shift4!O173="AM",$E$5,IF(Shift5!O173="AM",$E$6)))))</f>
        <v>0</v>
      </c>
      <c r="D173" s="56" t="b">
        <f>IF(Shift1!Q174="AM",$H$2,IF(Shift2!Q173="AM",$H$3,IF(Shift3!Q173="AM",$H$4,IF(Shift4!Q173="AM",$H$5,IF(Shift5!Q173="AM",$H$6)))))</f>
        <v>0</v>
      </c>
      <c r="E173" s="56" t="str">
        <f>IF(Shift1!S174="AM",$K$2,IF(Shift2!S173="AM",$K$3,IF(Shift3!S173="AM",$K$4,IF(Shift4!S173="AM",$K$5,IF(Shift5!S173="AM",$K$6)))))</f>
        <v/>
      </c>
      <c r="F173" s="56" t="str">
        <f>IF(Shift1!U174="AM",$N$2,IF(Shift2!U173="AM",$N$3,IF(Shift3!U173="AM",$N$4,IF(Shift4!U173="AM",$N$5,IF(Shift5!U173="AM",$N$6)))))</f>
        <v/>
      </c>
      <c r="G173" s="56" t="b">
        <f>IF(Shift1!W174="AM",$Q$2,IF(Shift2!W173="AM",$Q$3,IF(Shift3!W173="AM",$Q$4,IF(Shift4!W173="AM",$Q$5,IF(Shift5!W173="AM",$Q$6)))))</f>
        <v>0</v>
      </c>
      <c r="H173" s="56" t="str">
        <f>IF(Shift1!Y174="AM",$T$2,IF(Shift2!Y173="AM",$T$3,IF(Shift3!Y173="AM",$T$4,IF(Shift4!Y173="AM",$T$5,IF(Shift5!Y173="AM",$T$6)))))</f>
        <v/>
      </c>
      <c r="I173" s="56" t="str">
        <f>IF(Shift1!AA174="AM",$W$2,IF(Shift2!AA173="AM",$W$3,IF(Shift3!AA173="AM",$W$4,IF(Shift4!AA173="AM",$W$5,IF(Shift5!AA173="AM",$W$6)))))</f>
        <v/>
      </c>
      <c r="J173" s="56" t="str">
        <f>IF(Shift1!AG174="AM",$AC$2,IF(Shift2!AG173="AM",$AC$3,IF(Shift3!AG173="AM",$AC$4,IF(Shift4!AG173="AM",$AC$5,IF(Shift5!AG173="AM",$AC$6)))))</f>
        <v/>
      </c>
      <c r="K173" s="56" t="str">
        <f>IF(Shift1!AI174="AM",$AF$2,IF(Shift2!AI173="AM",$AF$3,IF(Shift3!AI173="AM",$AF$4,IF(Shift4!AI173="AM",$AF$5,IF(Shift5!AI173="AM",$AF$6)))))</f>
        <v/>
      </c>
      <c r="L173" s="56" t="str">
        <f>IF(Shift1!$O174="PM",$E$2,IF(Shift2!$O173="PM",$E$3,IF(Shift3!$O173="PM",$E$4,IF(Shift4!$O173="PM",$E$5,IF(Shift5!$O173="PM",$E$6)))))</f>
        <v/>
      </c>
      <c r="M173" s="56" t="str">
        <f>IF(Shift1!$Q174="PM",$H$2,IF(Shift2!$Q173="PM",$H$3,IF(Shift3!$Q173="PM",$H$4,IF(Shift4!$Q173="PM",$H$5,IF(Shift5!$Q173="PM",$H$6)))))</f>
        <v/>
      </c>
      <c r="N173" s="56" t="str">
        <f>IF(Shift1!$S174="PM",$K$2,IF(Shift2!$S173="PM",$K$3,IF(Shift3!$S173="PM",$K$4,IF(Shift4!$S173="PM",$K$5,IF(Shift5!$S173="PM",$K$6)))))</f>
        <v/>
      </c>
      <c r="O173" s="56" t="str">
        <f>IF(Shift1!$U174="PM",$N$2,IF(Shift2!$U173="PM",$N$3,IF(Shift3!$U173="PM",$N$4,IF(Shift4!$U173="PM",$N$5,IF(Shift5!$U173="PM",$N$6)))))</f>
        <v/>
      </c>
      <c r="P173" s="56" t="str">
        <f>IF(Shift1!$W174="PM",$Q$2,IF(Shift2!$W173="PM",$Q$3,IF(Shift3!$W173="PM",$Q$4,IF(Shift4!$W173="PM",$Q$5,IF(Shift5!$W173="PM",$Q$6)))))</f>
        <v/>
      </c>
      <c r="Q173" s="56" t="str">
        <f>IF(Shift1!$Y174="PM",$T$2,IF(Shift2!$Y173="PM",$T$3,IF(Shift3!$Y173="PM",$T$4,IF(Shift4!$Y173="PM",$T$5,IF(Shift5!$Y173="PM",$T$6)))))</f>
        <v/>
      </c>
      <c r="R173" s="56" t="str">
        <f>IF(Shift1!$AA174="PM",$W$2,IF(Shift2!$AA173="PM",$W$3,IF(Shift3!$AA173="PM",$W$4,IF(Shift4!$AA173="PM",$W$5,IF(Shift5!$AA173="PM",$W$6)))))</f>
        <v/>
      </c>
      <c r="S173" s="56" t="str">
        <f>IF(Shift1!$AG174="PM",$AC$2,IF(Shift2!$AG173="PM",$AC$3,IF(Shift3!$AG173="PM",$AC$4,IF(Shift4!$AG173="PM",$AC$5,IF(Shift5!$AG173="PM",$AC$6)))))</f>
        <v/>
      </c>
      <c r="T173" s="56" t="str">
        <f>IF(Shift1!$AI174="PM",$AF$2,IF(Shift2!$AI173="PM",$AF$3,IF(Shift3!$AI173="PM",$AF$4,IF(Shift4!$AI173="PM",$AF$5,IF(Shift5!$AI173="PM",$AF$6)))))</f>
        <v/>
      </c>
      <c r="U173" s="56" t="str">
        <f>IF(Shift1!$O174="N",$E$2,IF(Shift2!$O173="N",$E$3,IF(Shift3!$O173="N",$E$4,IF(Shift4!$O173="N",$E$5,IF(Shift5!$O173="N",$E$6)))))</f>
        <v/>
      </c>
      <c r="V173" s="56" t="str">
        <f>IF(Shift1!$Q174="N",$H$2,IF(Shift2!$Q173="N",$H$3,IF(Shift3!$Q173="N",$H$4,IF(Shift4!$Q173="N",$H$5,IF(Shift5!$Q173="N",$H$6)))))</f>
        <v/>
      </c>
      <c r="W173" s="56" t="str">
        <f>IF(Shift1!$S174="N",$K$2,IF(Shift2!$S173="N",$K$3,IF(Shift3!$S173="N",$K$4,IF(Shift4!$S173="N",$K$5,IF(Shift5!$S173="N",$K$6)))))</f>
        <v/>
      </c>
      <c r="X173" s="56" t="str">
        <f>IF(Shift1!$U174="N",$N$2,IF(Shift2!$U173="N",$N$3,IF(Shift3!$U173="N",$N$4,IF(Shift4!$U173="N",$N$5,IF(Shift5!$U173="N",$N$6)))))</f>
        <v/>
      </c>
      <c r="Y173" s="56" t="b">
        <f>IF(Shift1!$W174="N",$Q$2,IF(Shift2!$W173="N",$Q$3,IF(Shift3!$W173="N",$Q$4,IF(Shift4!$W173="N",$Q$5,IF(Shift5!$W173="N",$Q$6)))))</f>
        <v>0</v>
      </c>
      <c r="Z173" s="56" t="str">
        <f>IF(Shift1!$Y174="N",$T$2,IF(Shift2!$Y173="N",$T$3,IF(Shift3!$Y173="N",$T$4,IF(Shift4!$Y173="N",$T$5,IF(Shift5!$Y173="N",$T$6)))))</f>
        <v/>
      </c>
      <c r="AA173" s="56" t="str">
        <f>IF(Shift1!$AA174="N",$W$2,IF(Shift2!$AA173="N",$W$3,IF(Shift3!$AA173="N",$W$4,IF(Shift4!$AA173="N",$W$5,IF(Shift5!$AA173="N",$W$6)))))</f>
        <v/>
      </c>
      <c r="AB173" s="56" t="str">
        <f>IF(Shift1!$AG174="N",$AC$2,IF(Shift2!$AG173="N",$AC$3,IF(Shift3!$AG173="N",$AC$4,IF(Shift4!$AG173="N",$AC$5,IF(Shift5!$AG173="N",$AC$6)))))</f>
        <v/>
      </c>
      <c r="AC173" s="56" t="str">
        <f>IF(Shift1!$AI174="N",$AF$2,IF(Shift2!$AI173="N",$AF$3,IF(Shift3!$AI173="N",$AF$4,IF(Shift4!$AI173="N",$AF$5,IF(Shift5!$AI173="N",$AF$6)))))</f>
        <v/>
      </c>
      <c r="AD173" s="57">
        <f t="shared" si="18"/>
        <v>1</v>
      </c>
      <c r="AE173" s="58">
        <f t="shared" si="19"/>
        <v>3</v>
      </c>
      <c r="AF173" s="59">
        <f t="shared" si="20"/>
        <v>2</v>
      </c>
      <c r="AG173" s="60">
        <f t="shared" si="21"/>
        <v>3</v>
      </c>
      <c r="AH173" s="58">
        <f t="shared" si="22"/>
        <v>4</v>
      </c>
      <c r="AI173" s="59">
        <f t="shared" si="23"/>
        <v>2</v>
      </c>
      <c r="AJ173" s="61">
        <f t="shared" si="24"/>
        <v>3</v>
      </c>
      <c r="AK173" s="58">
        <f t="shared" si="25"/>
        <v>3</v>
      </c>
      <c r="AL173" s="58">
        <f t="shared" si="26"/>
        <v>2</v>
      </c>
    </row>
    <row r="174" spans="1:38" outlineLevel="1" x14ac:dyDescent="0.25">
      <c r="A174" s="26" t="s">
        <v>82</v>
      </c>
      <c r="B174" s="40">
        <v>13</v>
      </c>
      <c r="C174" s="56" t="b">
        <f>IF(Shift1!O175="AM",$E$2,IF(Shift2!O174="AM",$E$3,IF(Shift3!O174="AM",$E$4,IF(Shift4!O174="AM",$E$5,IF(Shift5!O174="AM",$E$6)))))</f>
        <v>0</v>
      </c>
      <c r="D174" s="56" t="b">
        <f>IF(Shift1!Q175="AM",$H$2,IF(Shift2!Q174="AM",$H$3,IF(Shift3!Q174="AM",$H$4,IF(Shift4!Q174="AM",$H$5,IF(Shift5!Q174="AM",$H$6)))))</f>
        <v>0</v>
      </c>
      <c r="E174" s="56" t="str">
        <f>IF(Shift1!S175="AM",$K$2,IF(Shift2!S174="AM",$K$3,IF(Shift3!S174="AM",$K$4,IF(Shift4!S174="AM",$K$5,IF(Shift5!S174="AM",$K$6)))))</f>
        <v/>
      </c>
      <c r="F174" s="56" t="str">
        <f>IF(Shift1!U175="AM",$N$2,IF(Shift2!U174="AM",$N$3,IF(Shift3!U174="AM",$N$4,IF(Shift4!U174="AM",$N$5,IF(Shift5!U174="AM",$N$6)))))</f>
        <v/>
      </c>
      <c r="G174" s="56" t="b">
        <f>IF(Shift1!W175="AM",$Q$2,IF(Shift2!W174="AM",$Q$3,IF(Shift3!W174="AM",$Q$4,IF(Shift4!W174="AM",$Q$5,IF(Shift5!W174="AM",$Q$6)))))</f>
        <v>0</v>
      </c>
      <c r="H174" s="56" t="str">
        <f>IF(Shift1!Y175="AM",$T$2,IF(Shift2!Y174="AM",$T$3,IF(Shift3!Y174="AM",$T$4,IF(Shift4!Y174="AM",$T$5,IF(Shift5!Y174="AM",$T$6)))))</f>
        <v/>
      </c>
      <c r="I174" s="56" t="str">
        <f>IF(Shift1!AA175="AM",$W$2,IF(Shift2!AA174="AM",$W$3,IF(Shift3!AA174="AM",$W$4,IF(Shift4!AA174="AM",$W$5,IF(Shift5!AA174="AM",$W$6)))))</f>
        <v/>
      </c>
      <c r="J174" s="56" t="str">
        <f>IF(Shift1!AG175="AM",$AC$2,IF(Shift2!AG174="AM",$AC$3,IF(Shift3!AG174="AM",$AC$4,IF(Shift4!AG174="AM",$AC$5,IF(Shift5!AG174="AM",$AC$6)))))</f>
        <v/>
      </c>
      <c r="K174" s="56" t="str">
        <f>IF(Shift1!AI175="AM",$AF$2,IF(Shift2!AI174="AM",$AF$3,IF(Shift3!AI174="AM",$AF$4,IF(Shift4!AI174="AM",$AF$5,IF(Shift5!AI174="AM",$AF$6)))))</f>
        <v/>
      </c>
      <c r="L174" s="56" t="str">
        <f>IF(Shift1!$O175="PM",$E$2,IF(Shift2!$O174="PM",$E$3,IF(Shift3!$O174="PM",$E$4,IF(Shift4!$O174="PM",$E$5,IF(Shift5!$O174="PM",$E$6)))))</f>
        <v/>
      </c>
      <c r="M174" s="56" t="str">
        <f>IF(Shift1!$Q175="PM",$H$2,IF(Shift2!$Q174="PM",$H$3,IF(Shift3!$Q174="PM",$H$4,IF(Shift4!$Q174="PM",$H$5,IF(Shift5!$Q174="PM",$H$6)))))</f>
        <v/>
      </c>
      <c r="N174" s="56" t="str">
        <f>IF(Shift1!$S175="PM",$K$2,IF(Shift2!$S174="PM",$K$3,IF(Shift3!$S174="PM",$K$4,IF(Shift4!$S174="PM",$K$5,IF(Shift5!$S174="PM",$K$6)))))</f>
        <v/>
      </c>
      <c r="O174" s="56" t="str">
        <f>IF(Shift1!$U175="PM",$N$2,IF(Shift2!$U174="PM",$N$3,IF(Shift3!$U174="PM",$N$4,IF(Shift4!$U174="PM",$N$5,IF(Shift5!$U174="PM",$N$6)))))</f>
        <v/>
      </c>
      <c r="P174" s="56" t="str">
        <f>IF(Shift1!$W175="PM",$Q$2,IF(Shift2!$W174="PM",$Q$3,IF(Shift3!$W174="PM",$Q$4,IF(Shift4!$W174="PM",$Q$5,IF(Shift5!$W174="PM",$Q$6)))))</f>
        <v/>
      </c>
      <c r="Q174" s="56" t="str">
        <f>IF(Shift1!$Y175="PM",$T$2,IF(Shift2!$Y174="PM",$T$3,IF(Shift3!$Y174="PM",$T$4,IF(Shift4!$Y174="PM",$T$5,IF(Shift5!$Y174="PM",$T$6)))))</f>
        <v/>
      </c>
      <c r="R174" s="56" t="str">
        <f>IF(Shift1!$AA175="PM",$W$2,IF(Shift2!$AA174="PM",$W$3,IF(Shift3!$AA174="PM",$W$4,IF(Shift4!$AA174="PM",$W$5,IF(Shift5!$AA174="PM",$W$6)))))</f>
        <v/>
      </c>
      <c r="S174" s="56" t="str">
        <f>IF(Shift1!$AG175="PM",$AC$2,IF(Shift2!$AG174="PM",$AC$3,IF(Shift3!$AG174="PM",$AC$4,IF(Shift4!$AG174="PM",$AC$5,IF(Shift5!$AG174="PM",$AC$6)))))</f>
        <v/>
      </c>
      <c r="T174" s="56" t="str">
        <f>IF(Shift1!$AI175="PM",$AF$2,IF(Shift2!$AI174="PM",$AF$3,IF(Shift3!$AI174="PM",$AF$4,IF(Shift4!$AI174="PM",$AF$5,IF(Shift5!$AI174="PM",$AF$6)))))</f>
        <v/>
      </c>
      <c r="U174" s="56" t="str">
        <f>IF(Shift1!$O175="N",$E$2,IF(Shift2!$O174="N",$E$3,IF(Shift3!$O174="N",$E$4,IF(Shift4!$O174="N",$E$5,IF(Shift5!$O174="N",$E$6)))))</f>
        <v/>
      </c>
      <c r="V174" s="56" t="str">
        <f>IF(Shift1!$Q175="N",$H$2,IF(Shift2!$Q174="N",$H$3,IF(Shift3!$Q174="N",$H$4,IF(Shift4!$Q174="N",$H$5,IF(Shift5!$Q174="N",$H$6)))))</f>
        <v/>
      </c>
      <c r="W174" s="56" t="str">
        <f>IF(Shift1!$S175="N",$K$2,IF(Shift2!$S174="N",$K$3,IF(Shift3!$S174="N",$K$4,IF(Shift4!$S174="N",$K$5,IF(Shift5!$S174="N",$K$6)))))</f>
        <v/>
      </c>
      <c r="X174" s="56" t="str">
        <f>IF(Shift1!$U175="N",$N$2,IF(Shift2!$U174="N",$N$3,IF(Shift3!$U174="N",$N$4,IF(Shift4!$U174="N",$N$5,IF(Shift5!$U174="N",$N$6)))))</f>
        <v/>
      </c>
      <c r="Y174" s="56" t="b">
        <f>IF(Shift1!$W175="N",$Q$2,IF(Shift2!$W174="N",$Q$3,IF(Shift3!$W174="N",$Q$4,IF(Shift4!$W174="N",$Q$5,IF(Shift5!$W174="N",$Q$6)))))</f>
        <v>0</v>
      </c>
      <c r="Z174" s="56" t="str">
        <f>IF(Shift1!$Y175="N",$T$2,IF(Shift2!$Y174="N",$T$3,IF(Shift3!$Y174="N",$T$4,IF(Shift4!$Y174="N",$T$5,IF(Shift5!$Y174="N",$T$6)))))</f>
        <v/>
      </c>
      <c r="AA174" s="56" t="str">
        <f>IF(Shift1!$AA175="N",$W$2,IF(Shift2!$AA174="N",$W$3,IF(Shift3!$AA174="N",$W$4,IF(Shift4!$AA174="N",$W$5,IF(Shift5!$AA174="N",$W$6)))))</f>
        <v/>
      </c>
      <c r="AB174" s="56" t="str">
        <f>IF(Shift1!$AG175="N",$AC$2,IF(Shift2!$AG174="N",$AC$3,IF(Shift3!$AG174="N",$AC$4,IF(Shift4!$AG174="N",$AC$5,IF(Shift5!$AG174="N",$AC$6)))))</f>
        <v/>
      </c>
      <c r="AC174" s="56" t="str">
        <f>IF(Shift1!$AI175="N",$AF$2,IF(Shift2!$AI174="N",$AF$3,IF(Shift3!$AI174="N",$AF$4,IF(Shift4!$AI174="N",$AF$5,IF(Shift5!$AI174="N",$AF$6)))))</f>
        <v/>
      </c>
      <c r="AD174" s="57">
        <f t="shared" si="18"/>
        <v>1</v>
      </c>
      <c r="AE174" s="58">
        <f t="shared" si="19"/>
        <v>3</v>
      </c>
      <c r="AF174" s="59">
        <f t="shared" si="20"/>
        <v>2</v>
      </c>
      <c r="AG174" s="60">
        <f t="shared" si="21"/>
        <v>3</v>
      </c>
      <c r="AH174" s="58">
        <f t="shared" si="22"/>
        <v>4</v>
      </c>
      <c r="AI174" s="59">
        <f t="shared" si="23"/>
        <v>2</v>
      </c>
      <c r="AJ174" s="61">
        <f t="shared" si="24"/>
        <v>3</v>
      </c>
      <c r="AK174" s="58">
        <f t="shared" si="25"/>
        <v>3</v>
      </c>
      <c r="AL174" s="58">
        <f t="shared" si="26"/>
        <v>2</v>
      </c>
    </row>
    <row r="175" spans="1:38" outlineLevel="1" x14ac:dyDescent="0.25">
      <c r="A175" s="18"/>
      <c r="B175" s="40">
        <v>14</v>
      </c>
      <c r="C175" s="56" t="b">
        <f>IF(Shift1!O176="AM",$E$2,IF(Shift2!O175="AM",$E$3,IF(Shift3!O175="AM",$E$4,IF(Shift4!O175="AM",$E$5,IF(Shift5!O175="AM",$E$6)))))</f>
        <v>0</v>
      </c>
      <c r="D175" s="56" t="b">
        <f>IF(Shift1!Q176="AM",$H$2,IF(Shift2!Q175="AM",$H$3,IF(Shift3!Q175="AM",$H$4,IF(Shift4!Q175="AM",$H$5,IF(Shift5!Q175="AM",$H$6)))))</f>
        <v>0</v>
      </c>
      <c r="E175" s="56" t="str">
        <f>IF(Shift1!S176="AM",$K$2,IF(Shift2!S175="AM",$K$3,IF(Shift3!S175="AM",$K$4,IF(Shift4!S175="AM",$K$5,IF(Shift5!S175="AM",$K$6)))))</f>
        <v/>
      </c>
      <c r="F175" s="56" t="str">
        <f>IF(Shift1!U176="AM",$N$2,IF(Shift2!U175="AM",$N$3,IF(Shift3!U175="AM",$N$4,IF(Shift4!U175="AM",$N$5,IF(Shift5!U175="AM",$N$6)))))</f>
        <v/>
      </c>
      <c r="G175" s="56" t="b">
        <f>IF(Shift1!W176="AM",$Q$2,IF(Shift2!W175="AM",$Q$3,IF(Shift3!W175="AM",$Q$4,IF(Shift4!W175="AM",$Q$5,IF(Shift5!W175="AM",$Q$6)))))</f>
        <v>0</v>
      </c>
      <c r="H175" s="56" t="str">
        <f>IF(Shift1!Y176="AM",$T$2,IF(Shift2!Y175="AM",$T$3,IF(Shift3!Y175="AM",$T$4,IF(Shift4!Y175="AM",$T$5,IF(Shift5!Y175="AM",$T$6)))))</f>
        <v/>
      </c>
      <c r="I175" s="56" t="str">
        <f>IF(Shift1!AA176="AM",$W$2,IF(Shift2!AA175="AM",$W$3,IF(Shift3!AA175="AM",$W$4,IF(Shift4!AA175="AM",$W$5,IF(Shift5!AA175="AM",$W$6)))))</f>
        <v/>
      </c>
      <c r="J175" s="56" t="str">
        <f>IF(Shift1!AG176="AM",$AC$2,IF(Shift2!AG175="AM",$AC$3,IF(Shift3!AG175="AM",$AC$4,IF(Shift4!AG175="AM",$AC$5,IF(Shift5!AG175="AM",$AC$6)))))</f>
        <v/>
      </c>
      <c r="K175" s="56" t="str">
        <f>IF(Shift1!AI176="AM",$AF$2,IF(Shift2!AI175="AM",$AF$3,IF(Shift3!AI175="AM",$AF$4,IF(Shift4!AI175="AM",$AF$5,IF(Shift5!AI175="AM",$AF$6)))))</f>
        <v/>
      </c>
      <c r="L175" s="56" t="b">
        <f>IF(Shift1!$O176="PM",$E$2,IF(Shift2!$O175="PM",$E$3,IF(Shift3!$O175="PM",$E$4,IF(Shift4!$O175="PM",$E$5,IF(Shift5!$O175="PM",$E$6)))))</f>
        <v>0</v>
      </c>
      <c r="M175" s="56" t="b">
        <f>IF(Shift1!$Q176="PM",$H$2,IF(Shift2!$Q175="PM",$H$3,IF(Shift3!$Q175="PM",$H$4,IF(Shift4!$Q175="PM",$H$5,IF(Shift5!$Q175="PM",$H$6)))))</f>
        <v>0</v>
      </c>
      <c r="N175" s="56" t="b">
        <f>IF(Shift1!$S176="PM",$K$2,IF(Shift2!$S175="PM",$K$3,IF(Shift3!$S175="PM",$K$4,IF(Shift4!$S175="PM",$K$5,IF(Shift5!$S175="PM",$K$6)))))</f>
        <v>0</v>
      </c>
      <c r="O175" s="56" t="b">
        <f>IF(Shift1!$U176="PM",$N$2,IF(Shift2!$U175="PM",$N$3,IF(Shift3!$U175="PM",$N$4,IF(Shift4!$U175="PM",$N$5,IF(Shift5!$U175="PM",$N$6)))))</f>
        <v>0</v>
      </c>
      <c r="P175" s="56" t="str">
        <f>IF(Shift1!$W176="PM",$Q$2,IF(Shift2!$W175="PM",$Q$3,IF(Shift3!$W175="PM",$Q$4,IF(Shift4!$W175="PM",$Q$5,IF(Shift5!$W175="PM",$Q$6)))))</f>
        <v/>
      </c>
      <c r="Q175" s="56" t="b">
        <f>IF(Shift1!$Y176="PM",$T$2,IF(Shift2!$Y175="PM",$T$3,IF(Shift3!$Y175="PM",$T$4,IF(Shift4!$Y175="PM",$T$5,IF(Shift5!$Y175="PM",$T$6)))))</f>
        <v>0</v>
      </c>
      <c r="R175" s="56" t="b">
        <f>IF(Shift1!$AA176="PM",$W$2,IF(Shift2!$AA175="PM",$W$3,IF(Shift3!$AA175="PM",$W$4,IF(Shift4!$AA175="PM",$W$5,IF(Shift5!$AA175="PM",$W$6)))))</f>
        <v>0</v>
      </c>
      <c r="S175" s="56" t="b">
        <f>IF(Shift1!$AG176="PM",$AC$2,IF(Shift2!$AG175="PM",$AC$3,IF(Shift3!$AG175="PM",$AC$4,IF(Shift4!$AG175="PM",$AC$5,IF(Shift5!$AG175="PM",$AC$6)))))</f>
        <v>0</v>
      </c>
      <c r="T175" s="56" t="b">
        <f>IF(Shift1!$AI176="PM",$AF$2,IF(Shift2!$AI175="PM",$AF$3,IF(Shift3!$AI175="PM",$AF$4,IF(Shift4!$AI175="PM",$AF$5,IF(Shift5!$AI175="PM",$AF$6)))))</f>
        <v>0</v>
      </c>
      <c r="U175" s="56" t="str">
        <f>IF(Shift1!$O176="N",$E$2,IF(Shift2!$O175="N",$E$3,IF(Shift3!$O175="N",$E$4,IF(Shift4!$O175="N",$E$5,IF(Shift5!$O175="N",$E$6)))))</f>
        <v/>
      </c>
      <c r="V175" s="56" t="str">
        <f>IF(Shift1!$Q176="N",$H$2,IF(Shift2!$Q175="N",$H$3,IF(Shift3!$Q175="N",$H$4,IF(Shift4!$Q175="N",$H$5,IF(Shift5!$Q175="N",$H$6)))))</f>
        <v/>
      </c>
      <c r="W175" s="56" t="str">
        <f>IF(Shift1!$S176="N",$K$2,IF(Shift2!$S175="N",$K$3,IF(Shift3!$S175="N",$K$4,IF(Shift4!$S175="N",$K$5,IF(Shift5!$S175="N",$K$6)))))</f>
        <v/>
      </c>
      <c r="X175" s="56" t="str">
        <f>IF(Shift1!$U176="N",$N$2,IF(Shift2!$U175="N",$N$3,IF(Shift3!$U175="N",$N$4,IF(Shift4!$U175="N",$N$5,IF(Shift5!$U175="N",$N$6)))))</f>
        <v/>
      </c>
      <c r="Y175" s="56" t="b">
        <f>IF(Shift1!$W176="N",$Q$2,IF(Shift2!$W175="N",$Q$3,IF(Shift3!$W175="N",$Q$4,IF(Shift4!$W175="N",$Q$5,IF(Shift5!$W175="N",$Q$6)))))</f>
        <v>0</v>
      </c>
      <c r="Z175" s="56" t="str">
        <f>IF(Shift1!$Y176="N",$T$2,IF(Shift2!$Y175="N",$T$3,IF(Shift3!$Y175="N",$T$4,IF(Shift4!$Y175="N",$T$5,IF(Shift5!$Y175="N",$T$6)))))</f>
        <v/>
      </c>
      <c r="AA175" s="56" t="str">
        <f>IF(Shift1!$AA176="N",$W$2,IF(Shift2!$AA175="N",$W$3,IF(Shift3!$AA175="N",$W$4,IF(Shift4!$AA175="N",$W$5,IF(Shift5!$AA175="N",$W$6)))))</f>
        <v/>
      </c>
      <c r="AB175" s="56" t="str">
        <f>IF(Shift1!$AG176="N",$AC$2,IF(Shift2!$AG175="N",$AC$3,IF(Shift3!$AG175="N",$AC$4,IF(Shift4!$AG175="N",$AC$5,IF(Shift5!$AG175="N",$AC$6)))))</f>
        <v/>
      </c>
      <c r="AC175" s="56" t="str">
        <f>IF(Shift1!$AI176="N",$AF$2,IF(Shift2!$AI175="N",$AF$3,IF(Shift3!$AI175="N",$AF$4,IF(Shift4!$AI175="N",$AF$5,IF(Shift5!$AI175="N",$AF$6)))))</f>
        <v/>
      </c>
      <c r="AD175" s="57">
        <f t="shared" si="18"/>
        <v>1</v>
      </c>
      <c r="AE175" s="58">
        <f t="shared" si="19"/>
        <v>3</v>
      </c>
      <c r="AF175" s="59">
        <f t="shared" si="20"/>
        <v>2</v>
      </c>
      <c r="AG175" s="60">
        <f t="shared" si="21"/>
        <v>0</v>
      </c>
      <c r="AH175" s="58">
        <f t="shared" si="22"/>
        <v>1</v>
      </c>
      <c r="AI175" s="59">
        <f t="shared" si="23"/>
        <v>0</v>
      </c>
      <c r="AJ175" s="61">
        <f t="shared" si="24"/>
        <v>3</v>
      </c>
      <c r="AK175" s="58">
        <f t="shared" si="25"/>
        <v>3</v>
      </c>
      <c r="AL175" s="58">
        <f t="shared" si="26"/>
        <v>2</v>
      </c>
    </row>
    <row r="176" spans="1:38" outlineLevel="1" x14ac:dyDescent="0.25">
      <c r="A176" s="26">
        <v>2</v>
      </c>
      <c r="B176" s="38">
        <v>15</v>
      </c>
      <c r="C176" s="56" t="str">
        <f>IF(Shift1!O177="AM",$E$2,IF(Shift2!O176="AM",$E$3,IF(Shift3!O176="AM",$E$4,IF(Shift4!O176="AM",$E$5,IF(Shift5!O176="AM",$E$6)))))</f>
        <v/>
      </c>
      <c r="D176" s="56" t="str">
        <f>IF(Shift1!Q177="AM",$H$2,IF(Shift2!Q176="AM",$H$3,IF(Shift3!Q176="AM",$H$4,IF(Shift4!Q176="AM",$H$5,IF(Shift5!Q176="AM",$H$6)))))</f>
        <v/>
      </c>
      <c r="E176" s="56" t="str">
        <f>IF(Shift1!S177="AM",$K$2,IF(Shift2!S176="AM",$K$3,IF(Shift3!S176="AM",$K$4,IF(Shift4!S176="AM",$K$5,IF(Shift5!S176="AM",$K$6)))))</f>
        <v/>
      </c>
      <c r="F176" s="56" t="str">
        <f>IF(Shift1!U177="AM",$N$2,IF(Shift2!U176="AM",$N$3,IF(Shift3!U176="AM",$N$4,IF(Shift4!U176="AM",$N$5,IF(Shift5!U176="AM",$N$6)))))</f>
        <v/>
      </c>
      <c r="G176" s="56" t="str">
        <f>IF(Shift1!W177="AM",$Q$2,IF(Shift2!W176="AM",$Q$3,IF(Shift3!W176="AM",$Q$4,IF(Shift4!W176="AM",$Q$5,IF(Shift5!W176="AM",$Q$6)))))</f>
        <v/>
      </c>
      <c r="H176" s="56" t="b">
        <f>IF(Shift1!Y177="AM",$T$2,IF(Shift2!Y176="AM",$T$3,IF(Shift3!Y176="AM",$T$4,IF(Shift4!Y176="AM",$T$5,IF(Shift5!Y176="AM",$T$6)))))</f>
        <v>0</v>
      </c>
      <c r="I176" s="56" t="str">
        <f>IF(Shift1!AA177="AM",$W$2,IF(Shift2!AA176="AM",$W$3,IF(Shift3!AA176="AM",$W$4,IF(Shift4!AA176="AM",$W$5,IF(Shift5!AA176="AM",$W$6)))))</f>
        <v/>
      </c>
      <c r="J176" s="56" t="str">
        <f>IF(Shift1!AG177="AM",$AC$2,IF(Shift2!AG176="AM",$AC$3,IF(Shift3!AG176="AM",$AC$4,IF(Shift4!AG176="AM",$AC$5,IF(Shift5!AG176="AM",$AC$6)))))</f>
        <v/>
      </c>
      <c r="K176" s="56" t="str">
        <f>IF(Shift1!AI177="AM",$AF$2,IF(Shift2!AI176="AM",$AF$3,IF(Shift3!AI176="AM",$AF$4,IF(Shift4!AI176="AM",$AF$5,IF(Shift5!AI176="AM",$AF$6)))))</f>
        <v/>
      </c>
      <c r="L176" s="56" t="b">
        <f>IF(Shift1!$O177="PM",$E$2,IF(Shift2!$O176="PM",$E$3,IF(Shift3!$O176="PM",$E$4,IF(Shift4!$O176="PM",$E$5,IF(Shift5!$O176="PM",$E$6)))))</f>
        <v>0</v>
      </c>
      <c r="M176" s="56" t="b">
        <f>IF(Shift1!$Q177="PM",$H$2,IF(Shift2!$Q176="PM",$H$3,IF(Shift3!$Q176="PM",$H$4,IF(Shift4!$Q176="PM",$H$5,IF(Shift5!$Q176="PM",$H$6)))))</f>
        <v>0</v>
      </c>
      <c r="N176" s="56" t="str">
        <f>IF(Shift1!$S177="PM",$K$2,IF(Shift2!$S176="PM",$K$3,IF(Shift3!$S176="PM",$K$4,IF(Shift4!$S176="PM",$K$5,IF(Shift5!$S176="PM",$K$6)))))</f>
        <v/>
      </c>
      <c r="O176" s="56" t="str">
        <f>IF(Shift1!$U177="PM",$N$2,IF(Shift2!$U176="PM",$N$3,IF(Shift3!$U176="PM",$N$4,IF(Shift4!$U176="PM",$N$5,IF(Shift5!$U176="PM",$N$6)))))</f>
        <v/>
      </c>
      <c r="P176" s="56" t="b">
        <f>IF(Shift1!$W177="PM",$Q$2,IF(Shift2!$W176="PM",$Q$3,IF(Shift3!$W176="PM",$Q$4,IF(Shift4!$W176="PM",$Q$5,IF(Shift5!$W176="PM",$Q$6)))))</f>
        <v>0</v>
      </c>
      <c r="Q176" s="56" t="str">
        <f>IF(Shift1!$Y177="PM",$T$2,IF(Shift2!$Y176="PM",$T$3,IF(Shift3!$Y176="PM",$T$4,IF(Shift4!$Y176="PM",$T$5,IF(Shift5!$Y176="PM",$T$6)))))</f>
        <v/>
      </c>
      <c r="R176" s="56" t="str">
        <f>IF(Shift1!$AA177="PM",$W$2,IF(Shift2!$AA176="PM",$W$3,IF(Shift3!$AA176="PM",$W$4,IF(Shift4!$AA176="PM",$W$5,IF(Shift5!$AA176="PM",$W$6)))))</f>
        <v/>
      </c>
      <c r="S176" s="56" t="str">
        <f>IF(Shift1!$AG177="PM",$AC$2,IF(Shift2!$AG176="PM",$AC$3,IF(Shift3!$AG176="PM",$AC$4,IF(Shift4!$AG176="PM",$AC$5,IF(Shift5!$AG176="PM",$AC$6)))))</f>
        <v/>
      </c>
      <c r="T176" s="56" t="str">
        <f>IF(Shift1!$AI177="PM",$AF$2,IF(Shift2!$AI176="PM",$AF$3,IF(Shift3!$AI176="PM",$AF$4,IF(Shift4!$AI176="PM",$AF$5,IF(Shift5!$AI176="PM",$AF$6)))))</f>
        <v/>
      </c>
      <c r="U176" s="56" t="str">
        <f>IF(Shift1!$O177="N",$E$2,IF(Shift2!$O176="N",$E$3,IF(Shift3!$O176="N",$E$4,IF(Shift4!$O176="N",$E$5,IF(Shift5!$O176="N",$E$6)))))</f>
        <v/>
      </c>
      <c r="V176" s="56" t="str">
        <f>IF(Shift1!$Q177="N",$H$2,IF(Shift2!$Q176="N",$H$3,IF(Shift3!$Q176="N",$H$4,IF(Shift4!$Q176="N",$H$5,IF(Shift5!$Q176="N",$H$6)))))</f>
        <v/>
      </c>
      <c r="W176" s="56" t="str">
        <f>IF(Shift1!$S177="N",$K$2,IF(Shift2!$S176="N",$K$3,IF(Shift3!$S176="N",$K$4,IF(Shift4!$S176="N",$K$5,IF(Shift5!$S176="N",$K$6)))))</f>
        <v/>
      </c>
      <c r="X176" s="56" t="str">
        <f>IF(Shift1!$U177="N",$N$2,IF(Shift2!$U176="N",$N$3,IF(Shift3!$U176="N",$N$4,IF(Shift4!$U176="N",$N$5,IF(Shift5!$U176="N",$N$6)))))</f>
        <v/>
      </c>
      <c r="Y176" s="56" t="str">
        <f>IF(Shift1!$W177="N",$Q$2,IF(Shift2!$W176="N",$Q$3,IF(Shift3!$W176="N",$Q$4,IF(Shift4!$W176="N",$Q$5,IF(Shift5!$W176="N",$Q$6)))))</f>
        <v/>
      </c>
      <c r="Z176" s="56" t="str">
        <f>IF(Shift1!$Y177="N",$T$2,IF(Shift2!$Y176="N",$T$3,IF(Shift3!$Y176="N",$T$4,IF(Shift4!$Y176="N",$T$5,IF(Shift5!$Y176="N",$T$6)))))</f>
        <v/>
      </c>
      <c r="AA176" s="56" t="str">
        <f>IF(Shift1!$AA177="N",$W$2,IF(Shift2!$AA176="N",$W$3,IF(Shift3!$AA176="N",$W$4,IF(Shift4!$AA176="N",$W$5,IF(Shift5!$AA176="N",$W$6)))))</f>
        <v/>
      </c>
      <c r="AB176" s="56" t="str">
        <f>IF(Shift1!$AG177="N",$AC$2,IF(Shift2!$AG176="N",$AC$3,IF(Shift3!$AG176="N",$AC$4,IF(Shift4!$AG176="N",$AC$5,IF(Shift5!$AG176="N",$AC$6)))))</f>
        <v/>
      </c>
      <c r="AC176" s="56" t="str">
        <f>IF(Shift1!$AI177="N",$AF$2,IF(Shift2!$AI176="N",$AF$3,IF(Shift3!$AI176="N",$AF$4,IF(Shift4!$AI176="N",$AF$5,IF(Shift5!$AI176="N",$AF$6)))))</f>
        <v/>
      </c>
      <c r="AD176" s="57">
        <f t="shared" si="18"/>
        <v>3</v>
      </c>
      <c r="AE176" s="58">
        <f t="shared" si="19"/>
        <v>3</v>
      </c>
      <c r="AF176" s="59">
        <f t="shared" si="20"/>
        <v>2</v>
      </c>
      <c r="AG176" s="60">
        <f t="shared" si="21"/>
        <v>1</v>
      </c>
      <c r="AH176" s="58">
        <f t="shared" si="22"/>
        <v>3</v>
      </c>
      <c r="AI176" s="59">
        <f t="shared" si="23"/>
        <v>2</v>
      </c>
      <c r="AJ176" s="61">
        <f t="shared" si="24"/>
        <v>3</v>
      </c>
      <c r="AK176" s="58">
        <f t="shared" si="25"/>
        <v>4</v>
      </c>
      <c r="AL176" s="58">
        <f t="shared" si="26"/>
        <v>2</v>
      </c>
    </row>
    <row r="177" spans="1:38" outlineLevel="1" x14ac:dyDescent="0.25">
      <c r="A177" s="26">
        <v>0</v>
      </c>
      <c r="B177" s="38">
        <v>16</v>
      </c>
      <c r="C177" s="56" t="str">
        <f>IF(Shift1!O178="AM",$E$2,IF(Shift2!O177="AM",$E$3,IF(Shift3!O177="AM",$E$4,IF(Shift4!O177="AM",$E$5,IF(Shift5!O177="AM",$E$6)))))</f>
        <v/>
      </c>
      <c r="D177" s="56" t="str">
        <f>IF(Shift1!Q178="AM",$H$2,IF(Shift2!Q177="AM",$H$3,IF(Shift3!Q177="AM",$H$4,IF(Shift4!Q177="AM",$H$5,IF(Shift5!Q177="AM",$H$6)))))</f>
        <v/>
      </c>
      <c r="E177" s="56" t="str">
        <f>IF(Shift1!S178="AM",$K$2,IF(Shift2!S177="AM",$K$3,IF(Shift3!S177="AM",$K$4,IF(Shift4!S177="AM",$K$5,IF(Shift5!S177="AM",$K$6)))))</f>
        <v/>
      </c>
      <c r="F177" s="56" t="str">
        <f>IF(Shift1!U178="AM",$N$2,IF(Shift2!U177="AM",$N$3,IF(Shift3!U177="AM",$N$4,IF(Shift4!U177="AM",$N$5,IF(Shift5!U177="AM",$N$6)))))</f>
        <v/>
      </c>
      <c r="G177" s="56" t="str">
        <f>IF(Shift1!W178="AM",$Q$2,IF(Shift2!W177="AM",$Q$3,IF(Shift3!W177="AM",$Q$4,IF(Shift4!W177="AM",$Q$5,IF(Shift5!W177="AM",$Q$6)))))</f>
        <v/>
      </c>
      <c r="H177" s="56" t="b">
        <f>IF(Shift1!Y178="AM",$T$2,IF(Shift2!Y177="AM",$T$3,IF(Shift3!Y177="AM",$T$4,IF(Shift4!Y177="AM",$T$5,IF(Shift5!Y177="AM",$T$6)))))</f>
        <v>0</v>
      </c>
      <c r="I177" s="56" t="str">
        <f>IF(Shift1!AA178="AM",$W$2,IF(Shift2!AA177="AM",$W$3,IF(Shift3!AA177="AM",$W$4,IF(Shift4!AA177="AM",$W$5,IF(Shift5!AA177="AM",$W$6)))))</f>
        <v/>
      </c>
      <c r="J177" s="56" t="str">
        <f>IF(Shift1!AG178="AM",$AC$2,IF(Shift2!AG177="AM",$AC$3,IF(Shift3!AG177="AM",$AC$4,IF(Shift4!AG177="AM",$AC$5,IF(Shift5!AG177="AM",$AC$6)))))</f>
        <v/>
      </c>
      <c r="K177" s="56" t="str">
        <f>IF(Shift1!AI178="AM",$AF$2,IF(Shift2!AI177="AM",$AF$3,IF(Shift3!AI177="AM",$AF$4,IF(Shift4!AI177="AM",$AF$5,IF(Shift5!AI177="AM",$AF$6)))))</f>
        <v/>
      </c>
      <c r="L177" s="56" t="b">
        <f>IF(Shift1!$O178="PM",$E$2,IF(Shift2!$O177="PM",$E$3,IF(Shift3!$O177="PM",$E$4,IF(Shift4!$O177="PM",$E$5,IF(Shift5!$O177="PM",$E$6)))))</f>
        <v>0</v>
      </c>
      <c r="M177" s="56" t="b">
        <f>IF(Shift1!$Q178="PM",$H$2,IF(Shift2!$Q177="PM",$H$3,IF(Shift3!$Q177="PM",$H$4,IF(Shift4!$Q177="PM",$H$5,IF(Shift5!$Q177="PM",$H$6)))))</f>
        <v>0</v>
      </c>
      <c r="N177" s="56" t="str">
        <f>IF(Shift1!$S178="PM",$K$2,IF(Shift2!$S177="PM",$K$3,IF(Shift3!$S177="PM",$K$4,IF(Shift4!$S177="PM",$K$5,IF(Shift5!$S177="PM",$K$6)))))</f>
        <v/>
      </c>
      <c r="O177" s="56" t="str">
        <f>IF(Shift1!$U178="PM",$N$2,IF(Shift2!$U177="PM",$N$3,IF(Shift3!$U177="PM",$N$4,IF(Shift4!$U177="PM",$N$5,IF(Shift5!$U177="PM",$N$6)))))</f>
        <v/>
      </c>
      <c r="P177" s="56" t="b">
        <f>IF(Shift1!$W178="PM",$Q$2,IF(Shift2!$W177="PM",$Q$3,IF(Shift3!$W177="PM",$Q$4,IF(Shift4!$W177="PM",$Q$5,IF(Shift5!$W177="PM",$Q$6)))))</f>
        <v>0</v>
      </c>
      <c r="Q177" s="56" t="str">
        <f>IF(Shift1!$Y178="PM",$T$2,IF(Shift2!$Y177="PM",$T$3,IF(Shift3!$Y177="PM",$T$4,IF(Shift4!$Y177="PM",$T$5,IF(Shift5!$Y177="PM",$T$6)))))</f>
        <v/>
      </c>
      <c r="R177" s="56" t="str">
        <f>IF(Shift1!$AA178="PM",$W$2,IF(Shift2!$AA177="PM",$W$3,IF(Shift3!$AA177="PM",$W$4,IF(Shift4!$AA177="PM",$W$5,IF(Shift5!$AA177="PM",$W$6)))))</f>
        <v/>
      </c>
      <c r="S177" s="56" t="str">
        <f>IF(Shift1!$AG178="PM",$AC$2,IF(Shift2!$AG177="PM",$AC$3,IF(Shift3!$AG177="PM",$AC$4,IF(Shift4!$AG177="PM",$AC$5,IF(Shift5!$AG177="PM",$AC$6)))))</f>
        <v/>
      </c>
      <c r="T177" s="56" t="str">
        <f>IF(Shift1!$AI178="PM",$AF$2,IF(Shift2!$AI177="PM",$AF$3,IF(Shift3!$AI177="PM",$AF$4,IF(Shift4!$AI177="PM",$AF$5,IF(Shift5!$AI177="PM",$AF$6)))))</f>
        <v/>
      </c>
      <c r="U177" s="56" t="b">
        <f>IF(Shift1!$O178="N",$E$2,IF(Shift2!$O177="N",$E$3,IF(Shift3!$O177="N",$E$4,IF(Shift4!$O177="N",$E$5,IF(Shift5!$O177="N",$E$6)))))</f>
        <v>0</v>
      </c>
      <c r="V177" s="56" t="str">
        <f>IF(Shift1!$Q178="N",$H$2,IF(Shift2!$Q177="N",$H$3,IF(Shift3!$Q177="N",$H$4,IF(Shift4!$Q177="N",$H$5,IF(Shift5!$Q177="N",$H$6)))))</f>
        <v/>
      </c>
      <c r="W177" s="56" t="b">
        <f>IF(Shift1!$S178="N",$K$2,IF(Shift2!$S177="N",$K$3,IF(Shift3!$S177="N",$K$4,IF(Shift4!$S177="N",$K$5,IF(Shift5!$S177="N",$K$6)))))</f>
        <v>0</v>
      </c>
      <c r="X177" s="56" t="b">
        <f>IF(Shift1!$U178="N",$N$2,IF(Shift2!$U177="N",$N$3,IF(Shift3!$U177="N",$N$4,IF(Shift4!$U177="N",$N$5,IF(Shift5!$U177="N",$N$6)))))</f>
        <v>0</v>
      </c>
      <c r="Y177" s="56" t="str">
        <f>IF(Shift1!$W178="N",$Q$2,IF(Shift2!$W177="N",$Q$3,IF(Shift3!$W177="N",$Q$4,IF(Shift4!$W177="N",$Q$5,IF(Shift5!$W177="N",$Q$6)))))</f>
        <v/>
      </c>
      <c r="Z177" s="56" t="b">
        <f>IF(Shift1!$Y178="N",$T$2,IF(Shift2!$Y177="N",$T$3,IF(Shift3!$Y177="N",$T$4,IF(Shift4!$Y177="N",$T$5,IF(Shift5!$Y177="N",$T$6)))))</f>
        <v>0</v>
      </c>
      <c r="AA177" s="56" t="b">
        <f>IF(Shift1!$AA178="N",$W$2,IF(Shift2!$AA177="N",$W$3,IF(Shift3!$AA177="N",$W$4,IF(Shift4!$AA177="N",$W$5,IF(Shift5!$AA177="N",$W$6)))))</f>
        <v>0</v>
      </c>
      <c r="AB177" s="56" t="b">
        <f>IF(Shift1!$AG178="N",$AC$2,IF(Shift2!$AG177="N",$AC$3,IF(Shift3!$AG177="N",$AC$4,IF(Shift4!$AG177="N",$AC$5,IF(Shift5!$AG177="N",$AC$6)))))</f>
        <v>0</v>
      </c>
      <c r="AC177" s="56" t="b">
        <f>IF(Shift1!$AI178="N",$AF$2,IF(Shift2!$AI177="N",$AF$3,IF(Shift3!$AI177="N",$AF$4,IF(Shift4!$AI177="N",$AF$5,IF(Shift5!$AI177="N",$AF$6)))))</f>
        <v>0</v>
      </c>
      <c r="AD177" s="57">
        <f t="shared" si="18"/>
        <v>3</v>
      </c>
      <c r="AE177" s="58">
        <f t="shared" si="19"/>
        <v>3</v>
      </c>
      <c r="AF177" s="59">
        <f t="shared" si="20"/>
        <v>2</v>
      </c>
      <c r="AG177" s="60">
        <f t="shared" si="21"/>
        <v>1</v>
      </c>
      <c r="AH177" s="58">
        <f t="shared" si="22"/>
        <v>3</v>
      </c>
      <c r="AI177" s="59">
        <f t="shared" si="23"/>
        <v>2</v>
      </c>
      <c r="AJ177" s="61">
        <f t="shared" si="24"/>
        <v>1</v>
      </c>
      <c r="AK177" s="58">
        <f t="shared" si="25"/>
        <v>1</v>
      </c>
      <c r="AL177" s="58">
        <f t="shared" si="26"/>
        <v>0</v>
      </c>
    </row>
    <row r="178" spans="1:38" outlineLevel="1" x14ac:dyDescent="0.25">
      <c r="A178" s="26">
        <v>1</v>
      </c>
      <c r="B178" s="40">
        <v>17</v>
      </c>
      <c r="C178" s="56" t="str">
        <f>IF(Shift1!O179="AM",$E$2,IF(Shift2!O178="AM",$E$3,IF(Shift3!O178="AM",$E$4,IF(Shift4!O178="AM",$E$5,IF(Shift5!O178="AM",$E$6)))))</f>
        <v/>
      </c>
      <c r="D178" s="56" t="str">
        <f>IF(Shift1!Q179="AM",$H$2,IF(Shift2!Q178="AM",$H$3,IF(Shift3!Q178="AM",$H$4,IF(Shift4!Q178="AM",$H$5,IF(Shift5!Q178="AM",$H$6)))))</f>
        <v/>
      </c>
      <c r="E178" s="56" t="str">
        <f>IF(Shift1!S179="AM",$K$2,IF(Shift2!S178="AM",$K$3,IF(Shift3!S178="AM",$K$4,IF(Shift4!S178="AM",$K$5,IF(Shift5!S178="AM",$K$6)))))</f>
        <v/>
      </c>
      <c r="F178" s="56" t="str">
        <f>IF(Shift1!U179="AM",$N$2,IF(Shift2!U178="AM",$N$3,IF(Shift3!U178="AM",$N$4,IF(Shift4!U178="AM",$N$5,IF(Shift5!U178="AM",$N$6)))))</f>
        <v/>
      </c>
      <c r="G178" s="56" t="b">
        <f>IF(Shift1!W179="AM",$Q$2,IF(Shift2!W178="AM",$Q$3,IF(Shift3!W178="AM",$Q$4,IF(Shift4!W178="AM",$Q$5,IF(Shift5!W178="AM",$Q$6)))))</f>
        <v>0</v>
      </c>
      <c r="H178" s="56" t="str">
        <f>IF(Shift1!Y179="AM",$T$2,IF(Shift2!Y178="AM",$T$3,IF(Shift3!Y178="AM",$T$4,IF(Shift4!Y178="AM",$T$5,IF(Shift5!Y178="AM",$T$6)))))</f>
        <v/>
      </c>
      <c r="I178" s="56" t="str">
        <f>IF(Shift1!AA179="AM",$W$2,IF(Shift2!AA178="AM",$W$3,IF(Shift3!AA178="AM",$W$4,IF(Shift4!AA178="AM",$W$5,IF(Shift5!AA178="AM",$W$6)))))</f>
        <v/>
      </c>
      <c r="J178" s="56" t="str">
        <f>IF(Shift1!AG179="AM",$AC$2,IF(Shift2!AG178="AM",$AC$3,IF(Shift3!AG178="AM",$AC$4,IF(Shift4!AG178="AM",$AC$5,IF(Shift5!AG178="AM",$AC$6)))))</f>
        <v/>
      </c>
      <c r="K178" s="56" t="str">
        <f>IF(Shift1!AI179="AM",$AF$2,IF(Shift2!AI178="AM",$AF$3,IF(Shift3!AI178="AM",$AF$4,IF(Shift4!AI178="AM",$AF$5,IF(Shift5!AI178="AM",$AF$6)))))</f>
        <v/>
      </c>
      <c r="L178" s="56" t="str">
        <f>IF(Shift1!$O179="PM",$E$2,IF(Shift2!$O178="PM",$E$3,IF(Shift3!$O178="PM",$E$4,IF(Shift4!$O178="PM",$E$5,IF(Shift5!$O178="PM",$E$6)))))</f>
        <v/>
      </c>
      <c r="M178" s="56" t="str">
        <f>IF(Shift1!$Q179="PM",$H$2,IF(Shift2!$Q178="PM",$H$3,IF(Shift3!$Q178="PM",$H$4,IF(Shift4!$Q178="PM",$H$5,IF(Shift5!$Q178="PM",$H$6)))))</f>
        <v/>
      </c>
      <c r="N178" s="56" t="str">
        <f>IF(Shift1!$S179="PM",$K$2,IF(Shift2!$S178="PM",$K$3,IF(Shift3!$S178="PM",$K$4,IF(Shift4!$S178="PM",$K$5,IF(Shift5!$S178="PM",$K$6)))))</f>
        <v/>
      </c>
      <c r="O178" s="56" t="str">
        <f>IF(Shift1!$U179="PM",$N$2,IF(Shift2!$U178="PM",$N$3,IF(Shift3!$U178="PM",$N$4,IF(Shift4!$U178="PM",$N$5,IF(Shift5!$U178="PM",$N$6)))))</f>
        <v/>
      </c>
      <c r="P178" s="56" t="str">
        <f>IF(Shift1!$W179="PM",$Q$2,IF(Shift2!$W178="PM",$Q$3,IF(Shift3!$W178="PM",$Q$4,IF(Shift4!$W178="PM",$Q$5,IF(Shift5!$W178="PM",$Q$6)))))</f>
        <v/>
      </c>
      <c r="Q178" s="56" t="str">
        <f>IF(Shift1!$Y179="PM",$T$2,IF(Shift2!$Y178="PM",$T$3,IF(Shift3!$Y178="PM",$T$4,IF(Shift4!$Y178="PM",$T$5,IF(Shift5!$Y178="PM",$T$6)))))</f>
        <v/>
      </c>
      <c r="R178" s="56" t="str">
        <f>IF(Shift1!$AA179="PM",$W$2,IF(Shift2!$AA178="PM",$W$3,IF(Shift3!$AA178="PM",$W$4,IF(Shift4!$AA178="PM",$W$5,IF(Shift5!$AA178="PM",$W$6)))))</f>
        <v/>
      </c>
      <c r="S178" s="56" t="str">
        <f>IF(Shift1!$AG179="PM",$AC$2,IF(Shift2!$AG178="PM",$AC$3,IF(Shift3!$AG178="PM",$AC$4,IF(Shift4!$AG178="PM",$AC$5,IF(Shift5!$AG178="PM",$AC$6)))))</f>
        <v/>
      </c>
      <c r="T178" s="56" t="str">
        <f>IF(Shift1!$AI179="PM",$AF$2,IF(Shift2!$AI178="PM",$AF$3,IF(Shift3!$AI178="PM",$AF$4,IF(Shift4!$AI178="PM",$AF$5,IF(Shift5!$AI178="PM",$AF$6)))))</f>
        <v/>
      </c>
      <c r="U178" s="56" t="b">
        <f>IF(Shift1!$O179="N",$E$2,IF(Shift2!$O178="N",$E$3,IF(Shift3!$O178="N",$E$4,IF(Shift4!$O178="N",$E$5,IF(Shift5!$O178="N",$E$6)))))</f>
        <v>0</v>
      </c>
      <c r="V178" s="56" t="b">
        <f>IF(Shift1!$Q179="N",$H$2,IF(Shift2!$Q178="N",$H$3,IF(Shift3!$Q178="N",$H$4,IF(Shift4!$Q178="N",$H$5,IF(Shift5!$Q178="N",$H$6)))))</f>
        <v>0</v>
      </c>
      <c r="W178" s="56" t="str">
        <f>IF(Shift1!$S179="N",$K$2,IF(Shift2!$S178="N",$K$3,IF(Shift3!$S178="N",$K$4,IF(Shift4!$S178="N",$K$5,IF(Shift5!$S178="N",$K$6)))))</f>
        <v/>
      </c>
      <c r="X178" s="56" t="str">
        <f>IF(Shift1!$U179="N",$N$2,IF(Shift2!$U178="N",$N$3,IF(Shift3!$U178="N",$N$4,IF(Shift4!$U178="N",$N$5,IF(Shift5!$U178="N",$N$6)))))</f>
        <v/>
      </c>
      <c r="Y178" s="56" t="b">
        <f>IF(Shift1!$W179="N",$Q$2,IF(Shift2!$W178="N",$Q$3,IF(Shift3!$W178="N",$Q$4,IF(Shift4!$W178="N",$Q$5,IF(Shift5!$W178="N",$Q$6)))))</f>
        <v>0</v>
      </c>
      <c r="Z178" s="56" t="b">
        <f>IF(Shift1!$Y179="N",$T$2,IF(Shift2!$Y178="N",$T$3,IF(Shift3!$Y178="N",$T$4,IF(Shift4!$Y178="N",$T$5,IF(Shift5!$Y178="N",$T$6)))))</f>
        <v>0</v>
      </c>
      <c r="AA178" s="56" t="str">
        <f>IF(Shift1!$AA179="N",$W$2,IF(Shift2!$AA178="N",$W$3,IF(Shift3!$AA178="N",$W$4,IF(Shift4!$AA178="N",$W$5,IF(Shift5!$AA178="N",$W$6)))))</f>
        <v/>
      </c>
      <c r="AB178" s="56" t="str">
        <f>IF(Shift1!$AG179="N",$AC$2,IF(Shift2!$AG178="N",$AC$3,IF(Shift3!$AG178="N",$AC$4,IF(Shift4!$AG178="N",$AC$5,IF(Shift5!$AG178="N",$AC$6)))))</f>
        <v/>
      </c>
      <c r="AC178" s="56" t="str">
        <f>IF(Shift1!$AI179="N",$AF$2,IF(Shift2!$AI178="N",$AF$3,IF(Shift3!$AI178="N",$AF$4,IF(Shift4!$AI178="N",$AF$5,IF(Shift5!$AI178="N",$AF$6)))))</f>
        <v/>
      </c>
      <c r="AD178" s="57">
        <f t="shared" si="18"/>
        <v>3</v>
      </c>
      <c r="AE178" s="58">
        <f t="shared" si="19"/>
        <v>3</v>
      </c>
      <c r="AF178" s="59">
        <f t="shared" si="20"/>
        <v>2</v>
      </c>
      <c r="AG178" s="60">
        <f t="shared" si="21"/>
        <v>3</v>
      </c>
      <c r="AH178" s="58">
        <f t="shared" si="22"/>
        <v>4</v>
      </c>
      <c r="AI178" s="59">
        <f t="shared" si="23"/>
        <v>2</v>
      </c>
      <c r="AJ178" s="61">
        <f t="shared" si="24"/>
        <v>1</v>
      </c>
      <c r="AK178" s="58">
        <f t="shared" si="25"/>
        <v>2</v>
      </c>
      <c r="AL178" s="58">
        <f t="shared" si="26"/>
        <v>2</v>
      </c>
    </row>
    <row r="179" spans="1:38" outlineLevel="1" x14ac:dyDescent="0.25">
      <c r="A179" s="28">
        <v>9</v>
      </c>
      <c r="B179" s="40">
        <v>18</v>
      </c>
      <c r="C179" s="56" t="str">
        <f>IF(Shift1!O180="AM",$E$2,IF(Shift2!O179="AM",$E$3,IF(Shift3!O179="AM",$E$4,IF(Shift4!O179="AM",$E$5,IF(Shift5!O179="AM",$E$6)))))</f>
        <v/>
      </c>
      <c r="D179" s="56" t="str">
        <f>IF(Shift1!Q180="AM",$H$2,IF(Shift2!Q179="AM",$H$3,IF(Shift3!Q179="AM",$H$4,IF(Shift4!Q179="AM",$H$5,IF(Shift5!Q179="AM",$H$6)))))</f>
        <v/>
      </c>
      <c r="E179" s="56" t="str">
        <f>IF(Shift1!S180="AM",$K$2,IF(Shift2!S179="AM",$K$3,IF(Shift3!S179="AM",$K$4,IF(Shift4!S179="AM",$K$5,IF(Shift5!S179="AM",$K$6)))))</f>
        <v/>
      </c>
      <c r="F179" s="56" t="str">
        <f>IF(Shift1!U180="AM",$N$2,IF(Shift2!U179="AM",$N$3,IF(Shift3!U179="AM",$N$4,IF(Shift4!U179="AM",$N$5,IF(Shift5!U179="AM",$N$6)))))</f>
        <v/>
      </c>
      <c r="G179" s="56" t="b">
        <f>IF(Shift1!W180="AM",$Q$2,IF(Shift2!W179="AM",$Q$3,IF(Shift3!W179="AM",$Q$4,IF(Shift4!W179="AM",$Q$5,IF(Shift5!W179="AM",$Q$6)))))</f>
        <v>0</v>
      </c>
      <c r="H179" s="56" t="str">
        <f>IF(Shift1!Y180="AM",$T$2,IF(Shift2!Y179="AM",$T$3,IF(Shift3!Y179="AM",$T$4,IF(Shift4!Y179="AM",$T$5,IF(Shift5!Y179="AM",$T$6)))))</f>
        <v/>
      </c>
      <c r="I179" s="56" t="str">
        <f>IF(Shift1!AA180="AM",$W$2,IF(Shift2!AA179="AM",$W$3,IF(Shift3!AA179="AM",$W$4,IF(Shift4!AA179="AM",$W$5,IF(Shift5!AA179="AM",$W$6)))))</f>
        <v/>
      </c>
      <c r="J179" s="56" t="str">
        <f>IF(Shift1!AG180="AM",$AC$2,IF(Shift2!AG179="AM",$AC$3,IF(Shift3!AG179="AM",$AC$4,IF(Shift4!AG179="AM",$AC$5,IF(Shift5!AG179="AM",$AC$6)))))</f>
        <v/>
      </c>
      <c r="K179" s="56" t="str">
        <f>IF(Shift1!AI180="AM",$AF$2,IF(Shift2!AI179="AM",$AF$3,IF(Shift3!AI179="AM",$AF$4,IF(Shift4!AI179="AM",$AF$5,IF(Shift5!AI179="AM",$AF$6)))))</f>
        <v/>
      </c>
      <c r="L179" s="56" t="str">
        <f>IF(Shift1!$O180="PM",$E$2,IF(Shift2!$O179="PM",$E$3,IF(Shift3!$O179="PM",$E$4,IF(Shift4!$O179="PM",$E$5,IF(Shift5!$O179="PM",$E$6)))))</f>
        <v/>
      </c>
      <c r="M179" s="56" t="str">
        <f>IF(Shift1!$Q180="PM",$H$2,IF(Shift2!$Q179="PM",$H$3,IF(Shift3!$Q179="PM",$H$4,IF(Shift4!$Q179="PM",$H$5,IF(Shift5!$Q179="PM",$H$6)))))</f>
        <v/>
      </c>
      <c r="N179" s="56" t="str">
        <f>IF(Shift1!$S180="PM",$K$2,IF(Shift2!$S179="PM",$K$3,IF(Shift3!$S179="PM",$K$4,IF(Shift4!$S179="PM",$K$5,IF(Shift5!$S179="PM",$K$6)))))</f>
        <v/>
      </c>
      <c r="O179" s="56" t="str">
        <f>IF(Shift1!$U180="PM",$N$2,IF(Shift2!$U179="PM",$N$3,IF(Shift3!$U179="PM",$N$4,IF(Shift4!$U179="PM",$N$5,IF(Shift5!$U179="PM",$N$6)))))</f>
        <v/>
      </c>
      <c r="P179" s="56" t="str">
        <f>IF(Shift1!$W180="PM",$Q$2,IF(Shift2!$W179="PM",$Q$3,IF(Shift3!$W179="PM",$Q$4,IF(Shift4!$W179="PM",$Q$5,IF(Shift5!$W179="PM",$Q$6)))))</f>
        <v/>
      </c>
      <c r="Q179" s="56" t="str">
        <f>IF(Shift1!$Y180="PM",$T$2,IF(Shift2!$Y179="PM",$T$3,IF(Shift3!$Y179="PM",$T$4,IF(Shift4!$Y179="PM",$T$5,IF(Shift5!$Y179="PM",$T$6)))))</f>
        <v/>
      </c>
      <c r="R179" s="56" t="str">
        <f>IF(Shift1!$AA180="PM",$W$2,IF(Shift2!$AA179="PM",$W$3,IF(Shift3!$AA179="PM",$W$4,IF(Shift4!$AA179="PM",$W$5,IF(Shift5!$AA179="PM",$W$6)))))</f>
        <v/>
      </c>
      <c r="S179" s="56" t="str">
        <f>IF(Shift1!$AG180="PM",$AC$2,IF(Shift2!$AG179="PM",$AC$3,IF(Shift3!$AG179="PM",$AC$4,IF(Shift4!$AG179="PM",$AC$5,IF(Shift5!$AG179="PM",$AC$6)))))</f>
        <v/>
      </c>
      <c r="T179" s="56" t="str">
        <f>IF(Shift1!$AI180="PM",$AF$2,IF(Shift2!$AI179="PM",$AF$3,IF(Shift3!$AI179="PM",$AF$4,IF(Shift4!$AI179="PM",$AF$5,IF(Shift5!$AI179="PM",$AF$6)))))</f>
        <v/>
      </c>
      <c r="U179" s="56" t="b">
        <f>IF(Shift1!$O180="N",$E$2,IF(Shift2!$O179="N",$E$3,IF(Shift3!$O179="N",$E$4,IF(Shift4!$O179="N",$E$5,IF(Shift5!$O179="N",$E$6)))))</f>
        <v>0</v>
      </c>
      <c r="V179" s="56" t="b">
        <f>IF(Shift1!$Q180="N",$H$2,IF(Shift2!$Q179="N",$H$3,IF(Shift3!$Q179="N",$H$4,IF(Shift4!$Q179="N",$H$5,IF(Shift5!$Q179="N",$H$6)))))</f>
        <v>0</v>
      </c>
      <c r="W179" s="56" t="str">
        <f>IF(Shift1!$S180="N",$K$2,IF(Shift2!$S179="N",$K$3,IF(Shift3!$S179="N",$K$4,IF(Shift4!$S179="N",$K$5,IF(Shift5!$S179="N",$K$6)))))</f>
        <v/>
      </c>
      <c r="X179" s="56" t="str">
        <f>IF(Shift1!$U180="N",$N$2,IF(Shift2!$U179="N",$N$3,IF(Shift3!$U179="N",$N$4,IF(Shift4!$U179="N",$N$5,IF(Shift5!$U179="N",$N$6)))))</f>
        <v/>
      </c>
      <c r="Y179" s="56" t="b">
        <f>IF(Shift1!$W180="N",$Q$2,IF(Shift2!$W179="N",$Q$3,IF(Shift3!$W179="N",$Q$4,IF(Shift4!$W179="N",$Q$5,IF(Shift5!$W179="N",$Q$6)))))</f>
        <v>0</v>
      </c>
      <c r="Z179" s="56" t="b">
        <f>IF(Shift1!$Y180="N",$T$2,IF(Shift2!$Y179="N",$T$3,IF(Shift3!$Y179="N",$T$4,IF(Shift4!$Y179="N",$T$5,IF(Shift5!$Y179="N",$T$6)))))</f>
        <v>0</v>
      </c>
      <c r="AA179" s="56" t="str">
        <f>IF(Shift1!$AA180="N",$W$2,IF(Shift2!$AA179="N",$W$3,IF(Shift3!$AA179="N",$W$4,IF(Shift4!$AA179="N",$W$5,IF(Shift5!$AA179="N",$W$6)))))</f>
        <v/>
      </c>
      <c r="AB179" s="56" t="str">
        <f>IF(Shift1!$AG180="N",$AC$2,IF(Shift2!$AG179="N",$AC$3,IF(Shift3!$AG179="N",$AC$4,IF(Shift4!$AG179="N",$AC$5,IF(Shift5!$AG179="N",$AC$6)))))</f>
        <v/>
      </c>
      <c r="AC179" s="56" t="str">
        <f>IF(Shift1!$AI180="N",$AF$2,IF(Shift2!$AI179="N",$AF$3,IF(Shift3!$AI179="N",$AF$4,IF(Shift4!$AI179="N",$AF$5,IF(Shift5!$AI179="N",$AF$6)))))</f>
        <v/>
      </c>
      <c r="AD179" s="57">
        <f t="shared" si="18"/>
        <v>3</v>
      </c>
      <c r="AE179" s="58">
        <f t="shared" si="19"/>
        <v>3</v>
      </c>
      <c r="AF179" s="59">
        <f t="shared" si="20"/>
        <v>2</v>
      </c>
      <c r="AG179" s="60">
        <f t="shared" si="21"/>
        <v>3</v>
      </c>
      <c r="AH179" s="58">
        <f t="shared" si="22"/>
        <v>4</v>
      </c>
      <c r="AI179" s="59">
        <f t="shared" si="23"/>
        <v>2</v>
      </c>
      <c r="AJ179" s="61">
        <f t="shared" si="24"/>
        <v>1</v>
      </c>
      <c r="AK179" s="58">
        <f t="shared" si="25"/>
        <v>2</v>
      </c>
      <c r="AL179" s="58">
        <f t="shared" si="26"/>
        <v>2</v>
      </c>
    </row>
    <row r="180" spans="1:38" outlineLevel="1" x14ac:dyDescent="0.25">
      <c r="A180" s="15"/>
      <c r="B180" s="40">
        <v>19</v>
      </c>
      <c r="C180" s="56" t="str">
        <f>IF(Shift1!O181="AM",$E$2,IF(Shift2!O180="AM",$E$3,IF(Shift3!O180="AM",$E$4,IF(Shift4!O180="AM",$E$5,IF(Shift5!O180="AM",$E$6)))))</f>
        <v/>
      </c>
      <c r="D180" s="56" t="str">
        <f>IF(Shift1!Q181="AM",$H$2,IF(Shift2!Q180="AM",$H$3,IF(Shift3!Q180="AM",$H$4,IF(Shift4!Q180="AM",$H$5,IF(Shift5!Q180="AM",$H$6)))))</f>
        <v/>
      </c>
      <c r="E180" s="56" t="str">
        <f>IF(Shift1!S181="AM",$K$2,IF(Shift2!S180="AM",$K$3,IF(Shift3!S180="AM",$K$4,IF(Shift4!S180="AM",$K$5,IF(Shift5!S180="AM",$K$6)))))</f>
        <v/>
      </c>
      <c r="F180" s="56" t="str">
        <f>IF(Shift1!U181="AM",$N$2,IF(Shift2!U180="AM",$N$3,IF(Shift3!U180="AM",$N$4,IF(Shift4!U180="AM",$N$5,IF(Shift5!U180="AM",$N$6)))))</f>
        <v/>
      </c>
      <c r="G180" s="56" t="str">
        <f>IF(Shift1!W181="AM",$Q$2,IF(Shift2!W180="AM",$Q$3,IF(Shift3!W180="AM",$Q$4,IF(Shift4!W180="AM",$Q$5,IF(Shift5!W180="AM",$Q$6)))))</f>
        <v/>
      </c>
      <c r="H180" s="56" t="str">
        <f>IF(Shift1!Y181="AM",$T$2,IF(Shift2!Y180="AM",$T$3,IF(Shift3!Y180="AM",$T$4,IF(Shift4!Y180="AM",$T$5,IF(Shift5!Y180="AM",$T$6)))))</f>
        <v/>
      </c>
      <c r="I180" s="56" t="str">
        <f>IF(Shift1!AA181="AM",$W$2,IF(Shift2!AA180="AM",$W$3,IF(Shift3!AA180="AM",$W$4,IF(Shift4!AA180="AM",$W$5,IF(Shift5!AA180="AM",$W$6)))))</f>
        <v/>
      </c>
      <c r="J180" s="56" t="str">
        <f>IF(Shift1!AG181="AM",$AC$2,IF(Shift2!AG180="AM",$AC$3,IF(Shift3!AG180="AM",$AC$4,IF(Shift4!AG180="AM",$AC$5,IF(Shift5!AG180="AM",$AC$6)))))</f>
        <v/>
      </c>
      <c r="K180" s="56" t="str">
        <f>IF(Shift1!AI181="AM",$AF$2,IF(Shift2!AI180="AM",$AF$3,IF(Shift3!AI180="AM",$AF$4,IF(Shift4!AI180="AM",$AF$5,IF(Shift5!AI180="AM",$AF$6)))))</f>
        <v/>
      </c>
      <c r="L180" s="56" t="str">
        <f>IF(Shift1!$O181="PM",$E$2,IF(Shift2!$O180="PM",$E$3,IF(Shift3!$O180="PM",$E$4,IF(Shift4!$O180="PM",$E$5,IF(Shift5!$O180="PM",$E$6)))))</f>
        <v/>
      </c>
      <c r="M180" s="56" t="str">
        <f>IF(Shift1!$Q181="PM",$H$2,IF(Shift2!$Q180="PM",$H$3,IF(Shift3!$Q180="PM",$H$4,IF(Shift4!$Q180="PM",$H$5,IF(Shift5!$Q180="PM",$H$6)))))</f>
        <v/>
      </c>
      <c r="N180" s="56" t="str">
        <f>IF(Shift1!$S181="PM",$K$2,IF(Shift2!$S180="PM",$K$3,IF(Shift3!$S180="PM",$K$4,IF(Shift4!$S180="PM",$K$5,IF(Shift5!$S180="PM",$K$6)))))</f>
        <v/>
      </c>
      <c r="O180" s="56" t="str">
        <f>IF(Shift1!$U181="PM",$N$2,IF(Shift2!$U180="PM",$N$3,IF(Shift3!$U180="PM",$N$4,IF(Shift4!$U180="PM",$N$5,IF(Shift5!$U180="PM",$N$6)))))</f>
        <v/>
      </c>
      <c r="P180" s="56" t="b">
        <f>IF(Shift1!$W181="PM",$Q$2,IF(Shift2!$W180="PM",$Q$3,IF(Shift3!$W180="PM",$Q$4,IF(Shift4!$W180="PM",$Q$5,IF(Shift5!$W180="PM",$Q$6)))))</f>
        <v>0</v>
      </c>
      <c r="Q180" s="56" t="str">
        <f>IF(Shift1!$Y181="PM",$T$2,IF(Shift2!$Y180="PM",$T$3,IF(Shift3!$Y180="PM",$T$4,IF(Shift4!$Y180="PM",$T$5,IF(Shift5!$Y180="PM",$T$6)))))</f>
        <v/>
      </c>
      <c r="R180" s="56" t="str">
        <f>IF(Shift1!$AA181="PM",$W$2,IF(Shift2!$AA180="PM",$W$3,IF(Shift3!$AA180="PM",$W$4,IF(Shift4!$AA180="PM",$W$5,IF(Shift5!$AA180="PM",$W$6)))))</f>
        <v/>
      </c>
      <c r="S180" s="56" t="str">
        <f>IF(Shift1!$AG181="PM",$AC$2,IF(Shift2!$AG180="PM",$AC$3,IF(Shift3!$AG180="PM",$AC$4,IF(Shift4!$AG180="PM",$AC$5,IF(Shift5!$AG180="PM",$AC$6)))))</f>
        <v/>
      </c>
      <c r="T180" s="56" t="str">
        <f>IF(Shift1!$AI181="PM",$AF$2,IF(Shift2!$AI180="PM",$AF$3,IF(Shift3!$AI180="PM",$AF$4,IF(Shift4!$AI180="PM",$AF$5,IF(Shift5!$AI180="PM",$AF$6)))))</f>
        <v/>
      </c>
      <c r="U180" s="56" t="str">
        <f>IF(Shift1!$O181="N",$E$2,IF(Shift2!$O180="N",$E$3,IF(Shift3!$O180="N",$E$4,IF(Shift4!$O180="N",$E$5,IF(Shift5!$O180="N",$E$6)))))</f>
        <v/>
      </c>
      <c r="V180" s="56" t="str">
        <f>IF(Shift1!$Q181="N",$H$2,IF(Shift2!$Q180="N",$H$3,IF(Shift3!$Q180="N",$H$4,IF(Shift4!$Q180="N",$H$5,IF(Shift5!$Q180="N",$H$6)))))</f>
        <v/>
      </c>
      <c r="W180" s="56" t="str">
        <f>IF(Shift1!$S181="N",$K$2,IF(Shift2!$S180="N",$K$3,IF(Shift3!$S180="N",$K$4,IF(Shift4!$S180="N",$K$5,IF(Shift5!$S180="N",$K$6)))))</f>
        <v/>
      </c>
      <c r="X180" s="56" t="str">
        <f>IF(Shift1!$U181="N",$N$2,IF(Shift2!$U180="N",$N$3,IF(Shift3!$U180="N",$N$4,IF(Shift4!$U180="N",$N$5,IF(Shift5!$U180="N",$N$6)))))</f>
        <v/>
      </c>
      <c r="Y180" s="56" t="str">
        <f>IF(Shift1!$W181="N",$Q$2,IF(Shift2!$W180="N",$Q$3,IF(Shift3!$W180="N",$Q$4,IF(Shift4!$W180="N",$Q$5,IF(Shift5!$W180="N",$Q$6)))))</f>
        <v/>
      </c>
      <c r="Z180" s="56" t="b">
        <f>IF(Shift1!$Y181="N",$T$2,IF(Shift2!$Y180="N",$T$3,IF(Shift3!$Y180="N",$T$4,IF(Shift4!$Y180="N",$T$5,IF(Shift5!$Y180="N",$T$6)))))</f>
        <v>0</v>
      </c>
      <c r="AA180" s="56" t="str">
        <f>IF(Shift1!$AA181="N",$W$2,IF(Shift2!$AA180="N",$W$3,IF(Shift3!$AA180="N",$W$4,IF(Shift4!$AA180="N",$W$5,IF(Shift5!$AA180="N",$W$6)))))</f>
        <v/>
      </c>
      <c r="AB180" s="56" t="str">
        <f>IF(Shift1!$AG181="N",$AC$2,IF(Shift2!$AG180="N",$AC$3,IF(Shift3!$AG180="N",$AC$4,IF(Shift4!$AG180="N",$AC$5,IF(Shift5!$AG180="N",$AC$6)))))</f>
        <v/>
      </c>
      <c r="AC180" s="56" t="str">
        <f>IF(Shift1!$AI181="N",$AF$2,IF(Shift2!$AI180="N",$AF$3,IF(Shift3!$AI180="N",$AF$4,IF(Shift4!$AI180="N",$AF$5,IF(Shift5!$AI180="N",$AF$6)))))</f>
        <v/>
      </c>
      <c r="AD180" s="57">
        <f t="shared" si="18"/>
        <v>3</v>
      </c>
      <c r="AE180" s="58">
        <f t="shared" si="19"/>
        <v>4</v>
      </c>
      <c r="AF180" s="59">
        <f t="shared" si="20"/>
        <v>2</v>
      </c>
      <c r="AG180" s="60">
        <f t="shared" si="21"/>
        <v>3</v>
      </c>
      <c r="AH180" s="58">
        <f t="shared" si="22"/>
        <v>3</v>
      </c>
      <c r="AI180" s="59">
        <f t="shared" si="23"/>
        <v>2</v>
      </c>
      <c r="AJ180" s="61">
        <f t="shared" si="24"/>
        <v>3</v>
      </c>
      <c r="AK180" s="58">
        <f t="shared" si="25"/>
        <v>3</v>
      </c>
      <c r="AL180" s="58">
        <f t="shared" si="26"/>
        <v>2</v>
      </c>
    </row>
    <row r="181" spans="1:38" outlineLevel="1" x14ac:dyDescent="0.25">
      <c r="A181" s="15"/>
      <c r="B181" s="40">
        <v>20</v>
      </c>
      <c r="C181" s="56" t="str">
        <f>IF(Shift1!O182="AM",$E$2,IF(Shift2!O181="AM",$E$3,IF(Shift3!O181="AM",$E$4,IF(Shift4!O181="AM",$E$5,IF(Shift5!O181="AM",$E$6)))))</f>
        <v/>
      </c>
      <c r="D181" s="56" t="str">
        <f>IF(Shift1!Q182="AM",$H$2,IF(Shift2!Q181="AM",$H$3,IF(Shift3!Q181="AM",$H$4,IF(Shift4!Q181="AM",$H$5,IF(Shift5!Q181="AM",$H$6)))))</f>
        <v/>
      </c>
      <c r="E181" s="56" t="str">
        <f>IF(Shift1!S182="AM",$K$2,IF(Shift2!S181="AM",$K$3,IF(Shift3!S181="AM",$K$4,IF(Shift4!S181="AM",$K$5,IF(Shift5!S181="AM",$K$6)))))</f>
        <v/>
      </c>
      <c r="F181" s="56" t="str">
        <f>IF(Shift1!U182="AM",$N$2,IF(Shift2!U181="AM",$N$3,IF(Shift3!U181="AM",$N$4,IF(Shift4!U181="AM",$N$5,IF(Shift5!U181="AM",$N$6)))))</f>
        <v/>
      </c>
      <c r="G181" s="56" t="str">
        <f>IF(Shift1!W182="AM",$Q$2,IF(Shift2!W181="AM",$Q$3,IF(Shift3!W181="AM",$Q$4,IF(Shift4!W181="AM",$Q$5,IF(Shift5!W181="AM",$Q$6)))))</f>
        <v/>
      </c>
      <c r="H181" s="56" t="str">
        <f>IF(Shift1!Y182="AM",$T$2,IF(Shift2!Y181="AM",$T$3,IF(Shift3!Y181="AM",$T$4,IF(Shift4!Y181="AM",$T$5,IF(Shift5!Y181="AM",$T$6)))))</f>
        <v/>
      </c>
      <c r="I181" s="56" t="str">
        <f>IF(Shift1!AA182="AM",$W$2,IF(Shift2!AA181="AM",$W$3,IF(Shift3!AA181="AM",$W$4,IF(Shift4!AA181="AM",$W$5,IF(Shift5!AA181="AM",$W$6)))))</f>
        <v/>
      </c>
      <c r="J181" s="56" t="str">
        <f>IF(Shift1!AG182="AM",$AC$2,IF(Shift2!AG181="AM",$AC$3,IF(Shift3!AG181="AM",$AC$4,IF(Shift4!AG181="AM",$AC$5,IF(Shift5!AG181="AM",$AC$6)))))</f>
        <v/>
      </c>
      <c r="K181" s="56" t="str">
        <f>IF(Shift1!AI182="AM",$AF$2,IF(Shift2!AI181="AM",$AF$3,IF(Shift3!AI181="AM",$AF$4,IF(Shift4!AI181="AM",$AF$5,IF(Shift5!AI181="AM",$AF$6)))))</f>
        <v/>
      </c>
      <c r="L181" s="56" t="str">
        <f>IF(Shift1!$O182="PM",$E$2,IF(Shift2!$O181="PM",$E$3,IF(Shift3!$O181="PM",$E$4,IF(Shift4!$O181="PM",$E$5,IF(Shift5!$O181="PM",$E$6)))))</f>
        <v/>
      </c>
      <c r="M181" s="56" t="str">
        <f>IF(Shift1!$Q182="PM",$H$2,IF(Shift2!$Q181="PM",$H$3,IF(Shift3!$Q181="PM",$H$4,IF(Shift4!$Q181="PM",$H$5,IF(Shift5!$Q181="PM",$H$6)))))</f>
        <v/>
      </c>
      <c r="N181" s="56" t="str">
        <f>IF(Shift1!$S182="PM",$K$2,IF(Shift2!$S181="PM",$K$3,IF(Shift3!$S181="PM",$K$4,IF(Shift4!$S181="PM",$K$5,IF(Shift5!$S181="PM",$K$6)))))</f>
        <v/>
      </c>
      <c r="O181" s="56" t="b">
        <f>IF(Shift1!$U182="PM",$N$2,IF(Shift2!$U181="PM",$N$3,IF(Shift3!$U181="PM",$N$4,IF(Shift4!$U181="PM",$N$5,IF(Shift5!$U181="PM",$N$6)))))</f>
        <v>0</v>
      </c>
      <c r="P181" s="56" t="b">
        <f>IF(Shift1!$W182="PM",$Q$2,IF(Shift2!$W181="PM",$Q$3,IF(Shift3!$W181="PM",$Q$4,IF(Shift4!$W181="PM",$Q$5,IF(Shift5!$W181="PM",$Q$6)))))</f>
        <v>0</v>
      </c>
      <c r="Q181" s="56" t="str">
        <f>IF(Shift1!$Y182="PM",$T$2,IF(Shift2!$Y181="PM",$T$3,IF(Shift3!$Y181="PM",$T$4,IF(Shift4!$Y181="PM",$T$5,IF(Shift5!$Y181="PM",$T$6)))))</f>
        <v/>
      </c>
      <c r="R181" s="56" t="str">
        <f>IF(Shift1!$AA182="PM",$W$2,IF(Shift2!$AA181="PM",$W$3,IF(Shift3!$AA181="PM",$W$4,IF(Shift4!$AA181="PM",$W$5,IF(Shift5!$AA181="PM",$W$6)))))</f>
        <v/>
      </c>
      <c r="S181" s="56" t="str">
        <f>IF(Shift1!$AG182="PM",$AC$2,IF(Shift2!$AG181="PM",$AC$3,IF(Shift3!$AG181="PM",$AC$4,IF(Shift4!$AG181="PM",$AC$5,IF(Shift5!$AG181="PM",$AC$6)))))</f>
        <v/>
      </c>
      <c r="T181" s="56" t="str">
        <f>IF(Shift1!$AI182="PM",$AF$2,IF(Shift2!$AI181="PM",$AF$3,IF(Shift3!$AI181="PM",$AF$4,IF(Shift4!$AI181="PM",$AF$5,IF(Shift5!$AI181="PM",$AF$6)))))</f>
        <v/>
      </c>
      <c r="U181" s="56" t="str">
        <f>IF(Shift1!$O182="N",$E$2,IF(Shift2!$O181="N",$E$3,IF(Shift3!$O181="N",$E$4,IF(Shift4!$O181="N",$E$5,IF(Shift5!$O181="N",$E$6)))))</f>
        <v/>
      </c>
      <c r="V181" s="56" t="str">
        <f>IF(Shift1!$Q182="N",$H$2,IF(Shift2!$Q181="N",$H$3,IF(Shift3!$Q181="N",$H$4,IF(Shift4!$Q181="N",$H$5,IF(Shift5!$Q181="N",$H$6)))))</f>
        <v/>
      </c>
      <c r="W181" s="56" t="str">
        <f>IF(Shift1!$S182="N",$K$2,IF(Shift2!$S181="N",$K$3,IF(Shift3!$S181="N",$K$4,IF(Shift4!$S181="N",$K$5,IF(Shift5!$S181="N",$K$6)))))</f>
        <v/>
      </c>
      <c r="X181" s="56" t="str">
        <f>IF(Shift1!$U182="N",$N$2,IF(Shift2!$U181="N",$N$3,IF(Shift3!$U181="N",$N$4,IF(Shift4!$U181="N",$N$5,IF(Shift5!$U181="N",$N$6)))))</f>
        <v/>
      </c>
      <c r="Y181" s="56" t="str">
        <f>IF(Shift1!$W182="N",$Q$2,IF(Shift2!$W181="N",$Q$3,IF(Shift3!$W181="N",$Q$4,IF(Shift4!$W181="N",$Q$5,IF(Shift5!$W181="N",$Q$6)))))</f>
        <v/>
      </c>
      <c r="Z181" s="56" t="b">
        <f>IF(Shift1!$Y182="N",$T$2,IF(Shift2!$Y181="N",$T$3,IF(Shift3!$Y181="N",$T$4,IF(Shift4!$Y181="N",$T$5,IF(Shift5!$Y181="N",$T$6)))))</f>
        <v>0</v>
      </c>
      <c r="AA181" s="56" t="str">
        <f>IF(Shift1!$AA182="N",$W$2,IF(Shift2!$AA181="N",$W$3,IF(Shift3!$AA181="N",$W$4,IF(Shift4!$AA181="N",$W$5,IF(Shift5!$AA181="N",$W$6)))))</f>
        <v/>
      </c>
      <c r="AB181" s="56" t="str">
        <f>IF(Shift1!$AG182="N",$AC$2,IF(Shift2!$AG181="N",$AC$3,IF(Shift3!$AG181="N",$AC$4,IF(Shift4!$AG181="N",$AC$5,IF(Shift5!$AG181="N",$AC$6)))))</f>
        <v/>
      </c>
      <c r="AC181" s="56" t="str">
        <f>IF(Shift1!$AI182="N",$AF$2,IF(Shift2!$AI181="N",$AF$3,IF(Shift3!$AI181="N",$AF$4,IF(Shift4!$AI181="N",$AF$5,IF(Shift5!$AI181="N",$AF$6)))))</f>
        <v/>
      </c>
      <c r="AD181" s="57">
        <f t="shared" si="18"/>
        <v>3</v>
      </c>
      <c r="AE181" s="58">
        <f t="shared" si="19"/>
        <v>4</v>
      </c>
      <c r="AF181" s="59">
        <f t="shared" si="20"/>
        <v>2</v>
      </c>
      <c r="AG181" s="60">
        <f t="shared" si="21"/>
        <v>3</v>
      </c>
      <c r="AH181" s="58">
        <f t="shared" si="22"/>
        <v>2</v>
      </c>
      <c r="AI181" s="59">
        <f t="shared" si="23"/>
        <v>2</v>
      </c>
      <c r="AJ181" s="61">
        <f t="shared" si="24"/>
        <v>3</v>
      </c>
      <c r="AK181" s="58">
        <f t="shared" si="25"/>
        <v>3</v>
      </c>
      <c r="AL181" s="58">
        <f t="shared" si="26"/>
        <v>2</v>
      </c>
    </row>
    <row r="182" spans="1:38" outlineLevel="1" x14ac:dyDescent="0.25">
      <c r="A182" s="15"/>
      <c r="B182" s="40">
        <v>21</v>
      </c>
      <c r="C182" s="56" t="b">
        <f>IF(Shift1!O183="AM",$E$2,IF(Shift2!O182="AM",$E$3,IF(Shift3!O182="AM",$E$4,IF(Shift4!O182="AM",$E$5,IF(Shift5!O182="AM",$E$6)))))</f>
        <v>0</v>
      </c>
      <c r="D182" s="56" t="b">
        <f>IF(Shift1!Q183="AM",$H$2,IF(Shift2!Q182="AM",$H$3,IF(Shift3!Q182="AM",$H$4,IF(Shift4!Q182="AM",$H$5,IF(Shift5!Q182="AM",$H$6)))))</f>
        <v>0</v>
      </c>
      <c r="E182" s="56" t="str">
        <f>IF(Shift1!S183="AM",$K$2,IF(Shift2!S182="AM",$K$3,IF(Shift3!S182="AM",$K$4,IF(Shift4!S182="AM",$K$5,IF(Shift5!S182="AM",$K$6)))))</f>
        <v/>
      </c>
      <c r="F182" s="56" t="b">
        <f>IF(Shift1!U183="AM",$N$2,IF(Shift2!U182="AM",$N$3,IF(Shift3!U182="AM",$N$4,IF(Shift4!U182="AM",$N$5,IF(Shift5!U182="AM",$N$6)))))</f>
        <v>0</v>
      </c>
      <c r="G182" s="56" t="str">
        <f>IF(Shift1!W183="AM",$Q$2,IF(Shift2!W182="AM",$Q$3,IF(Shift3!W182="AM",$Q$4,IF(Shift4!W182="AM",$Q$5,IF(Shift5!W182="AM",$Q$6)))))</f>
        <v/>
      </c>
      <c r="H182" s="56" t="b">
        <f>IF(Shift1!Y183="AM",$T$2,IF(Shift2!Y182="AM",$T$3,IF(Shift3!Y182="AM",$T$4,IF(Shift4!Y182="AM",$T$5,IF(Shift5!Y182="AM",$T$6)))))</f>
        <v>0</v>
      </c>
      <c r="I182" s="56" t="b">
        <f>IF(Shift1!AA183="AM",$W$2,IF(Shift2!AA182="AM",$W$3,IF(Shift3!AA182="AM",$W$4,IF(Shift4!AA182="AM",$W$5,IF(Shift5!AA182="AM",$W$6)))))</f>
        <v>0</v>
      </c>
      <c r="J182" s="56" t="b">
        <f>IF(Shift1!AG183="AM",$AC$2,IF(Shift2!AG182="AM",$AC$3,IF(Shift3!AG182="AM",$AC$4,IF(Shift4!AG182="AM",$AC$5,IF(Shift5!AG182="AM",$AC$6)))))</f>
        <v>0</v>
      </c>
      <c r="K182" s="56" t="b">
        <f>IF(Shift1!AI183="AM",$AF$2,IF(Shift2!AI182="AM",$AF$3,IF(Shift3!AI182="AM",$AF$4,IF(Shift4!AI182="AM",$AF$5,IF(Shift5!AI182="AM",$AF$6)))))</f>
        <v>0</v>
      </c>
      <c r="L182" s="56" t="str">
        <f>IF(Shift1!$O183="PM",$E$2,IF(Shift2!$O182="PM",$E$3,IF(Shift3!$O182="PM",$E$4,IF(Shift4!$O182="PM",$E$5,IF(Shift5!$O182="PM",$E$6)))))</f>
        <v/>
      </c>
      <c r="M182" s="56" t="str">
        <f>IF(Shift1!$Q183="PM",$H$2,IF(Shift2!$Q182="PM",$H$3,IF(Shift3!$Q182="PM",$H$4,IF(Shift4!$Q182="PM",$H$5,IF(Shift5!$Q182="PM",$H$6)))))</f>
        <v/>
      </c>
      <c r="N182" s="56" t="str">
        <f>IF(Shift1!$S183="PM",$K$2,IF(Shift2!$S182="PM",$K$3,IF(Shift3!$S182="PM",$K$4,IF(Shift4!$S182="PM",$K$5,IF(Shift5!$S182="PM",$K$6)))))</f>
        <v/>
      </c>
      <c r="O182" s="56" t="str">
        <f>IF(Shift1!$U183="PM",$N$2,IF(Shift2!$U182="PM",$N$3,IF(Shift3!$U182="PM",$N$4,IF(Shift4!$U182="PM",$N$5,IF(Shift5!$U182="PM",$N$6)))))</f>
        <v/>
      </c>
      <c r="P182" s="56" t="b">
        <f>IF(Shift1!$W183="PM",$Q$2,IF(Shift2!$W182="PM",$Q$3,IF(Shift3!$W182="PM",$Q$4,IF(Shift4!$W182="PM",$Q$5,IF(Shift5!$W182="PM",$Q$6)))))</f>
        <v>0</v>
      </c>
      <c r="Q182" s="56" t="str">
        <f>IF(Shift1!$Y183="PM",$T$2,IF(Shift2!$Y182="PM",$T$3,IF(Shift3!$Y182="PM",$T$4,IF(Shift4!$Y182="PM",$T$5,IF(Shift5!$Y182="PM",$T$6)))))</f>
        <v/>
      </c>
      <c r="R182" s="56" t="str">
        <f>IF(Shift1!$AA183="PM",$W$2,IF(Shift2!$AA182="PM",$W$3,IF(Shift3!$AA182="PM",$W$4,IF(Shift4!$AA182="PM",$W$5,IF(Shift5!$AA182="PM",$W$6)))))</f>
        <v/>
      </c>
      <c r="S182" s="56" t="str">
        <f>IF(Shift1!$AG183="PM",$AC$2,IF(Shift2!$AG182="PM",$AC$3,IF(Shift3!$AG182="PM",$AC$4,IF(Shift4!$AG182="PM",$AC$5,IF(Shift5!$AG182="PM",$AC$6)))))</f>
        <v/>
      </c>
      <c r="T182" s="56" t="str">
        <f>IF(Shift1!$AI183="PM",$AF$2,IF(Shift2!$AI182="PM",$AF$3,IF(Shift3!$AI182="PM",$AF$4,IF(Shift4!$AI182="PM",$AF$5,IF(Shift5!$AI182="PM",$AF$6)))))</f>
        <v/>
      </c>
      <c r="U182" s="56" t="str">
        <f>IF(Shift1!$O183="N",$E$2,IF(Shift2!$O182="N",$E$3,IF(Shift3!$O182="N",$E$4,IF(Shift4!$O182="N",$E$5,IF(Shift5!$O182="N",$E$6)))))</f>
        <v/>
      </c>
      <c r="V182" s="56" t="str">
        <f>IF(Shift1!$Q183="N",$H$2,IF(Shift2!$Q182="N",$H$3,IF(Shift3!$Q182="N",$H$4,IF(Shift4!$Q182="N",$H$5,IF(Shift5!$Q182="N",$H$6)))))</f>
        <v/>
      </c>
      <c r="W182" s="56" t="str">
        <f>IF(Shift1!$S183="N",$K$2,IF(Shift2!$S182="N",$K$3,IF(Shift3!$S182="N",$K$4,IF(Shift4!$S182="N",$K$5,IF(Shift5!$S182="N",$K$6)))))</f>
        <v/>
      </c>
      <c r="X182" s="56" t="str">
        <f>IF(Shift1!$U183="N",$N$2,IF(Shift2!$U182="N",$N$3,IF(Shift3!$U182="N",$N$4,IF(Shift4!$U182="N",$N$5,IF(Shift5!$U182="N",$N$6)))))</f>
        <v/>
      </c>
      <c r="Y182" s="56" t="str">
        <f>IF(Shift1!$W183="N",$Q$2,IF(Shift2!$W182="N",$Q$3,IF(Shift3!$W182="N",$Q$4,IF(Shift4!$W182="N",$Q$5,IF(Shift5!$W182="N",$Q$6)))))</f>
        <v/>
      </c>
      <c r="Z182" s="56" t="b">
        <f>IF(Shift1!$Y183="N",$T$2,IF(Shift2!$Y182="N",$T$3,IF(Shift3!$Y182="N",$T$4,IF(Shift4!$Y182="N",$T$5,IF(Shift5!$Y182="N",$T$6)))))</f>
        <v>0</v>
      </c>
      <c r="AA182" s="56" t="str">
        <f>IF(Shift1!$AA183="N",$W$2,IF(Shift2!$AA182="N",$W$3,IF(Shift3!$AA182="N",$W$4,IF(Shift4!$AA182="N",$W$5,IF(Shift5!$AA182="N",$W$6)))))</f>
        <v/>
      </c>
      <c r="AB182" s="56" t="str">
        <f>IF(Shift1!$AG183="N",$AC$2,IF(Shift2!$AG182="N",$AC$3,IF(Shift3!$AG182="N",$AC$4,IF(Shift4!$AG182="N",$AC$5,IF(Shift5!$AG182="N",$AC$6)))))</f>
        <v/>
      </c>
      <c r="AC182" s="56" t="str">
        <f>IF(Shift1!$AI183="N",$AF$2,IF(Shift2!$AI182="N",$AF$3,IF(Shift3!$AI182="N",$AF$4,IF(Shift4!$AI182="N",$AF$5,IF(Shift5!$AI182="N",$AF$6)))))</f>
        <v/>
      </c>
      <c r="AD182" s="57">
        <f t="shared" si="18"/>
        <v>1</v>
      </c>
      <c r="AE182" s="58">
        <f t="shared" si="19"/>
        <v>1</v>
      </c>
      <c r="AF182" s="59">
        <f t="shared" si="20"/>
        <v>0</v>
      </c>
      <c r="AG182" s="60">
        <f t="shared" si="21"/>
        <v>3</v>
      </c>
      <c r="AH182" s="58">
        <f t="shared" si="22"/>
        <v>3</v>
      </c>
      <c r="AI182" s="59">
        <f t="shared" si="23"/>
        <v>2</v>
      </c>
      <c r="AJ182" s="61">
        <f t="shared" si="24"/>
        <v>3</v>
      </c>
      <c r="AK182" s="58">
        <f t="shared" si="25"/>
        <v>3</v>
      </c>
      <c r="AL182" s="58">
        <f t="shared" si="26"/>
        <v>2</v>
      </c>
    </row>
    <row r="183" spans="1:38" outlineLevel="1" x14ac:dyDescent="0.25">
      <c r="A183" s="15"/>
      <c r="B183" s="38">
        <v>22</v>
      </c>
      <c r="C183" s="56" t="str">
        <f>IF(Shift1!O184="AM",$E$2,IF(Shift2!O183="AM",$E$3,IF(Shift3!O183="AM",$E$4,IF(Shift4!O183="AM",$E$5,IF(Shift5!O183="AM",$E$6)))))</f>
        <v/>
      </c>
      <c r="D183" s="56" t="str">
        <f>IF(Shift1!Q184="AM",$H$2,IF(Shift2!Q183="AM",$H$3,IF(Shift3!Q183="AM",$H$4,IF(Shift4!Q183="AM",$H$5,IF(Shift5!Q183="AM",$H$6)))))</f>
        <v/>
      </c>
      <c r="E183" s="56" t="str">
        <f>IF(Shift1!S184="AM",$K$2,IF(Shift2!S183="AM",$K$3,IF(Shift3!S183="AM",$K$4,IF(Shift4!S183="AM",$K$5,IF(Shift5!S183="AM",$K$6)))))</f>
        <v/>
      </c>
      <c r="F183" s="56" t="str">
        <f>IF(Shift1!U184="AM",$N$2,IF(Shift2!U183="AM",$N$3,IF(Shift3!U183="AM",$N$4,IF(Shift4!U183="AM",$N$5,IF(Shift5!U183="AM",$N$6)))))</f>
        <v/>
      </c>
      <c r="G183" s="56" t="str">
        <f>IF(Shift1!W184="AM",$Q$2,IF(Shift2!W183="AM",$Q$3,IF(Shift3!W183="AM",$Q$4,IF(Shift4!W183="AM",$Q$5,IF(Shift5!W183="AM",$Q$6)))))</f>
        <v/>
      </c>
      <c r="H183" s="56" t="str">
        <f>IF(Shift1!Y184="AM",$T$2,IF(Shift2!Y183="AM",$T$3,IF(Shift3!Y183="AM",$T$4,IF(Shift4!Y183="AM",$T$5,IF(Shift5!Y183="AM",$T$6)))))</f>
        <v/>
      </c>
      <c r="I183" s="56" t="str">
        <f>IF(Shift1!AA184="AM",$W$2,IF(Shift2!AA183="AM",$W$3,IF(Shift3!AA183="AM",$W$4,IF(Shift4!AA183="AM",$W$5,IF(Shift5!AA183="AM",$W$6)))))</f>
        <v/>
      </c>
      <c r="J183" s="56" t="str">
        <f>IF(Shift1!AG184="AM",$AC$2,IF(Shift2!AG183="AM",$AC$3,IF(Shift3!AG183="AM",$AC$4,IF(Shift4!AG183="AM",$AC$5,IF(Shift5!AG183="AM",$AC$6)))))</f>
        <v/>
      </c>
      <c r="K183" s="56" t="str">
        <f>IF(Shift1!AI184="AM",$AF$2,IF(Shift2!AI183="AM",$AF$3,IF(Shift3!AI183="AM",$AF$4,IF(Shift4!AI183="AM",$AF$5,IF(Shift5!AI183="AM",$AF$6)))))</f>
        <v/>
      </c>
      <c r="L183" s="56" t="str">
        <f>IF(Shift1!$O184="PM",$E$2,IF(Shift2!$O183="PM",$E$3,IF(Shift3!$O183="PM",$E$4,IF(Shift4!$O183="PM",$E$5,IF(Shift5!$O183="PM",$E$6)))))</f>
        <v/>
      </c>
      <c r="M183" s="56" t="str">
        <f>IF(Shift1!$Q184="PM",$H$2,IF(Shift2!$Q183="PM",$H$3,IF(Shift3!$Q183="PM",$H$4,IF(Shift4!$Q183="PM",$H$5,IF(Shift5!$Q183="PM",$H$6)))))</f>
        <v/>
      </c>
      <c r="N183" s="56" t="str">
        <f>IF(Shift1!$S184="PM",$K$2,IF(Shift2!$S183="PM",$K$3,IF(Shift3!$S183="PM",$K$4,IF(Shift4!$S183="PM",$K$5,IF(Shift5!$S183="PM",$K$6)))))</f>
        <v/>
      </c>
      <c r="O183" s="56" t="str">
        <f>IF(Shift1!$U184="PM",$N$2,IF(Shift2!$U183="PM",$N$3,IF(Shift3!$U183="PM",$N$4,IF(Shift4!$U183="PM",$N$5,IF(Shift5!$U183="PM",$N$6)))))</f>
        <v/>
      </c>
      <c r="P183" s="56" t="str">
        <f>IF(Shift1!$W184="PM",$Q$2,IF(Shift2!$W183="PM",$Q$3,IF(Shift3!$W183="PM",$Q$4,IF(Shift4!$W183="PM",$Q$5,IF(Shift5!$W183="PM",$Q$6)))))</f>
        <v/>
      </c>
      <c r="Q183" s="56" t="str">
        <f>IF(Shift1!$Y184="PM",$T$2,IF(Shift2!$Y183="PM",$T$3,IF(Shift3!$Y183="PM",$T$4,IF(Shift4!$Y183="PM",$T$5,IF(Shift5!$Y183="PM",$T$6)))))</f>
        <v/>
      </c>
      <c r="R183" s="56" t="str">
        <f>IF(Shift1!$AA184="PM",$W$2,IF(Shift2!$AA183="PM",$W$3,IF(Shift3!$AA183="PM",$W$4,IF(Shift4!$AA183="PM",$W$5,IF(Shift5!$AA183="PM",$W$6)))))</f>
        <v/>
      </c>
      <c r="S183" s="56" t="str">
        <f>IF(Shift1!$AG184="PM",$AC$2,IF(Shift2!$AG183="PM",$AC$3,IF(Shift3!$AG183="PM",$AC$4,IF(Shift4!$AG183="PM",$AC$5,IF(Shift5!$AG183="PM",$AC$6)))))</f>
        <v/>
      </c>
      <c r="T183" s="56" t="str">
        <f>IF(Shift1!$AI184="PM",$AF$2,IF(Shift2!$AI183="PM",$AF$3,IF(Shift3!$AI183="PM",$AF$4,IF(Shift4!$AI183="PM",$AF$5,IF(Shift5!$AI183="PM",$AF$6)))))</f>
        <v/>
      </c>
      <c r="U183" s="56" t="str">
        <f>IF(Shift1!$O184="N",$E$2,IF(Shift2!$O183="N",$E$3,IF(Shift3!$O183="N",$E$4,IF(Shift4!$O183="N",$E$5,IF(Shift5!$O183="N",$E$6)))))</f>
        <v/>
      </c>
      <c r="V183" s="56" t="str">
        <f>IF(Shift1!$Q184="N",$H$2,IF(Shift2!$Q183="N",$H$3,IF(Shift3!$Q183="N",$H$4,IF(Shift4!$Q183="N",$H$5,IF(Shift5!$Q183="N",$H$6)))))</f>
        <v/>
      </c>
      <c r="W183" s="56" t="str">
        <f>IF(Shift1!$S184="N",$K$2,IF(Shift2!$S183="N",$K$3,IF(Shift3!$S183="N",$K$4,IF(Shift4!$S183="N",$K$5,IF(Shift5!$S183="N",$K$6)))))</f>
        <v/>
      </c>
      <c r="X183" s="56" t="str">
        <f>IF(Shift1!$U184="N",$N$2,IF(Shift2!$U183="N",$N$3,IF(Shift3!$U183="N",$N$4,IF(Shift4!$U183="N",$N$5,IF(Shift5!$U183="N",$N$6)))))</f>
        <v/>
      </c>
      <c r="Y183" s="56" t="b">
        <f>IF(Shift1!$W184="N",$Q$2,IF(Shift2!$W183="N",$Q$3,IF(Shift3!$W183="N",$Q$4,IF(Shift4!$W183="N",$Q$5,IF(Shift5!$W183="N",$Q$6)))))</f>
        <v>0</v>
      </c>
      <c r="Z183" s="56" t="b">
        <f>IF(Shift1!$Y184="N",$T$2,IF(Shift2!$Y183="N",$T$3,IF(Shift3!$Y183="N",$T$4,IF(Shift4!$Y183="N",$T$5,IF(Shift5!$Y183="N",$T$6)))))</f>
        <v>0</v>
      </c>
      <c r="AA183" s="56" t="str">
        <f>IF(Shift1!$AA184="N",$W$2,IF(Shift2!$AA183="N",$W$3,IF(Shift3!$AA183="N",$W$4,IF(Shift4!$AA183="N",$W$5,IF(Shift5!$AA183="N",$W$6)))))</f>
        <v/>
      </c>
      <c r="AB183" s="56" t="str">
        <f>IF(Shift1!$AG184="N",$AC$2,IF(Shift2!$AG183="N",$AC$3,IF(Shift3!$AG183="N",$AC$4,IF(Shift4!$AG183="N",$AC$5,IF(Shift5!$AG183="N",$AC$6)))))</f>
        <v/>
      </c>
      <c r="AC183" s="56" t="str">
        <f>IF(Shift1!$AI184="N",$AF$2,IF(Shift2!$AI183="N",$AF$3,IF(Shift3!$AI183="N",$AF$4,IF(Shift4!$AI183="N",$AF$5,IF(Shift5!$AI183="N",$AF$6)))))</f>
        <v/>
      </c>
      <c r="AD183" s="57">
        <f t="shared" si="18"/>
        <v>3</v>
      </c>
      <c r="AE183" s="58">
        <f t="shared" si="19"/>
        <v>4</v>
      </c>
      <c r="AF183" s="59">
        <f t="shared" si="20"/>
        <v>2</v>
      </c>
      <c r="AG183" s="60">
        <f t="shared" si="21"/>
        <v>3</v>
      </c>
      <c r="AH183" s="58">
        <f t="shared" si="22"/>
        <v>4</v>
      </c>
      <c r="AI183" s="59">
        <f t="shared" si="23"/>
        <v>2</v>
      </c>
      <c r="AJ183" s="61">
        <f t="shared" si="24"/>
        <v>3</v>
      </c>
      <c r="AK183" s="58">
        <f t="shared" si="25"/>
        <v>2</v>
      </c>
      <c r="AL183" s="58">
        <f t="shared" si="26"/>
        <v>2</v>
      </c>
    </row>
    <row r="184" spans="1:38" outlineLevel="1" x14ac:dyDescent="0.25">
      <c r="A184" s="15"/>
      <c r="B184" s="38">
        <v>23</v>
      </c>
      <c r="C184" s="56" t="str">
        <f>IF(Shift1!O185="AM",$E$2,IF(Shift2!O184="AM",$E$3,IF(Shift3!O184="AM",$E$4,IF(Shift4!O184="AM",$E$5,IF(Shift5!O184="AM",$E$6)))))</f>
        <v/>
      </c>
      <c r="D184" s="56" t="str">
        <f>IF(Shift1!Q185="AM",$H$2,IF(Shift2!Q184="AM",$H$3,IF(Shift3!Q184="AM",$H$4,IF(Shift4!Q184="AM",$H$5,IF(Shift5!Q184="AM",$H$6)))))</f>
        <v/>
      </c>
      <c r="E184" s="56" t="str">
        <f>IF(Shift1!S185="AM",$K$2,IF(Shift2!S184="AM",$K$3,IF(Shift3!S184="AM",$K$4,IF(Shift4!S184="AM",$K$5,IF(Shift5!S184="AM",$K$6)))))</f>
        <v/>
      </c>
      <c r="F184" s="56" t="str">
        <f>IF(Shift1!U185="AM",$N$2,IF(Shift2!U184="AM",$N$3,IF(Shift3!U184="AM",$N$4,IF(Shift4!U184="AM",$N$5,IF(Shift5!U184="AM",$N$6)))))</f>
        <v/>
      </c>
      <c r="G184" s="56" t="b">
        <f>IF(Shift1!W185="AM",$Q$2,IF(Shift2!W184="AM",$Q$3,IF(Shift3!W184="AM",$Q$4,IF(Shift4!W184="AM",$Q$5,IF(Shift5!W184="AM",$Q$6)))))</f>
        <v>0</v>
      </c>
      <c r="H184" s="56" t="str">
        <f>IF(Shift1!Y185="AM",$T$2,IF(Shift2!Y184="AM",$T$3,IF(Shift3!Y184="AM",$T$4,IF(Shift4!Y184="AM",$T$5,IF(Shift5!Y184="AM",$T$6)))))</f>
        <v/>
      </c>
      <c r="I184" s="56" t="str">
        <f>IF(Shift1!AA185="AM",$W$2,IF(Shift2!AA184="AM",$W$3,IF(Shift3!AA184="AM",$W$4,IF(Shift4!AA184="AM",$W$5,IF(Shift5!AA184="AM",$W$6)))))</f>
        <v/>
      </c>
      <c r="J184" s="56" t="str">
        <f>IF(Shift1!AG185="AM",$AC$2,IF(Shift2!AG184="AM",$AC$3,IF(Shift3!AG184="AM",$AC$4,IF(Shift4!AG184="AM",$AC$5,IF(Shift5!AG184="AM",$AC$6)))))</f>
        <v/>
      </c>
      <c r="K184" s="56" t="str">
        <f>IF(Shift1!AI185="AM",$AF$2,IF(Shift2!AI184="AM",$AF$3,IF(Shift3!AI184="AM",$AF$4,IF(Shift4!AI184="AM",$AF$5,IF(Shift5!AI184="AM",$AF$6)))))</f>
        <v/>
      </c>
      <c r="L184" s="56" t="b">
        <f>IF(Shift1!$O185="PM",$E$2,IF(Shift2!$O184="PM",$E$3,IF(Shift3!$O184="PM",$E$4,IF(Shift4!$O184="PM",$E$5,IF(Shift5!$O184="PM",$E$6)))))</f>
        <v>0</v>
      </c>
      <c r="M184" s="56" t="b">
        <f>IF(Shift1!$Q185="PM",$H$2,IF(Shift2!$Q184="PM",$H$3,IF(Shift3!$Q184="PM",$H$4,IF(Shift4!$Q184="PM",$H$5,IF(Shift5!$Q184="PM",$H$6)))))</f>
        <v>0</v>
      </c>
      <c r="N184" s="56" t="b">
        <f>IF(Shift1!$S185="PM",$K$2,IF(Shift2!$S184="PM",$K$3,IF(Shift3!$S184="PM",$K$4,IF(Shift4!$S184="PM",$K$5,IF(Shift5!$S184="PM",$K$6)))))</f>
        <v>0</v>
      </c>
      <c r="O184" s="56" t="b">
        <f>IF(Shift1!$U185="PM",$N$2,IF(Shift2!$U184="PM",$N$3,IF(Shift3!$U184="PM",$N$4,IF(Shift4!$U184="PM",$N$5,IF(Shift5!$U184="PM",$N$6)))))</f>
        <v>0</v>
      </c>
      <c r="P184" s="56" t="str">
        <f>IF(Shift1!$W185="PM",$Q$2,IF(Shift2!$W184="PM",$Q$3,IF(Shift3!$W184="PM",$Q$4,IF(Shift4!$W184="PM",$Q$5,IF(Shift5!$W184="PM",$Q$6)))))</f>
        <v/>
      </c>
      <c r="Q184" s="56" t="b">
        <f>IF(Shift1!$Y185="PM",$T$2,IF(Shift2!$Y184="PM",$T$3,IF(Shift3!$Y184="PM",$T$4,IF(Shift4!$Y184="PM",$T$5,IF(Shift5!$Y184="PM",$T$6)))))</f>
        <v>0</v>
      </c>
      <c r="R184" s="56" t="b">
        <f>IF(Shift1!$AA185="PM",$W$2,IF(Shift2!$AA184="PM",$W$3,IF(Shift3!$AA184="PM",$W$4,IF(Shift4!$AA184="PM",$W$5,IF(Shift5!$AA184="PM",$W$6)))))</f>
        <v>0</v>
      </c>
      <c r="S184" s="56" t="b">
        <f>IF(Shift1!$AG185="PM",$AC$2,IF(Shift2!$AG184="PM",$AC$3,IF(Shift3!$AG184="PM",$AC$4,IF(Shift4!$AG184="PM",$AC$5,IF(Shift5!$AG184="PM",$AC$6)))))</f>
        <v>0</v>
      </c>
      <c r="T184" s="56" t="b">
        <f>IF(Shift1!$AI185="PM",$AF$2,IF(Shift2!$AI184="PM",$AF$3,IF(Shift3!$AI184="PM",$AF$4,IF(Shift4!$AI184="PM",$AF$5,IF(Shift5!$AI184="PM",$AF$6)))))</f>
        <v>0</v>
      </c>
      <c r="U184" s="56" t="str">
        <f>IF(Shift1!$O185="N",$E$2,IF(Shift2!$O184="N",$E$3,IF(Shift3!$O184="N",$E$4,IF(Shift4!$O184="N",$E$5,IF(Shift5!$O184="N",$E$6)))))</f>
        <v/>
      </c>
      <c r="V184" s="56" t="str">
        <f>IF(Shift1!$Q185="N",$H$2,IF(Shift2!$Q184="N",$H$3,IF(Shift3!$Q184="N",$H$4,IF(Shift4!$Q184="N",$H$5,IF(Shift5!$Q184="N",$H$6)))))</f>
        <v/>
      </c>
      <c r="W184" s="56" t="str">
        <f>IF(Shift1!$S185="N",$K$2,IF(Shift2!$S184="N",$K$3,IF(Shift3!$S184="N",$K$4,IF(Shift4!$S184="N",$K$5,IF(Shift5!$S184="N",$K$6)))))</f>
        <v/>
      </c>
      <c r="X184" s="56" t="str">
        <f>IF(Shift1!$U185="N",$N$2,IF(Shift2!$U184="N",$N$3,IF(Shift3!$U184="N",$N$4,IF(Shift4!$U184="N",$N$5,IF(Shift5!$U184="N",$N$6)))))</f>
        <v/>
      </c>
      <c r="Y184" s="56" t="b">
        <f>IF(Shift1!$W185="N",$Q$2,IF(Shift2!$W184="N",$Q$3,IF(Shift3!$W184="N",$Q$4,IF(Shift4!$W184="N",$Q$5,IF(Shift5!$W184="N",$Q$6)))))</f>
        <v>0</v>
      </c>
      <c r="Z184" s="56" t="str">
        <f>IF(Shift1!$Y185="N",$T$2,IF(Shift2!$Y184="N",$T$3,IF(Shift3!$Y184="N",$T$4,IF(Shift4!$Y184="N",$T$5,IF(Shift5!$Y184="N",$T$6)))))</f>
        <v/>
      </c>
      <c r="AA184" s="56" t="str">
        <f>IF(Shift1!$AA185="N",$W$2,IF(Shift2!$AA184="N",$W$3,IF(Shift3!$AA184="N",$W$4,IF(Shift4!$AA184="N",$W$5,IF(Shift5!$AA184="N",$W$6)))))</f>
        <v/>
      </c>
      <c r="AB184" s="56" t="str">
        <f>IF(Shift1!$AG185="N",$AC$2,IF(Shift2!$AG184="N",$AC$3,IF(Shift3!$AG184="N",$AC$4,IF(Shift4!$AG184="N",$AC$5,IF(Shift5!$AG184="N",$AC$6)))))</f>
        <v/>
      </c>
      <c r="AC184" s="56" t="str">
        <f>IF(Shift1!$AI185="N",$AF$2,IF(Shift2!$AI184="N",$AF$3,IF(Shift3!$AI184="N",$AF$4,IF(Shift4!$AI184="N",$AF$5,IF(Shift5!$AI184="N",$AF$6)))))</f>
        <v/>
      </c>
      <c r="AD184" s="57">
        <f t="shared" si="18"/>
        <v>3</v>
      </c>
      <c r="AE184" s="58">
        <f t="shared" si="19"/>
        <v>3</v>
      </c>
      <c r="AF184" s="59">
        <f t="shared" si="20"/>
        <v>2</v>
      </c>
      <c r="AG184" s="60">
        <f t="shared" si="21"/>
        <v>0</v>
      </c>
      <c r="AH184" s="58">
        <f t="shared" si="22"/>
        <v>1</v>
      </c>
      <c r="AI184" s="59">
        <f t="shared" si="23"/>
        <v>0</v>
      </c>
      <c r="AJ184" s="61">
        <f t="shared" si="24"/>
        <v>3</v>
      </c>
      <c r="AK184" s="58">
        <f t="shared" si="25"/>
        <v>3</v>
      </c>
      <c r="AL184" s="58">
        <f t="shared" si="26"/>
        <v>2</v>
      </c>
    </row>
    <row r="185" spans="1:38" outlineLevel="1" x14ac:dyDescent="0.25">
      <c r="A185" s="15"/>
      <c r="B185" s="40">
        <v>24</v>
      </c>
      <c r="C185" s="56" t="str">
        <f>IF(Shift1!O186="AM",$E$2,IF(Shift2!O185="AM",$E$3,IF(Shift3!O185="AM",$E$4,IF(Shift4!O185="AM",$E$5,IF(Shift5!O185="AM",$E$6)))))</f>
        <v/>
      </c>
      <c r="D185" s="56" t="str">
        <f>IF(Shift1!Q186="AM",$H$2,IF(Shift2!Q185="AM",$H$3,IF(Shift3!Q185="AM",$H$4,IF(Shift4!Q185="AM",$H$5,IF(Shift5!Q185="AM",$H$6)))))</f>
        <v/>
      </c>
      <c r="E185" s="56" t="str">
        <f>IF(Shift1!S186="AM",$K$2,IF(Shift2!S185="AM",$K$3,IF(Shift3!S185="AM",$K$4,IF(Shift4!S185="AM",$K$5,IF(Shift5!S185="AM",$K$6)))))</f>
        <v/>
      </c>
      <c r="F185" s="56" t="str">
        <f>IF(Shift1!U186="AM",$N$2,IF(Shift2!U185="AM",$N$3,IF(Shift3!U185="AM",$N$4,IF(Shift4!U185="AM",$N$5,IF(Shift5!U185="AM",$N$6)))))</f>
        <v/>
      </c>
      <c r="G185" s="56" t="str">
        <f>IF(Shift1!W186="AM",$Q$2,IF(Shift2!W185="AM",$Q$3,IF(Shift3!W185="AM",$Q$4,IF(Shift4!W185="AM",$Q$5,IF(Shift5!W185="AM",$Q$6)))))</f>
        <v/>
      </c>
      <c r="H185" s="56" t="b">
        <f>IF(Shift1!Y186="AM",$T$2,IF(Shift2!Y185="AM",$T$3,IF(Shift3!Y185="AM",$T$4,IF(Shift4!Y185="AM",$T$5,IF(Shift5!Y185="AM",$T$6)))))</f>
        <v>0</v>
      </c>
      <c r="I185" s="56" t="str">
        <f>IF(Shift1!AA186="AM",$W$2,IF(Shift2!AA185="AM",$W$3,IF(Shift3!AA185="AM",$W$4,IF(Shift4!AA185="AM",$W$5,IF(Shift5!AA185="AM",$W$6)))))</f>
        <v/>
      </c>
      <c r="J185" s="56" t="str">
        <f>IF(Shift1!AG186="AM",$AC$2,IF(Shift2!AG185="AM",$AC$3,IF(Shift3!AG185="AM",$AC$4,IF(Shift4!AG185="AM",$AC$5,IF(Shift5!AG185="AM",$AC$6)))))</f>
        <v/>
      </c>
      <c r="K185" s="56" t="str">
        <f>IF(Shift1!AI186="AM",$AF$2,IF(Shift2!AI185="AM",$AF$3,IF(Shift3!AI185="AM",$AF$4,IF(Shift4!AI185="AM",$AF$5,IF(Shift5!AI185="AM",$AF$6)))))</f>
        <v/>
      </c>
      <c r="L185" s="56" t="str">
        <f>IF(Shift1!$O186="PM",$E$2,IF(Shift2!$O185="PM",$E$3,IF(Shift3!$O185="PM",$E$4,IF(Shift4!$O185="PM",$E$5,IF(Shift5!$O185="PM",$E$6)))))</f>
        <v/>
      </c>
      <c r="M185" s="56" t="str">
        <f>IF(Shift1!$Q186="PM",$H$2,IF(Shift2!$Q185="PM",$H$3,IF(Shift3!$Q185="PM",$H$4,IF(Shift4!$Q185="PM",$H$5,IF(Shift5!$Q185="PM",$H$6)))))</f>
        <v/>
      </c>
      <c r="N185" s="56" t="str">
        <f>IF(Shift1!$S186="PM",$K$2,IF(Shift2!$S185="PM",$K$3,IF(Shift3!$S185="PM",$K$4,IF(Shift4!$S185="PM",$K$5,IF(Shift5!$S185="PM",$K$6)))))</f>
        <v/>
      </c>
      <c r="O185" s="56" t="str">
        <f>IF(Shift1!$U186="PM",$N$2,IF(Shift2!$U185="PM",$N$3,IF(Shift3!$U185="PM",$N$4,IF(Shift4!$U185="PM",$N$5,IF(Shift5!$U185="PM",$N$6)))))</f>
        <v/>
      </c>
      <c r="P185" s="56" t="str">
        <f>IF(Shift1!$W186="PM",$Q$2,IF(Shift2!$W185="PM",$Q$3,IF(Shift3!$W185="PM",$Q$4,IF(Shift4!$W185="PM",$Q$5,IF(Shift5!$W185="PM",$Q$6)))))</f>
        <v/>
      </c>
      <c r="Q185" s="56" t="str">
        <f>IF(Shift1!$Y186="PM",$T$2,IF(Shift2!$Y185="PM",$T$3,IF(Shift3!$Y185="PM",$T$4,IF(Shift4!$Y185="PM",$T$5,IF(Shift5!$Y185="PM",$T$6)))))</f>
        <v/>
      </c>
      <c r="R185" s="56" t="str">
        <f>IF(Shift1!$AA186="PM",$W$2,IF(Shift2!$AA185="PM",$W$3,IF(Shift3!$AA185="PM",$W$4,IF(Shift4!$AA185="PM",$W$5,IF(Shift5!$AA185="PM",$W$6)))))</f>
        <v/>
      </c>
      <c r="S185" s="56" t="str">
        <f>IF(Shift1!$AG186="PM",$AC$2,IF(Shift2!$AG185="PM",$AC$3,IF(Shift3!$AG185="PM",$AC$4,IF(Shift4!$AG185="PM",$AC$5,IF(Shift5!$AG185="PM",$AC$6)))))</f>
        <v/>
      </c>
      <c r="T185" s="56" t="str">
        <f>IF(Shift1!$AI186="PM",$AF$2,IF(Shift2!$AI185="PM",$AF$3,IF(Shift3!$AI185="PM",$AF$4,IF(Shift4!$AI185="PM",$AF$5,IF(Shift5!$AI185="PM",$AF$6)))))</f>
        <v/>
      </c>
      <c r="U185" s="56" t="str">
        <f>IF(Shift1!$O186="N",$E$2,IF(Shift2!$O185="N",$E$3,IF(Shift3!$O185="N",$E$4,IF(Shift4!$O185="N",$E$5,IF(Shift5!$O185="N",$E$6)))))</f>
        <v/>
      </c>
      <c r="V185" s="56" t="str">
        <f>IF(Shift1!$Q186="N",$H$2,IF(Shift2!$Q185="N",$H$3,IF(Shift3!$Q185="N",$H$4,IF(Shift4!$Q185="N",$H$5,IF(Shift5!$Q185="N",$H$6)))))</f>
        <v/>
      </c>
      <c r="W185" s="56" t="str">
        <f>IF(Shift1!$S186="N",$K$2,IF(Shift2!$S185="N",$K$3,IF(Shift3!$S185="N",$K$4,IF(Shift4!$S185="N",$K$5,IF(Shift5!$S185="N",$K$6)))))</f>
        <v/>
      </c>
      <c r="X185" s="56" t="str">
        <f>IF(Shift1!$U186="N",$N$2,IF(Shift2!$U185="N",$N$3,IF(Shift3!$U185="N",$N$4,IF(Shift4!$U185="N",$N$5,IF(Shift5!$U185="N",$N$6)))))</f>
        <v/>
      </c>
      <c r="Y185" s="56" t="str">
        <f>IF(Shift1!$W186="N",$Q$2,IF(Shift2!$W185="N",$Q$3,IF(Shift3!$W185="N",$Q$4,IF(Shift4!$W185="N",$Q$5,IF(Shift5!$W185="N",$Q$6)))))</f>
        <v/>
      </c>
      <c r="Z185" s="56" t="str">
        <f>IF(Shift1!$Y186="N",$T$2,IF(Shift2!$Y185="N",$T$3,IF(Shift3!$Y185="N",$T$4,IF(Shift4!$Y185="N",$T$5,IF(Shift5!$Y185="N",$T$6)))))</f>
        <v/>
      </c>
      <c r="AA185" s="56" t="str">
        <f>IF(Shift1!$AA186="N",$W$2,IF(Shift2!$AA185="N",$W$3,IF(Shift3!$AA185="N",$W$4,IF(Shift4!$AA185="N",$W$5,IF(Shift5!$AA185="N",$W$6)))))</f>
        <v/>
      </c>
      <c r="AB185" s="56" t="str">
        <f>IF(Shift1!$AG186="N",$AC$2,IF(Shift2!$AG185="N",$AC$3,IF(Shift3!$AG185="N",$AC$4,IF(Shift4!$AG185="N",$AC$5,IF(Shift5!$AG185="N",$AC$6)))))</f>
        <v/>
      </c>
      <c r="AC185" s="56" t="str">
        <f>IF(Shift1!$AI186="N",$AF$2,IF(Shift2!$AI185="N",$AF$3,IF(Shift3!$AI185="N",$AF$4,IF(Shift4!$AI185="N",$AF$5,IF(Shift5!$AI185="N",$AF$6)))))</f>
        <v/>
      </c>
      <c r="AD185" s="57">
        <f t="shared" si="18"/>
        <v>3</v>
      </c>
      <c r="AE185" s="58">
        <f t="shared" si="19"/>
        <v>3</v>
      </c>
      <c r="AF185" s="59">
        <f t="shared" si="20"/>
        <v>2</v>
      </c>
      <c r="AG185" s="60">
        <f t="shared" si="21"/>
        <v>3</v>
      </c>
      <c r="AH185" s="58">
        <f t="shared" si="22"/>
        <v>4</v>
      </c>
      <c r="AI185" s="59">
        <f t="shared" si="23"/>
        <v>2</v>
      </c>
      <c r="AJ185" s="61">
        <f t="shared" si="24"/>
        <v>3</v>
      </c>
      <c r="AK185" s="58">
        <f t="shared" si="25"/>
        <v>4</v>
      </c>
      <c r="AL185" s="58">
        <f t="shared" si="26"/>
        <v>2</v>
      </c>
    </row>
    <row r="186" spans="1:38" outlineLevel="1" x14ac:dyDescent="0.25">
      <c r="A186" s="15"/>
      <c r="B186" s="40">
        <v>25</v>
      </c>
      <c r="C186" s="56" t="str">
        <f>IF(Shift1!O187="AM",$E$2,IF(Shift2!O186="AM",$E$3,IF(Shift3!O186="AM",$E$4,IF(Shift4!O186="AM",$E$5,IF(Shift5!O186="AM",$E$6)))))</f>
        <v/>
      </c>
      <c r="D186" s="56" t="str">
        <f>IF(Shift1!Q187="AM",$H$2,IF(Shift2!Q186="AM",$H$3,IF(Shift3!Q186="AM",$H$4,IF(Shift4!Q186="AM",$H$5,IF(Shift5!Q186="AM",$H$6)))))</f>
        <v/>
      </c>
      <c r="E186" s="56" t="str">
        <f>IF(Shift1!S187="AM",$K$2,IF(Shift2!S186="AM",$K$3,IF(Shift3!S186="AM",$K$4,IF(Shift4!S186="AM",$K$5,IF(Shift5!S186="AM",$K$6)))))</f>
        <v/>
      </c>
      <c r="F186" s="56" t="str">
        <f>IF(Shift1!U187="AM",$N$2,IF(Shift2!U186="AM",$N$3,IF(Shift3!U186="AM",$N$4,IF(Shift4!U186="AM",$N$5,IF(Shift5!U186="AM",$N$6)))))</f>
        <v/>
      </c>
      <c r="G186" s="56" t="str">
        <f>IF(Shift1!W187="AM",$Q$2,IF(Shift2!W186="AM",$Q$3,IF(Shift3!W186="AM",$Q$4,IF(Shift4!W186="AM",$Q$5,IF(Shift5!W186="AM",$Q$6)))))</f>
        <v/>
      </c>
      <c r="H186" s="56" t="b">
        <f>IF(Shift1!Y187="AM",$T$2,IF(Shift2!Y186="AM",$T$3,IF(Shift3!Y186="AM",$T$4,IF(Shift4!Y186="AM",$T$5,IF(Shift5!Y186="AM",$T$6)))))</f>
        <v>0</v>
      </c>
      <c r="I186" s="56" t="str">
        <f>IF(Shift1!AA187="AM",$W$2,IF(Shift2!AA186="AM",$W$3,IF(Shift3!AA186="AM",$W$4,IF(Shift4!AA186="AM",$W$5,IF(Shift5!AA186="AM",$W$6)))))</f>
        <v/>
      </c>
      <c r="J186" s="56" t="str">
        <f>IF(Shift1!AG187="AM",$AC$2,IF(Shift2!AG186="AM",$AC$3,IF(Shift3!AG186="AM",$AC$4,IF(Shift4!AG186="AM",$AC$5,IF(Shift5!AG186="AM",$AC$6)))))</f>
        <v/>
      </c>
      <c r="K186" s="56" t="str">
        <f>IF(Shift1!AI187="AM",$AF$2,IF(Shift2!AI186="AM",$AF$3,IF(Shift3!AI186="AM",$AF$4,IF(Shift4!AI186="AM",$AF$5,IF(Shift5!AI186="AM",$AF$6)))))</f>
        <v/>
      </c>
      <c r="L186" s="56" t="str">
        <f>IF(Shift1!$O187="PM",$E$2,IF(Shift2!$O186="PM",$E$3,IF(Shift3!$O186="PM",$E$4,IF(Shift4!$O186="PM",$E$5,IF(Shift5!$O186="PM",$E$6)))))</f>
        <v/>
      </c>
      <c r="M186" s="56" t="str">
        <f>IF(Shift1!$Q187="PM",$H$2,IF(Shift2!$Q186="PM",$H$3,IF(Shift3!$Q186="PM",$H$4,IF(Shift4!$Q186="PM",$H$5,IF(Shift5!$Q186="PM",$H$6)))))</f>
        <v/>
      </c>
      <c r="N186" s="56" t="str">
        <f>IF(Shift1!$S187="PM",$K$2,IF(Shift2!$S186="PM",$K$3,IF(Shift3!$S186="PM",$K$4,IF(Shift4!$S186="PM",$K$5,IF(Shift5!$S186="PM",$K$6)))))</f>
        <v/>
      </c>
      <c r="O186" s="56" t="str">
        <f>IF(Shift1!$U187="PM",$N$2,IF(Shift2!$U186="PM",$N$3,IF(Shift3!$U186="PM",$N$4,IF(Shift4!$U186="PM",$N$5,IF(Shift5!$U186="PM",$N$6)))))</f>
        <v/>
      </c>
      <c r="P186" s="56" t="str">
        <f>IF(Shift1!$W187="PM",$Q$2,IF(Shift2!$W186="PM",$Q$3,IF(Shift3!$W186="PM",$Q$4,IF(Shift4!$W186="PM",$Q$5,IF(Shift5!$W186="PM",$Q$6)))))</f>
        <v/>
      </c>
      <c r="Q186" s="56" t="str">
        <f>IF(Shift1!$Y187="PM",$T$2,IF(Shift2!$Y186="PM",$T$3,IF(Shift3!$Y186="PM",$T$4,IF(Shift4!$Y186="PM",$T$5,IF(Shift5!$Y186="PM",$T$6)))))</f>
        <v/>
      </c>
      <c r="R186" s="56" t="str">
        <f>IF(Shift1!$AA187="PM",$W$2,IF(Shift2!$AA186="PM",$W$3,IF(Shift3!$AA186="PM",$W$4,IF(Shift4!$AA186="PM",$W$5,IF(Shift5!$AA186="PM",$W$6)))))</f>
        <v/>
      </c>
      <c r="S186" s="56" t="str">
        <f>IF(Shift1!$AG187="PM",$AC$2,IF(Shift2!$AG186="PM",$AC$3,IF(Shift3!$AG186="PM",$AC$4,IF(Shift4!$AG186="PM",$AC$5,IF(Shift5!$AG186="PM",$AC$6)))))</f>
        <v/>
      </c>
      <c r="T186" s="56" t="str">
        <f>IF(Shift1!$AI187="PM",$AF$2,IF(Shift2!$AI186="PM",$AF$3,IF(Shift3!$AI186="PM",$AF$4,IF(Shift4!$AI186="PM",$AF$5,IF(Shift5!$AI186="PM",$AF$6)))))</f>
        <v/>
      </c>
      <c r="U186" s="56" t="b">
        <f>IF(Shift1!$O187="N",$E$2,IF(Shift2!$O186="N",$E$3,IF(Shift3!$O186="N",$E$4,IF(Shift4!$O186="N",$E$5,IF(Shift5!$O186="N",$E$6)))))</f>
        <v>0</v>
      </c>
      <c r="V186" s="56" t="b">
        <f>IF(Shift1!$Q187="N",$H$2,IF(Shift2!$Q186="N",$H$3,IF(Shift3!$Q186="N",$H$4,IF(Shift4!$Q186="N",$H$5,IF(Shift5!$Q186="N",$H$6)))))</f>
        <v>0</v>
      </c>
      <c r="W186" s="56" t="b">
        <f>IF(Shift1!$S187="N",$K$2,IF(Shift2!$S186="N",$K$3,IF(Shift3!$S186="N",$K$4,IF(Shift4!$S186="N",$K$5,IF(Shift5!$S186="N",$K$6)))))</f>
        <v>0</v>
      </c>
      <c r="X186" s="56" t="b">
        <f>IF(Shift1!$U187="N",$N$2,IF(Shift2!$U186="N",$N$3,IF(Shift3!$U186="N",$N$4,IF(Shift4!$U186="N",$N$5,IF(Shift5!$U186="N",$N$6)))))</f>
        <v>0</v>
      </c>
      <c r="Y186" s="56" t="str">
        <f>IF(Shift1!$W187="N",$Q$2,IF(Shift2!$W186="N",$Q$3,IF(Shift3!$W186="N",$Q$4,IF(Shift4!$W186="N",$Q$5,IF(Shift5!$W186="N",$Q$6)))))</f>
        <v/>
      </c>
      <c r="Z186" s="56" t="b">
        <f>IF(Shift1!$Y187="N",$T$2,IF(Shift2!$Y186="N",$T$3,IF(Shift3!$Y186="N",$T$4,IF(Shift4!$Y186="N",$T$5,IF(Shift5!$Y186="N",$T$6)))))</f>
        <v>0</v>
      </c>
      <c r="AA186" s="56" t="b">
        <f>IF(Shift1!$AA187="N",$W$2,IF(Shift2!$AA186="N",$W$3,IF(Shift3!$AA186="N",$W$4,IF(Shift4!$AA186="N",$W$5,IF(Shift5!$AA186="N",$W$6)))))</f>
        <v>0</v>
      </c>
      <c r="AB186" s="56" t="b">
        <f>IF(Shift1!$AG187="N",$AC$2,IF(Shift2!$AG186="N",$AC$3,IF(Shift3!$AG186="N",$AC$4,IF(Shift4!$AG186="N",$AC$5,IF(Shift5!$AG186="N",$AC$6)))))</f>
        <v>0</v>
      </c>
      <c r="AC186" s="56" t="b">
        <f>IF(Shift1!$AI187="N",$AF$2,IF(Shift2!$AI186="N",$AF$3,IF(Shift3!$AI186="N",$AF$4,IF(Shift4!$AI186="N",$AF$5,IF(Shift5!$AI186="N",$AF$6)))))</f>
        <v>0</v>
      </c>
      <c r="AD186" s="57">
        <f t="shared" si="18"/>
        <v>3</v>
      </c>
      <c r="AE186" s="58">
        <f t="shared" si="19"/>
        <v>3</v>
      </c>
      <c r="AF186" s="59">
        <f t="shared" si="20"/>
        <v>2</v>
      </c>
      <c r="AG186" s="60">
        <f t="shared" si="21"/>
        <v>3</v>
      </c>
      <c r="AH186" s="58">
        <f t="shared" si="22"/>
        <v>4</v>
      </c>
      <c r="AI186" s="59">
        <f t="shared" si="23"/>
        <v>2</v>
      </c>
      <c r="AJ186" s="61">
        <f t="shared" si="24"/>
        <v>0</v>
      </c>
      <c r="AK186" s="58">
        <f t="shared" si="25"/>
        <v>1</v>
      </c>
      <c r="AL186" s="58">
        <f t="shared" si="26"/>
        <v>0</v>
      </c>
    </row>
    <row r="187" spans="1:38" outlineLevel="1" x14ac:dyDescent="0.25">
      <c r="A187" s="15"/>
      <c r="B187" s="40">
        <v>26</v>
      </c>
      <c r="C187" s="56" t="str">
        <f>IF(Shift1!O188="AM",$E$2,IF(Shift2!O187="AM",$E$3,IF(Shift3!O187="AM",$E$4,IF(Shift4!O187="AM",$E$5,IF(Shift5!O187="AM",$E$6)))))</f>
        <v/>
      </c>
      <c r="D187" s="56" t="str">
        <f>IF(Shift1!Q188="AM",$H$2,IF(Shift2!Q187="AM",$H$3,IF(Shift3!Q187="AM",$H$4,IF(Shift4!Q187="AM",$H$5,IF(Shift5!Q187="AM",$H$6)))))</f>
        <v/>
      </c>
      <c r="E187" s="56" t="str">
        <f>IF(Shift1!S188="AM",$K$2,IF(Shift2!S187="AM",$K$3,IF(Shift3!S187="AM",$K$4,IF(Shift4!S187="AM",$K$5,IF(Shift5!S187="AM",$K$6)))))</f>
        <v/>
      </c>
      <c r="F187" s="56" t="str">
        <f>IF(Shift1!U188="AM",$N$2,IF(Shift2!U187="AM",$N$3,IF(Shift3!U187="AM",$N$4,IF(Shift4!U187="AM",$N$5,IF(Shift5!U187="AM",$N$6)))))</f>
        <v/>
      </c>
      <c r="G187" s="56" t="b">
        <f>IF(Shift1!W188="AM",$Q$2,IF(Shift2!W187="AM",$Q$3,IF(Shift3!W187="AM",$Q$4,IF(Shift4!W187="AM",$Q$5,IF(Shift5!W187="AM",$Q$6)))))</f>
        <v>0</v>
      </c>
      <c r="H187" s="56" t="str">
        <f>IF(Shift1!Y188="AM",$T$2,IF(Shift2!Y187="AM",$T$3,IF(Shift3!Y187="AM",$T$4,IF(Shift4!Y187="AM",$T$5,IF(Shift5!Y187="AM",$T$6)))))</f>
        <v/>
      </c>
      <c r="I187" s="56" t="str">
        <f>IF(Shift1!AA188="AM",$W$2,IF(Shift2!AA187="AM",$W$3,IF(Shift3!AA187="AM",$W$4,IF(Shift4!AA187="AM",$W$5,IF(Shift5!AA187="AM",$W$6)))))</f>
        <v/>
      </c>
      <c r="J187" s="56" t="str">
        <f>IF(Shift1!AG188="AM",$AC$2,IF(Shift2!AG187="AM",$AC$3,IF(Shift3!AG187="AM",$AC$4,IF(Shift4!AG187="AM",$AC$5,IF(Shift5!AG187="AM",$AC$6)))))</f>
        <v/>
      </c>
      <c r="K187" s="56" t="str">
        <f>IF(Shift1!AI188="AM",$AF$2,IF(Shift2!AI187="AM",$AF$3,IF(Shift3!AI187="AM",$AF$4,IF(Shift4!AI187="AM",$AF$5,IF(Shift5!AI187="AM",$AF$6)))))</f>
        <v/>
      </c>
      <c r="L187" s="56" t="str">
        <f>IF(Shift1!$O188="PM",$E$2,IF(Shift2!$O187="PM",$E$3,IF(Shift3!$O187="PM",$E$4,IF(Shift4!$O187="PM",$E$5,IF(Shift5!$O187="PM",$E$6)))))</f>
        <v/>
      </c>
      <c r="M187" s="56" t="str">
        <f>IF(Shift1!$Q188="PM",$H$2,IF(Shift2!$Q187="PM",$H$3,IF(Shift3!$Q187="PM",$H$4,IF(Shift4!$Q187="PM",$H$5,IF(Shift5!$Q187="PM",$H$6)))))</f>
        <v/>
      </c>
      <c r="N187" s="56" t="str">
        <f>IF(Shift1!$S188="PM",$K$2,IF(Shift2!$S187="PM",$K$3,IF(Shift3!$S187="PM",$K$4,IF(Shift4!$S187="PM",$K$5,IF(Shift5!$S187="PM",$K$6)))))</f>
        <v/>
      </c>
      <c r="O187" s="56" t="str">
        <f>IF(Shift1!$U188="PM",$N$2,IF(Shift2!$U187="PM",$N$3,IF(Shift3!$U187="PM",$N$4,IF(Shift4!$U187="PM",$N$5,IF(Shift5!$U187="PM",$N$6)))))</f>
        <v/>
      </c>
      <c r="P187" s="56" t="b">
        <f>IF(Shift1!$W188="PM",$Q$2,IF(Shift2!$W187="PM",$Q$3,IF(Shift3!$W187="PM",$Q$4,IF(Shift4!$W187="PM",$Q$5,IF(Shift5!$W187="PM",$Q$6)))))</f>
        <v>0</v>
      </c>
      <c r="Q187" s="56" t="b">
        <f>IF(Shift1!$Y188="PM",$T$2,IF(Shift2!$Y187="PM",$T$3,IF(Shift3!$Y187="PM",$T$4,IF(Shift4!$Y187="PM",$T$5,IF(Shift5!$Y187="PM",$T$6)))))</f>
        <v>0</v>
      </c>
      <c r="R187" s="56" t="b">
        <f>IF(Shift1!$AA188="PM",$W$2,IF(Shift2!$AA187="PM",$W$3,IF(Shift3!$AA187="PM",$W$4,IF(Shift4!$AA187="PM",$W$5,IF(Shift5!$AA187="PM",$W$6)))))</f>
        <v>0</v>
      </c>
      <c r="S187" s="56" t="str">
        <f>IF(Shift1!$AG188="PM",$AC$2,IF(Shift2!$AG187="PM",$AC$3,IF(Shift3!$AG187="PM",$AC$4,IF(Shift4!$AG187="PM",$AC$5,IF(Shift5!$AG187="PM",$AC$6)))))</f>
        <v/>
      </c>
      <c r="T187" s="56" t="str">
        <f>IF(Shift1!$AI188="PM",$AF$2,IF(Shift2!$AI187="PM",$AF$3,IF(Shift3!$AI187="PM",$AF$4,IF(Shift4!$AI187="PM",$AF$5,IF(Shift5!$AI187="PM",$AF$6)))))</f>
        <v/>
      </c>
      <c r="U187" s="56" t="str">
        <f>IF(Shift1!$O188="N",$E$2,IF(Shift2!$O187="N",$E$3,IF(Shift3!$O187="N",$E$4,IF(Shift4!$O187="N",$E$5,IF(Shift5!$O187="N",$E$6)))))</f>
        <v/>
      </c>
      <c r="V187" s="56" t="str">
        <f>IF(Shift1!$Q188="N",$H$2,IF(Shift2!$Q187="N",$H$3,IF(Shift3!$Q187="N",$H$4,IF(Shift4!$Q187="N",$H$5,IF(Shift5!$Q187="N",$H$6)))))</f>
        <v/>
      </c>
      <c r="W187" s="56" t="str">
        <f>IF(Shift1!$S188="N",$K$2,IF(Shift2!$S187="N",$K$3,IF(Shift3!$S187="N",$K$4,IF(Shift4!$S187="N",$K$5,IF(Shift5!$S187="N",$K$6)))))</f>
        <v/>
      </c>
      <c r="X187" s="56" t="str">
        <f>IF(Shift1!$U188="N",$N$2,IF(Shift2!$U187="N",$N$3,IF(Shift3!$U187="N",$N$4,IF(Shift4!$U187="N",$N$5,IF(Shift5!$U187="N",$N$6)))))</f>
        <v/>
      </c>
      <c r="Y187" s="56" t="str">
        <f>IF(Shift1!$W188="N",$Q$2,IF(Shift2!$W187="N",$Q$3,IF(Shift3!$W187="N",$Q$4,IF(Shift4!$W187="N",$Q$5,IF(Shift5!$W187="N",$Q$6)))))</f>
        <v/>
      </c>
      <c r="Z187" s="56" t="str">
        <f>IF(Shift1!$Y188="N",$T$2,IF(Shift2!$Y187="N",$T$3,IF(Shift3!$Y187="N",$T$4,IF(Shift4!$Y187="N",$T$5,IF(Shift5!$Y187="N",$T$6)))))</f>
        <v/>
      </c>
      <c r="AA187" s="56" t="str">
        <f>IF(Shift1!$AA188="N",$W$2,IF(Shift2!$AA187="N",$W$3,IF(Shift3!$AA187="N",$W$4,IF(Shift4!$AA187="N",$W$5,IF(Shift5!$AA187="N",$W$6)))))</f>
        <v/>
      </c>
      <c r="AB187" s="56" t="str">
        <f>IF(Shift1!$AG188="N",$AC$2,IF(Shift2!$AG187="N",$AC$3,IF(Shift3!$AG187="N",$AC$4,IF(Shift4!$AG187="N",$AC$5,IF(Shift5!$AG187="N",$AC$6)))))</f>
        <v/>
      </c>
      <c r="AC187" s="56" t="str">
        <f>IF(Shift1!$AI188="N",$AF$2,IF(Shift2!$AI187="N",$AF$3,IF(Shift3!$AI187="N",$AF$4,IF(Shift4!$AI187="N",$AF$5,IF(Shift5!$AI187="N",$AF$6)))))</f>
        <v/>
      </c>
      <c r="AD187" s="57">
        <f t="shared" si="18"/>
        <v>3</v>
      </c>
      <c r="AE187" s="58">
        <f t="shared" si="19"/>
        <v>3</v>
      </c>
      <c r="AF187" s="59">
        <f t="shared" si="20"/>
        <v>2</v>
      </c>
      <c r="AG187" s="60">
        <f t="shared" si="21"/>
        <v>3</v>
      </c>
      <c r="AH187" s="58">
        <f t="shared" si="22"/>
        <v>1</v>
      </c>
      <c r="AI187" s="59">
        <f t="shared" si="23"/>
        <v>2</v>
      </c>
      <c r="AJ187" s="61">
        <f t="shared" si="24"/>
        <v>3</v>
      </c>
      <c r="AK187" s="58">
        <f t="shared" si="25"/>
        <v>4</v>
      </c>
      <c r="AL187" s="58">
        <f t="shared" si="26"/>
        <v>2</v>
      </c>
    </row>
    <row r="188" spans="1:38" outlineLevel="1" x14ac:dyDescent="0.25">
      <c r="A188" s="15"/>
      <c r="B188" s="40">
        <v>27</v>
      </c>
      <c r="C188" s="56" t="str">
        <f>IF(Shift1!O189="AM",$E$2,IF(Shift2!O188="AM",$E$3,IF(Shift3!O188="AM",$E$4,IF(Shift4!O188="AM",$E$5,IF(Shift5!O188="AM",$E$6)))))</f>
        <v/>
      </c>
      <c r="D188" s="56" t="str">
        <f>IF(Shift1!Q189="AM",$H$2,IF(Shift2!Q188="AM",$H$3,IF(Shift3!Q188="AM",$H$4,IF(Shift4!Q188="AM",$H$5,IF(Shift5!Q188="AM",$H$6)))))</f>
        <v/>
      </c>
      <c r="E188" s="56" t="str">
        <f>IF(Shift1!S189="AM",$K$2,IF(Shift2!S188="AM",$K$3,IF(Shift3!S188="AM",$K$4,IF(Shift4!S188="AM",$K$5,IF(Shift5!S188="AM",$K$6)))))</f>
        <v/>
      </c>
      <c r="F188" s="56" t="str">
        <f>IF(Shift1!U189="AM",$N$2,IF(Shift2!U188="AM",$N$3,IF(Shift3!U188="AM",$N$4,IF(Shift4!U188="AM",$N$5,IF(Shift5!U188="AM",$N$6)))))</f>
        <v/>
      </c>
      <c r="G188" s="56" t="b">
        <f>IF(Shift1!W189="AM",$Q$2,IF(Shift2!W188="AM",$Q$3,IF(Shift3!W188="AM",$Q$4,IF(Shift4!W188="AM",$Q$5,IF(Shift5!W188="AM",$Q$6)))))</f>
        <v>0</v>
      </c>
      <c r="H188" s="56" t="str">
        <f>IF(Shift1!Y189="AM",$T$2,IF(Shift2!Y188="AM",$T$3,IF(Shift3!Y188="AM",$T$4,IF(Shift4!Y188="AM",$T$5,IF(Shift5!Y188="AM",$T$6)))))</f>
        <v/>
      </c>
      <c r="I188" s="56" t="str">
        <f>IF(Shift1!AA189="AM",$W$2,IF(Shift2!AA188="AM",$W$3,IF(Shift3!AA188="AM",$W$4,IF(Shift4!AA188="AM",$W$5,IF(Shift5!AA188="AM",$W$6)))))</f>
        <v/>
      </c>
      <c r="J188" s="56" t="str">
        <f>IF(Shift1!AG189="AM",$AC$2,IF(Shift2!AG188="AM",$AC$3,IF(Shift3!AG188="AM",$AC$4,IF(Shift4!AG188="AM",$AC$5,IF(Shift5!AG188="AM",$AC$6)))))</f>
        <v/>
      </c>
      <c r="K188" s="56" t="str">
        <f>IF(Shift1!AI189="AM",$AF$2,IF(Shift2!AI188="AM",$AF$3,IF(Shift3!AI188="AM",$AF$4,IF(Shift4!AI188="AM",$AF$5,IF(Shift5!AI188="AM",$AF$6)))))</f>
        <v/>
      </c>
      <c r="L188" s="56" t="str">
        <f>IF(Shift1!$O189="PM",$E$2,IF(Shift2!$O188="PM",$E$3,IF(Shift3!$O188="PM",$E$4,IF(Shift4!$O188="PM",$E$5,IF(Shift5!$O188="PM",$E$6)))))</f>
        <v/>
      </c>
      <c r="M188" s="56" t="b">
        <f>IF(Shift1!$Q189="PM",$H$2,IF(Shift2!$Q188="PM",$H$3,IF(Shift3!$Q188="PM",$H$4,IF(Shift4!$Q188="PM",$H$5,IF(Shift5!$Q188="PM",$H$6)))))</f>
        <v>0</v>
      </c>
      <c r="N188" s="56" t="str">
        <f>IF(Shift1!$S189="PM",$K$2,IF(Shift2!$S188="PM",$K$3,IF(Shift3!$S188="PM",$K$4,IF(Shift4!$S188="PM",$K$5,IF(Shift5!$S188="PM",$K$6)))))</f>
        <v/>
      </c>
      <c r="O188" s="56" t="str">
        <f>IF(Shift1!$U189="PM",$N$2,IF(Shift2!$U188="PM",$N$3,IF(Shift3!$U188="PM",$N$4,IF(Shift4!$U188="PM",$N$5,IF(Shift5!$U188="PM",$N$6)))))</f>
        <v/>
      </c>
      <c r="P188" s="56" t="str">
        <f>IF(Shift1!$W189="PM",$Q$2,IF(Shift2!$W188="PM",$Q$3,IF(Shift3!$W188="PM",$Q$4,IF(Shift4!$W188="PM",$Q$5,IF(Shift5!$W188="PM",$Q$6)))))</f>
        <v/>
      </c>
      <c r="Q188" s="56" t="b">
        <f>IF(Shift1!$Y189="PM",$T$2,IF(Shift2!$Y188="PM",$T$3,IF(Shift3!$Y188="PM",$T$4,IF(Shift4!$Y188="PM",$T$5,IF(Shift5!$Y188="PM",$T$6)))))</f>
        <v>0</v>
      </c>
      <c r="R188" s="56" t="str">
        <f>IF(Shift1!$AA189="PM",$W$2,IF(Shift2!$AA188="PM",$W$3,IF(Shift3!$AA188="PM",$W$4,IF(Shift4!$AA188="PM",$W$5,IF(Shift5!$AA188="PM",$W$6)))))</f>
        <v/>
      </c>
      <c r="S188" s="56" t="str">
        <f>IF(Shift1!$AG189="PM",$AC$2,IF(Shift2!$AG188="PM",$AC$3,IF(Shift3!$AG188="PM",$AC$4,IF(Shift4!$AG188="PM",$AC$5,IF(Shift5!$AG188="PM",$AC$6)))))</f>
        <v/>
      </c>
      <c r="T188" s="56" t="str">
        <f>IF(Shift1!$AI189="PM",$AF$2,IF(Shift2!$AI188="PM",$AF$3,IF(Shift3!$AI188="PM",$AF$4,IF(Shift4!$AI188="PM",$AF$5,IF(Shift5!$AI188="PM",$AF$6)))))</f>
        <v/>
      </c>
      <c r="U188" s="56" t="str">
        <f>IF(Shift1!$O189="N",$E$2,IF(Shift2!$O188="N",$E$3,IF(Shift3!$O188="N",$E$4,IF(Shift4!$O188="N",$E$5,IF(Shift5!$O188="N",$E$6)))))</f>
        <v/>
      </c>
      <c r="V188" s="56" t="str">
        <f>IF(Shift1!$Q189="N",$H$2,IF(Shift2!$Q188="N",$H$3,IF(Shift3!$Q188="N",$H$4,IF(Shift4!$Q188="N",$H$5,IF(Shift5!$Q188="N",$H$6)))))</f>
        <v/>
      </c>
      <c r="W188" s="56" t="str">
        <f>IF(Shift1!$S189="N",$K$2,IF(Shift2!$S188="N",$K$3,IF(Shift3!$S188="N",$K$4,IF(Shift4!$S188="N",$K$5,IF(Shift5!$S188="N",$K$6)))))</f>
        <v/>
      </c>
      <c r="X188" s="56" t="str">
        <f>IF(Shift1!$U189="N",$N$2,IF(Shift2!$U188="N",$N$3,IF(Shift3!$U188="N",$N$4,IF(Shift4!$U188="N",$N$5,IF(Shift5!$U188="N",$N$6)))))</f>
        <v/>
      </c>
      <c r="Y188" s="56" t="str">
        <f>IF(Shift1!$W189="N",$Q$2,IF(Shift2!$W188="N",$Q$3,IF(Shift3!$W188="N",$Q$4,IF(Shift4!$W188="N",$Q$5,IF(Shift5!$W188="N",$Q$6)))))</f>
        <v/>
      </c>
      <c r="Z188" s="56" t="str">
        <f>IF(Shift1!$Y189="N",$T$2,IF(Shift2!$Y188="N",$T$3,IF(Shift3!$Y188="N",$T$4,IF(Shift4!$Y188="N",$T$5,IF(Shift5!$Y188="N",$T$6)))))</f>
        <v/>
      </c>
      <c r="AA188" s="56" t="str">
        <f>IF(Shift1!$AA189="N",$W$2,IF(Shift2!$AA188="N",$W$3,IF(Shift3!$AA188="N",$W$4,IF(Shift4!$AA188="N",$W$5,IF(Shift5!$AA188="N",$W$6)))))</f>
        <v/>
      </c>
      <c r="AB188" s="56" t="str">
        <f>IF(Shift1!$AG189="N",$AC$2,IF(Shift2!$AG188="N",$AC$3,IF(Shift3!$AG188="N",$AC$4,IF(Shift4!$AG188="N",$AC$5,IF(Shift5!$AG188="N",$AC$6)))))</f>
        <v/>
      </c>
      <c r="AC188" s="56" t="str">
        <f>IF(Shift1!$AI189="N",$AF$2,IF(Shift2!$AI188="N",$AF$3,IF(Shift3!$AI188="N",$AF$4,IF(Shift4!$AI188="N",$AF$5,IF(Shift5!$AI188="N",$AF$6)))))</f>
        <v/>
      </c>
      <c r="AD188" s="57">
        <f t="shared" si="18"/>
        <v>3</v>
      </c>
      <c r="AE188" s="58">
        <f t="shared" si="19"/>
        <v>3</v>
      </c>
      <c r="AF188" s="59">
        <f t="shared" si="20"/>
        <v>2</v>
      </c>
      <c r="AG188" s="60">
        <f t="shared" si="21"/>
        <v>2</v>
      </c>
      <c r="AH188" s="58">
        <f t="shared" si="22"/>
        <v>3</v>
      </c>
      <c r="AI188" s="59">
        <f t="shared" si="23"/>
        <v>2</v>
      </c>
      <c r="AJ188" s="61">
        <f t="shared" si="24"/>
        <v>3</v>
      </c>
      <c r="AK188" s="58">
        <f t="shared" si="25"/>
        <v>4</v>
      </c>
      <c r="AL188" s="58">
        <f t="shared" si="26"/>
        <v>2</v>
      </c>
    </row>
    <row r="189" spans="1:38" outlineLevel="1" x14ac:dyDescent="0.25">
      <c r="A189" s="15"/>
      <c r="B189" s="40">
        <v>28</v>
      </c>
      <c r="C189" s="56" t="str">
        <f>IF(Shift1!O190="AM",$E$2,IF(Shift2!O189="AM",$E$3,IF(Shift3!O189="AM",$E$4,IF(Shift4!O189="AM",$E$5,IF(Shift5!O189="AM",$E$6)))))</f>
        <v/>
      </c>
      <c r="D189" s="56" t="str">
        <f>IF(Shift1!Q190="AM",$H$2,IF(Shift2!Q189="AM",$H$3,IF(Shift3!Q189="AM",$H$4,IF(Shift4!Q189="AM",$H$5,IF(Shift5!Q189="AM",$H$6)))))</f>
        <v/>
      </c>
      <c r="E189" s="56" t="str">
        <f>IF(Shift1!S190="AM",$K$2,IF(Shift2!S189="AM",$K$3,IF(Shift3!S189="AM",$K$4,IF(Shift4!S189="AM",$K$5,IF(Shift5!S189="AM",$K$6)))))</f>
        <v/>
      </c>
      <c r="F189" s="56" t="str">
        <f>IF(Shift1!U190="AM",$N$2,IF(Shift2!U189="AM",$N$3,IF(Shift3!U189="AM",$N$4,IF(Shift4!U189="AM",$N$5,IF(Shift5!U189="AM",$N$6)))))</f>
        <v/>
      </c>
      <c r="G189" s="56" t="b">
        <f>IF(Shift1!W190="AM",$Q$2,IF(Shift2!W189="AM",$Q$3,IF(Shift3!W189="AM",$Q$4,IF(Shift4!W189="AM",$Q$5,IF(Shift5!W189="AM",$Q$6)))))</f>
        <v>0</v>
      </c>
      <c r="H189" s="56" t="str">
        <f>IF(Shift1!Y190="AM",$T$2,IF(Shift2!Y189="AM",$T$3,IF(Shift3!Y189="AM",$T$4,IF(Shift4!Y189="AM",$T$5,IF(Shift5!Y189="AM",$T$6)))))</f>
        <v/>
      </c>
      <c r="I189" s="56" t="str">
        <f>IF(Shift1!AA190="AM",$W$2,IF(Shift2!AA189="AM",$W$3,IF(Shift3!AA189="AM",$W$4,IF(Shift4!AA189="AM",$W$5,IF(Shift5!AA189="AM",$W$6)))))</f>
        <v/>
      </c>
      <c r="J189" s="56" t="str">
        <f>IF(Shift1!AG190="AM",$AC$2,IF(Shift2!AG189="AM",$AC$3,IF(Shift3!AG189="AM",$AC$4,IF(Shift4!AG189="AM",$AC$5,IF(Shift5!AG189="AM",$AC$6)))))</f>
        <v/>
      </c>
      <c r="K189" s="56" t="str">
        <f>IF(Shift1!AI190="AM",$AF$2,IF(Shift2!AI189="AM",$AF$3,IF(Shift3!AI189="AM",$AF$4,IF(Shift4!AI189="AM",$AF$5,IF(Shift5!AI189="AM",$AF$6)))))</f>
        <v/>
      </c>
      <c r="L189" s="56" t="str">
        <f>IF(Shift1!$O190="PM",$E$2,IF(Shift2!$O189="PM",$E$3,IF(Shift3!$O189="PM",$E$4,IF(Shift4!$O189="PM",$E$5,IF(Shift5!$O189="PM",$E$6)))))</f>
        <v/>
      </c>
      <c r="M189" s="56" t="str">
        <f>IF(Shift1!$Q190="PM",$H$2,IF(Shift2!$Q189="PM",$H$3,IF(Shift3!$Q189="PM",$H$4,IF(Shift4!$Q189="PM",$H$5,IF(Shift5!$Q189="PM",$H$6)))))</f>
        <v/>
      </c>
      <c r="N189" s="56" t="str">
        <f>IF(Shift1!$S190="PM",$K$2,IF(Shift2!$S189="PM",$K$3,IF(Shift3!$S189="PM",$K$4,IF(Shift4!$S189="PM",$K$5,IF(Shift5!$S189="PM",$K$6)))))</f>
        <v/>
      </c>
      <c r="O189" s="56" t="str">
        <f>IF(Shift1!$U190="PM",$N$2,IF(Shift2!$U189="PM",$N$3,IF(Shift3!$U189="PM",$N$4,IF(Shift4!$U189="PM",$N$5,IF(Shift5!$U189="PM",$N$6)))))</f>
        <v/>
      </c>
      <c r="P189" s="56" t="str">
        <f>IF(Shift1!$W190="PM",$Q$2,IF(Shift2!$W189="PM",$Q$3,IF(Shift3!$W189="PM",$Q$4,IF(Shift4!$W189="PM",$Q$5,IF(Shift5!$W189="PM",$Q$6)))))</f>
        <v/>
      </c>
      <c r="Q189" s="56" t="b">
        <f>IF(Shift1!$Y190="PM",$T$2,IF(Shift2!$Y189="PM",$T$3,IF(Shift3!$Y189="PM",$T$4,IF(Shift4!$Y189="PM",$T$5,IF(Shift5!$Y189="PM",$T$6)))))</f>
        <v>0</v>
      </c>
      <c r="R189" s="56" t="str">
        <f>IF(Shift1!$AA190="PM",$W$2,IF(Shift2!$AA189="PM",$W$3,IF(Shift3!$AA189="PM",$W$4,IF(Shift4!$AA189="PM",$W$5,IF(Shift5!$AA189="PM",$W$6)))))</f>
        <v/>
      </c>
      <c r="S189" s="56" t="str">
        <f>IF(Shift1!$AG190="PM",$AC$2,IF(Shift2!$AG189="PM",$AC$3,IF(Shift3!$AG189="PM",$AC$4,IF(Shift4!$AG189="PM",$AC$5,IF(Shift5!$AG189="PM",$AC$6)))))</f>
        <v/>
      </c>
      <c r="T189" s="56" t="str">
        <f>IF(Shift1!$AI190="PM",$AF$2,IF(Shift2!$AI189="PM",$AF$3,IF(Shift3!$AI189="PM",$AF$4,IF(Shift4!$AI189="PM",$AF$5,IF(Shift5!$AI189="PM",$AF$6)))))</f>
        <v/>
      </c>
      <c r="U189" s="56" t="str">
        <f>IF(Shift1!$O190="N",$E$2,IF(Shift2!$O189="N",$E$3,IF(Shift3!$O189="N",$E$4,IF(Shift4!$O189="N",$E$5,IF(Shift5!$O189="N",$E$6)))))</f>
        <v/>
      </c>
      <c r="V189" s="56" t="str">
        <f>IF(Shift1!$Q190="N",$H$2,IF(Shift2!$Q189="N",$H$3,IF(Shift3!$Q189="N",$H$4,IF(Shift4!$Q189="N",$H$5,IF(Shift5!$Q189="N",$H$6)))))</f>
        <v/>
      </c>
      <c r="W189" s="56" t="str">
        <f>IF(Shift1!$S190="N",$K$2,IF(Shift2!$S189="N",$K$3,IF(Shift3!$S189="N",$K$4,IF(Shift4!$S189="N",$K$5,IF(Shift5!$S189="N",$K$6)))))</f>
        <v/>
      </c>
      <c r="X189" s="56" t="str">
        <f>IF(Shift1!$U190="N",$N$2,IF(Shift2!$U189="N",$N$3,IF(Shift3!$U189="N",$N$4,IF(Shift4!$U189="N",$N$5,IF(Shift5!$U189="N",$N$6)))))</f>
        <v/>
      </c>
      <c r="Y189" s="56" t="str">
        <f>IF(Shift1!$W190="N",$Q$2,IF(Shift2!$W189="N",$Q$3,IF(Shift3!$W189="N",$Q$4,IF(Shift4!$W189="N",$Q$5,IF(Shift5!$W189="N",$Q$6)))))</f>
        <v/>
      </c>
      <c r="Z189" s="56" t="str">
        <f>IF(Shift1!$Y190="N",$T$2,IF(Shift2!$Y189="N",$T$3,IF(Shift3!$Y189="N",$T$4,IF(Shift4!$Y189="N",$T$5,IF(Shift5!$Y189="N",$T$6)))))</f>
        <v/>
      </c>
      <c r="AA189" s="56" t="str">
        <f>IF(Shift1!$AA190="N",$W$2,IF(Shift2!$AA189="N",$W$3,IF(Shift3!$AA189="N",$W$4,IF(Shift4!$AA189="N",$W$5,IF(Shift5!$AA189="N",$W$6)))))</f>
        <v/>
      </c>
      <c r="AB189" s="56" t="str">
        <f>IF(Shift1!$AG190="N",$AC$2,IF(Shift2!$AG189="N",$AC$3,IF(Shift3!$AG189="N",$AC$4,IF(Shift4!$AG189="N",$AC$5,IF(Shift5!$AG189="N",$AC$6)))))</f>
        <v/>
      </c>
      <c r="AC189" s="56" t="str">
        <f>IF(Shift1!$AI190="N",$AF$2,IF(Shift2!$AI189="N",$AF$3,IF(Shift3!$AI189="N",$AF$4,IF(Shift4!$AI189="N",$AF$5,IF(Shift5!$AI189="N",$AF$6)))))</f>
        <v/>
      </c>
      <c r="AD189" s="57">
        <f t="shared" si="18"/>
        <v>3</v>
      </c>
      <c r="AE189" s="58">
        <f t="shared" si="19"/>
        <v>3</v>
      </c>
      <c r="AF189" s="59">
        <f t="shared" si="20"/>
        <v>2</v>
      </c>
      <c r="AG189" s="60">
        <f t="shared" si="21"/>
        <v>3</v>
      </c>
      <c r="AH189" s="58">
        <f t="shared" si="22"/>
        <v>3</v>
      </c>
      <c r="AI189" s="59">
        <f t="shared" si="23"/>
        <v>2</v>
      </c>
      <c r="AJ189" s="61">
        <f t="shared" si="24"/>
        <v>3</v>
      </c>
      <c r="AK189" s="58">
        <f t="shared" si="25"/>
        <v>4</v>
      </c>
      <c r="AL189" s="58">
        <f t="shared" si="26"/>
        <v>2</v>
      </c>
    </row>
    <row r="190" spans="1:38" outlineLevel="1" x14ac:dyDescent="0.25">
      <c r="A190" s="15"/>
      <c r="B190" s="38">
        <v>29</v>
      </c>
      <c r="C190" s="56" t="b">
        <f>IF(Shift1!O191="AM",$E$2,IF(Shift2!O190="AM",$E$3,IF(Shift3!O190="AM",$E$4,IF(Shift4!O190="AM",$E$5,IF(Shift5!O190="AM",$E$6)))))</f>
        <v>0</v>
      </c>
      <c r="D190" s="56" t="b">
        <f>IF(Shift1!Q191="AM",$H$2,IF(Shift2!Q190="AM",$H$3,IF(Shift3!Q190="AM",$H$4,IF(Shift4!Q190="AM",$H$5,IF(Shift5!Q190="AM",$H$6)))))</f>
        <v>0</v>
      </c>
      <c r="E190" s="56" t="str">
        <f>IF(Shift1!S191="AM",$K$2,IF(Shift2!S190="AM",$K$3,IF(Shift3!S190="AM",$K$4,IF(Shift4!S190="AM",$K$5,IF(Shift5!S190="AM",$K$6)))))</f>
        <v/>
      </c>
      <c r="F190" s="56" t="str">
        <f>IF(Shift1!U191="AM",$N$2,IF(Shift2!U190="AM",$N$3,IF(Shift3!U190="AM",$N$4,IF(Shift4!U190="AM",$N$5,IF(Shift5!U190="AM",$N$6)))))</f>
        <v/>
      </c>
      <c r="G190" s="56" t="b">
        <f>IF(Shift1!W191="AM",$Q$2,IF(Shift2!W190="AM",$Q$3,IF(Shift3!W190="AM",$Q$4,IF(Shift4!W190="AM",$Q$5,IF(Shift5!W190="AM",$Q$6)))))</f>
        <v>0</v>
      </c>
      <c r="H190" s="56" t="str">
        <f>IF(Shift1!Y191="AM",$T$2,IF(Shift2!Y190="AM",$T$3,IF(Shift3!Y190="AM",$T$4,IF(Shift4!Y190="AM",$T$5,IF(Shift5!Y190="AM",$T$6)))))</f>
        <v/>
      </c>
      <c r="I190" s="56" t="str">
        <f>IF(Shift1!AA191="AM",$W$2,IF(Shift2!AA190="AM",$W$3,IF(Shift3!AA190="AM",$W$4,IF(Shift4!AA190="AM",$W$5,IF(Shift5!AA190="AM",$W$6)))))</f>
        <v/>
      </c>
      <c r="J190" s="56" t="str">
        <f>IF(Shift1!AG191="AM",$AC$2,IF(Shift2!AG190="AM",$AC$3,IF(Shift3!AG190="AM",$AC$4,IF(Shift4!AG190="AM",$AC$5,IF(Shift5!AG190="AM",$AC$6)))))</f>
        <v/>
      </c>
      <c r="K190" s="56" t="str">
        <f>IF(Shift1!AI191="AM",$AF$2,IF(Shift2!AI190="AM",$AF$3,IF(Shift3!AI190="AM",$AF$4,IF(Shift4!AI190="AM",$AF$5,IF(Shift5!AI190="AM",$AF$6)))))</f>
        <v/>
      </c>
      <c r="L190" s="56" t="str">
        <f>IF(Shift1!$O191="PM",$E$2,IF(Shift2!$O190="PM",$E$3,IF(Shift3!$O190="PM",$E$4,IF(Shift4!$O190="PM",$E$5,IF(Shift5!$O190="PM",$E$6)))))</f>
        <v/>
      </c>
      <c r="M190" s="56" t="str">
        <f>IF(Shift1!$Q191="PM",$H$2,IF(Shift2!$Q190="PM",$H$3,IF(Shift3!$Q190="PM",$H$4,IF(Shift4!$Q190="PM",$H$5,IF(Shift5!$Q190="PM",$H$6)))))</f>
        <v/>
      </c>
      <c r="N190" s="56" t="str">
        <f>IF(Shift1!$S191="PM",$K$2,IF(Shift2!$S190="PM",$K$3,IF(Shift3!$S190="PM",$K$4,IF(Shift4!$S190="PM",$K$5,IF(Shift5!$S190="PM",$K$6)))))</f>
        <v/>
      </c>
      <c r="O190" s="56" t="str">
        <f>IF(Shift1!$U191="PM",$N$2,IF(Shift2!$U190="PM",$N$3,IF(Shift3!$U190="PM",$N$4,IF(Shift4!$U190="PM",$N$5,IF(Shift5!$U190="PM",$N$6)))))</f>
        <v/>
      </c>
      <c r="P190" s="56" t="b">
        <f>IF(Shift1!$W191="PM",$Q$2,IF(Shift2!$W190="PM",$Q$3,IF(Shift3!$W190="PM",$Q$4,IF(Shift4!$W190="PM",$Q$5,IF(Shift5!$W190="PM",$Q$6)))))</f>
        <v>0</v>
      </c>
      <c r="Q190" s="56" t="str">
        <f>IF(Shift1!$Y191="PM",$T$2,IF(Shift2!$Y190="PM",$T$3,IF(Shift3!$Y190="PM",$T$4,IF(Shift4!$Y190="PM",$T$5,IF(Shift5!$Y190="PM",$T$6)))))</f>
        <v/>
      </c>
      <c r="R190" s="56" t="str">
        <f>IF(Shift1!$AA191="PM",$W$2,IF(Shift2!$AA190="PM",$W$3,IF(Shift3!$AA190="PM",$W$4,IF(Shift4!$AA190="PM",$W$5,IF(Shift5!$AA190="PM",$W$6)))))</f>
        <v/>
      </c>
      <c r="S190" s="56" t="str">
        <f>IF(Shift1!$AG191="PM",$AC$2,IF(Shift2!$AG190="PM",$AC$3,IF(Shift3!$AG190="PM",$AC$4,IF(Shift4!$AG190="PM",$AC$5,IF(Shift5!$AG190="PM",$AC$6)))))</f>
        <v/>
      </c>
      <c r="T190" s="56" t="str">
        <f>IF(Shift1!$AI191="PM",$AF$2,IF(Shift2!$AI190="PM",$AF$3,IF(Shift3!$AI190="PM",$AF$4,IF(Shift4!$AI190="PM",$AF$5,IF(Shift5!$AI190="PM",$AF$6)))))</f>
        <v/>
      </c>
      <c r="U190" s="56" t="str">
        <f>IF(Shift1!$O191="N",$E$2,IF(Shift2!$O190="N",$E$3,IF(Shift3!$O190="N",$E$4,IF(Shift4!$O190="N",$E$5,IF(Shift5!$O190="N",$E$6)))))</f>
        <v/>
      </c>
      <c r="V190" s="56" t="str">
        <f>IF(Shift1!$Q191="N",$H$2,IF(Shift2!$Q190="N",$H$3,IF(Shift3!$Q190="N",$H$4,IF(Shift4!$Q190="N",$H$5,IF(Shift5!$Q190="N",$H$6)))))</f>
        <v/>
      </c>
      <c r="W190" s="56" t="str">
        <f>IF(Shift1!$S191="N",$K$2,IF(Shift2!$S190="N",$K$3,IF(Shift3!$S190="N",$K$4,IF(Shift4!$S190="N",$K$5,IF(Shift5!$S190="N",$K$6)))))</f>
        <v/>
      </c>
      <c r="X190" s="56" t="str">
        <f>IF(Shift1!$U191="N",$N$2,IF(Shift2!$U190="N",$N$3,IF(Shift3!$U190="N",$N$4,IF(Shift4!$U190="N",$N$5,IF(Shift5!$U190="N",$N$6)))))</f>
        <v/>
      </c>
      <c r="Y190" s="56" t="str">
        <f>IF(Shift1!$W191="N",$Q$2,IF(Shift2!$W190="N",$Q$3,IF(Shift3!$W190="N",$Q$4,IF(Shift4!$W190="N",$Q$5,IF(Shift5!$W190="N",$Q$6)))))</f>
        <v/>
      </c>
      <c r="Z190" s="56" t="b">
        <f>IF(Shift1!$Y191="N",$T$2,IF(Shift2!$Y190="N",$T$3,IF(Shift3!$Y190="N",$T$4,IF(Shift4!$Y190="N",$T$5,IF(Shift5!$Y190="N",$T$6)))))</f>
        <v>0</v>
      </c>
      <c r="AA190" s="56" t="b">
        <f>IF(Shift1!$AA191="N",$W$2,IF(Shift2!$AA190="N",$W$3,IF(Shift3!$AA190="N",$W$4,IF(Shift4!$AA190="N",$W$5,IF(Shift5!$AA190="N",$W$6)))))</f>
        <v>0</v>
      </c>
      <c r="AB190" s="56" t="str">
        <f>IF(Shift1!$AG191="N",$AC$2,IF(Shift2!$AG190="N",$AC$3,IF(Shift3!$AG190="N",$AC$4,IF(Shift4!$AG190="N",$AC$5,IF(Shift5!$AG190="N",$AC$6)))))</f>
        <v/>
      </c>
      <c r="AC190" s="56" t="str">
        <f>IF(Shift1!$AI191="N",$AF$2,IF(Shift2!$AI190="N",$AF$3,IF(Shift3!$AI190="N",$AF$4,IF(Shift4!$AI190="N",$AF$5,IF(Shift5!$AI190="N",$AF$6)))))</f>
        <v/>
      </c>
      <c r="AD190" s="57">
        <f t="shared" si="18"/>
        <v>1</v>
      </c>
      <c r="AE190" s="58">
        <f t="shared" si="19"/>
        <v>3</v>
      </c>
      <c r="AF190" s="59">
        <f t="shared" si="20"/>
        <v>2</v>
      </c>
      <c r="AG190" s="60">
        <f t="shared" si="21"/>
        <v>3</v>
      </c>
      <c r="AH190" s="58">
        <f t="shared" si="22"/>
        <v>3</v>
      </c>
      <c r="AI190" s="59">
        <f t="shared" si="23"/>
        <v>2</v>
      </c>
      <c r="AJ190" s="61">
        <f t="shared" si="24"/>
        <v>3</v>
      </c>
      <c r="AK190" s="58">
        <f t="shared" si="25"/>
        <v>2</v>
      </c>
      <c r="AL190" s="58">
        <f t="shared" si="26"/>
        <v>2</v>
      </c>
    </row>
    <row r="191" spans="1:38" ht="15.75" outlineLevel="1" thickBot="1" x14ac:dyDescent="0.3">
      <c r="A191" s="15"/>
      <c r="B191" s="42">
        <v>30</v>
      </c>
      <c r="C191" s="56" t="b">
        <f>IF(Shift1!O192="AM",$E$2,IF(Shift2!O191="AM",$E$3,IF(Shift3!O191="AM",$E$4,IF(Shift4!O191="AM",$E$5,IF(Shift5!O191="AM",$E$6)))))</f>
        <v>0</v>
      </c>
      <c r="D191" s="56" t="b">
        <f>IF(Shift1!Q192="AM",$H$2,IF(Shift2!Q191="AM",$H$3,IF(Shift3!Q191="AM",$H$4,IF(Shift4!Q191="AM",$H$5,IF(Shift5!Q191="AM",$H$6)))))</f>
        <v>0</v>
      </c>
      <c r="E191" s="56" t="str">
        <f>IF(Shift1!S192="AM",$K$2,IF(Shift2!S191="AM",$K$3,IF(Shift3!S191="AM",$K$4,IF(Shift4!S191="AM",$K$5,IF(Shift5!S191="AM",$K$6)))))</f>
        <v/>
      </c>
      <c r="F191" s="56" t="str">
        <f>IF(Shift1!U192="AM",$N$2,IF(Shift2!U191="AM",$N$3,IF(Shift3!U191="AM",$N$4,IF(Shift4!U191="AM",$N$5,IF(Shift5!U191="AM",$N$6)))))</f>
        <v/>
      </c>
      <c r="G191" s="56" t="b">
        <f>IF(Shift1!W192="AM",$Q$2,IF(Shift2!W191="AM",$Q$3,IF(Shift3!W191="AM",$Q$4,IF(Shift4!W191="AM",$Q$5,IF(Shift5!W191="AM",$Q$6)))))</f>
        <v>0</v>
      </c>
      <c r="H191" s="56" t="str">
        <f>IF(Shift1!Y192="AM",$T$2,IF(Shift2!Y191="AM",$T$3,IF(Shift3!Y191="AM",$T$4,IF(Shift4!Y191="AM",$T$5,IF(Shift5!Y191="AM",$T$6)))))</f>
        <v/>
      </c>
      <c r="I191" s="56" t="str">
        <f>IF(Shift1!AA192="AM",$W$2,IF(Shift2!AA191="AM",$W$3,IF(Shift3!AA191="AM",$W$4,IF(Shift4!AA191="AM",$W$5,IF(Shift5!AA191="AM",$W$6)))))</f>
        <v/>
      </c>
      <c r="J191" s="56" t="str">
        <f>IF(Shift1!AG192="AM",$AC$2,IF(Shift2!AG191="AM",$AC$3,IF(Shift3!AG191="AM",$AC$4,IF(Shift4!AG191="AM",$AC$5,IF(Shift5!AG191="AM",$AC$6)))))</f>
        <v/>
      </c>
      <c r="K191" s="56" t="str">
        <f>IF(Shift1!AI192="AM",$AF$2,IF(Shift2!AI191="AM",$AF$3,IF(Shift3!AI191="AM",$AF$4,IF(Shift4!AI191="AM",$AF$5,IF(Shift5!AI191="AM",$AF$6)))))</f>
        <v/>
      </c>
      <c r="L191" s="56" t="str">
        <f>IF(Shift1!$O192="PM",$E$2,IF(Shift2!$O191="PM",$E$3,IF(Shift3!$O191="PM",$E$4,IF(Shift4!$O191="PM",$E$5,IF(Shift5!$O191="PM",$E$6)))))</f>
        <v/>
      </c>
      <c r="M191" s="56" t="str">
        <f>IF(Shift1!$Q192="PM",$H$2,IF(Shift2!$Q191="PM",$H$3,IF(Shift3!$Q191="PM",$H$4,IF(Shift4!$Q191="PM",$H$5,IF(Shift5!$Q191="PM",$H$6)))))</f>
        <v/>
      </c>
      <c r="N191" s="56" t="str">
        <f>IF(Shift1!$S192="PM",$K$2,IF(Shift2!$S191="PM",$K$3,IF(Shift3!$S191="PM",$K$4,IF(Shift4!$S191="PM",$K$5,IF(Shift5!$S191="PM",$K$6)))))</f>
        <v/>
      </c>
      <c r="O191" s="56" t="str">
        <f>IF(Shift1!$U192="PM",$N$2,IF(Shift2!$U191="PM",$N$3,IF(Shift3!$U191="PM",$N$4,IF(Shift4!$U191="PM",$N$5,IF(Shift5!$U191="PM",$N$6)))))</f>
        <v/>
      </c>
      <c r="P191" s="56" t="b">
        <f>IF(Shift1!$W192="PM",$Q$2,IF(Shift2!$W191="PM",$Q$3,IF(Shift3!$W191="PM",$Q$4,IF(Shift4!$W191="PM",$Q$5,IF(Shift5!$W191="PM",$Q$6)))))</f>
        <v>0</v>
      </c>
      <c r="Q191" s="56" t="str">
        <f>IF(Shift1!$Y192="PM",$T$2,IF(Shift2!$Y191="PM",$T$3,IF(Shift3!$Y191="PM",$T$4,IF(Shift4!$Y191="PM",$T$5,IF(Shift5!$Y191="PM",$T$6)))))</f>
        <v/>
      </c>
      <c r="R191" s="56" t="str">
        <f>IF(Shift1!$AA192="PM",$W$2,IF(Shift2!$AA191="PM",$W$3,IF(Shift3!$AA191="PM",$W$4,IF(Shift4!$AA191="PM",$W$5,IF(Shift5!$AA191="PM",$W$6)))))</f>
        <v/>
      </c>
      <c r="S191" s="56" t="str">
        <f>IF(Shift1!$AG192="PM",$AC$2,IF(Shift2!$AG191="PM",$AC$3,IF(Shift3!$AG191="PM",$AC$4,IF(Shift4!$AG191="PM",$AC$5,IF(Shift5!$AG191="PM",$AC$6)))))</f>
        <v/>
      </c>
      <c r="T191" s="56" t="str">
        <f>IF(Shift1!$AI192="PM",$AF$2,IF(Shift2!$AI191="PM",$AF$3,IF(Shift3!$AI191="PM",$AF$4,IF(Shift4!$AI191="PM",$AF$5,IF(Shift5!$AI191="PM",$AF$6)))))</f>
        <v/>
      </c>
      <c r="U191" s="56" t="str">
        <f>IF(Shift1!$O192="N",$E$2,IF(Shift2!$O191="N",$E$3,IF(Shift3!$O191="N",$E$4,IF(Shift4!$O191="N",$E$5,IF(Shift5!$O191="N",$E$6)))))</f>
        <v/>
      </c>
      <c r="V191" s="56" t="str">
        <f>IF(Shift1!$Q192="N",$H$2,IF(Shift2!$Q191="N",$H$3,IF(Shift3!$Q191="N",$H$4,IF(Shift4!$Q191="N",$H$5,IF(Shift5!$Q191="N",$H$6)))))</f>
        <v/>
      </c>
      <c r="W191" s="56" t="str">
        <f>IF(Shift1!$S192="N",$K$2,IF(Shift2!$S191="N",$K$3,IF(Shift3!$S191="N",$K$4,IF(Shift4!$S191="N",$K$5,IF(Shift5!$S191="N",$K$6)))))</f>
        <v/>
      </c>
      <c r="X191" s="56" t="str">
        <f>IF(Shift1!$U192="N",$N$2,IF(Shift2!$U191="N",$N$3,IF(Shift3!$U191="N",$N$4,IF(Shift4!$U191="N",$N$5,IF(Shift5!$U191="N",$N$6)))))</f>
        <v/>
      </c>
      <c r="Y191" s="56" t="str">
        <f>IF(Shift1!$W192="N",$Q$2,IF(Shift2!$W191="N",$Q$3,IF(Shift3!$W191="N",$Q$4,IF(Shift4!$W191="N",$Q$5,IF(Shift5!$W191="N",$Q$6)))))</f>
        <v/>
      </c>
      <c r="Z191" s="56" t="b">
        <f>IF(Shift1!$Y192="N",$T$2,IF(Shift2!$Y191="N",$T$3,IF(Shift3!$Y191="N",$T$4,IF(Shift4!$Y191="N",$T$5,IF(Shift5!$Y191="N",$T$6)))))</f>
        <v>0</v>
      </c>
      <c r="AA191" s="56" t="str">
        <f>IF(Shift1!$AA192="N",$W$2,IF(Shift2!$AA191="N",$W$3,IF(Shift3!$AA191="N",$W$4,IF(Shift4!$AA191="N",$W$5,IF(Shift5!$AA191="N",$W$6)))))</f>
        <v/>
      </c>
      <c r="AB191" s="56" t="str">
        <f>IF(Shift1!$AG192="N",$AC$2,IF(Shift2!$AG191="N",$AC$3,IF(Shift3!$AG191="N",$AC$4,IF(Shift4!$AG191="N",$AC$5,IF(Shift5!$AG191="N",$AC$6)))))</f>
        <v/>
      </c>
      <c r="AC191" s="56" t="str">
        <f>IF(Shift1!$AI192="N",$AF$2,IF(Shift2!$AI191="N",$AF$3,IF(Shift3!$AI191="N",$AF$4,IF(Shift4!$AI191="N",$AF$5,IF(Shift5!$AI191="N",$AF$6)))))</f>
        <v/>
      </c>
      <c r="AD191" s="57">
        <f t="shared" si="18"/>
        <v>1</v>
      </c>
      <c r="AE191" s="58">
        <f t="shared" si="19"/>
        <v>3</v>
      </c>
      <c r="AF191" s="59">
        <f t="shared" si="20"/>
        <v>2</v>
      </c>
      <c r="AG191" s="60">
        <f t="shared" si="21"/>
        <v>3</v>
      </c>
      <c r="AH191" s="58">
        <f t="shared" si="22"/>
        <v>3</v>
      </c>
      <c r="AI191" s="59">
        <f t="shared" si="23"/>
        <v>2</v>
      </c>
      <c r="AJ191" s="61">
        <f t="shared" si="24"/>
        <v>3</v>
      </c>
      <c r="AK191" s="58">
        <f t="shared" si="25"/>
        <v>3</v>
      </c>
      <c r="AL191" s="58">
        <f t="shared" si="26"/>
        <v>2</v>
      </c>
    </row>
    <row r="192" spans="1:38" ht="15.75" outlineLevel="1" thickBot="1" x14ac:dyDescent="0.3">
      <c r="A192" s="1"/>
      <c r="B192" s="37">
        <v>1</v>
      </c>
      <c r="C192" s="56" t="str">
        <f>IF(Shift1!O193="AM",$E$2,IF(Shift2!O192="AM",$E$3,IF(Shift3!O192="AM",$E$4,IF(Shift4!O192="AM",$E$5,IF(Shift5!O192="AM",$E$6)))))</f>
        <v/>
      </c>
      <c r="D192" s="56" t="str">
        <f>IF(Shift1!Q193="AM",$H$2,IF(Shift2!Q192="AM",$H$3,IF(Shift3!Q192="AM",$H$4,IF(Shift4!Q192="AM",$H$5,IF(Shift5!Q192="AM",$H$6)))))</f>
        <v/>
      </c>
      <c r="E192" s="56" t="b">
        <f>IF(Shift1!S193="AM",$K$2,IF(Shift2!S192="AM",$K$3,IF(Shift3!S192="AM",$K$4,IF(Shift4!S192="AM",$K$5,IF(Shift5!S192="AM",$K$6)))))</f>
        <v>0</v>
      </c>
      <c r="F192" s="56" t="str">
        <f>IF(Shift1!U193="AM",$N$2,IF(Shift2!U192="AM",$N$3,IF(Shift3!U192="AM",$N$4,IF(Shift4!U192="AM",$N$5,IF(Shift5!U192="AM",$N$6)))))</f>
        <v/>
      </c>
      <c r="G192" s="56" t="str">
        <f>IF(Shift1!W193="AM",$Q$2,IF(Shift2!W192="AM",$Q$3,IF(Shift3!W192="AM",$Q$4,IF(Shift4!W192="AM",$Q$5,IF(Shift5!W192="AM",$Q$6)))))</f>
        <v/>
      </c>
      <c r="H192" s="56" t="str">
        <f>IF(Shift1!Y193="AM",$T$2,IF(Shift2!Y192="AM",$T$3,IF(Shift3!Y192="AM",$T$4,IF(Shift4!Y192="AM",$T$5,IF(Shift5!Y192="AM",$T$6)))))</f>
        <v/>
      </c>
      <c r="I192" s="56" t="str">
        <f>IF(Shift1!AA193="AM",$W$2,IF(Shift2!AA192="AM",$W$3,IF(Shift3!AA192="AM",$W$4,IF(Shift4!AA192="AM",$W$5,IF(Shift5!AA192="AM",$W$6)))))</f>
        <v/>
      </c>
      <c r="J192" s="56" t="str">
        <f>IF(Shift1!AG193="AM",$AC$2,IF(Shift2!AG192="AM",$AC$3,IF(Shift3!AG192="AM",$AC$4,IF(Shift4!AG192="AM",$AC$5,IF(Shift5!AG192="AM",$AC$6)))))</f>
        <v/>
      </c>
      <c r="K192" s="56" t="str">
        <f>IF(Shift1!AI193="AM",$AF$2,IF(Shift2!AI192="AM",$AF$3,IF(Shift3!AI192="AM",$AF$4,IF(Shift4!AI192="AM",$AF$5,IF(Shift5!AI192="AM",$AF$6)))))</f>
        <v/>
      </c>
      <c r="L192" s="56" t="b">
        <f>IF(Shift1!$O193="PM",$E$2,IF(Shift2!$O192="PM",$E$3,IF(Shift3!$O192="PM",$E$4,IF(Shift4!$O192="PM",$E$5,IF(Shift5!$O192="PM",$E$6)))))</f>
        <v>0</v>
      </c>
      <c r="M192" s="56" t="b">
        <f>IF(Shift1!$Q193="PM",$H$2,IF(Shift2!$Q192="PM",$H$3,IF(Shift3!$Q192="PM",$H$4,IF(Shift4!$Q192="PM",$H$5,IF(Shift5!$Q192="PM",$H$6)))))</f>
        <v>0</v>
      </c>
      <c r="N192" s="56" t="str">
        <f>IF(Shift1!$S193="PM",$K$2,IF(Shift2!$S192="PM",$K$3,IF(Shift3!$S192="PM",$K$4,IF(Shift4!$S192="PM",$K$5,IF(Shift5!$S192="PM",$K$6)))))</f>
        <v/>
      </c>
      <c r="O192" s="56" t="str">
        <f>IF(Shift1!$U193="PM",$N$2,IF(Shift2!$U192="PM",$N$3,IF(Shift3!$U192="PM",$N$4,IF(Shift4!$U192="PM",$N$5,IF(Shift5!$U192="PM",$N$6)))))</f>
        <v/>
      </c>
      <c r="P192" s="56" t="b">
        <f>IF(Shift1!$W193="PM",$Q$2,IF(Shift2!$W192="PM",$Q$3,IF(Shift3!$W192="PM",$Q$4,IF(Shift4!$W192="PM",$Q$5,IF(Shift5!$W192="PM",$Q$6)))))</f>
        <v>0</v>
      </c>
      <c r="Q192" s="56" t="str">
        <f>IF(Shift1!$Y193="PM",$T$2,IF(Shift2!$Y192="PM",$T$3,IF(Shift3!$Y192="PM",$T$4,IF(Shift4!$Y192="PM",$T$5,IF(Shift5!$Y192="PM",$T$6)))))</f>
        <v/>
      </c>
      <c r="R192" s="56" t="str">
        <f>IF(Shift1!$AA193="PM",$W$2,IF(Shift2!$AA192="PM",$W$3,IF(Shift3!$AA192="PM",$W$4,IF(Shift4!$AA192="PM",$W$5,IF(Shift5!$AA192="PM",$W$6)))))</f>
        <v/>
      </c>
      <c r="S192" s="56" t="str">
        <f>IF(Shift1!$AG193="PM",$AC$2,IF(Shift2!$AG192="PM",$AC$3,IF(Shift3!$AG192="PM",$AC$4,IF(Shift4!$AG192="PM",$AC$5,IF(Shift5!$AG192="PM",$AC$6)))))</f>
        <v/>
      </c>
      <c r="T192" s="56" t="str">
        <f>IF(Shift1!$AI193="PM",$AF$2,IF(Shift2!$AI192="PM",$AF$3,IF(Shift3!$AI192="PM",$AF$4,IF(Shift4!$AI192="PM",$AF$5,IF(Shift5!$AI192="PM",$AF$6)))))</f>
        <v/>
      </c>
      <c r="U192" s="56" t="str">
        <f>IF(Shift1!$O193="N",$E$2,IF(Shift2!$O192="N",$E$3,IF(Shift3!$O192="N",$E$4,IF(Shift4!$O192="N",$E$5,IF(Shift5!$O192="N",$E$6)))))</f>
        <v/>
      </c>
      <c r="V192" s="56" t="str">
        <f>IF(Shift1!$Q193="N",$H$2,IF(Shift2!$Q192="N",$H$3,IF(Shift3!$Q192="N",$H$4,IF(Shift4!$Q192="N",$H$5,IF(Shift5!$Q192="N",$H$6)))))</f>
        <v/>
      </c>
      <c r="W192" s="56" t="str">
        <f>IF(Shift1!$S193="N",$K$2,IF(Shift2!$S192="N",$K$3,IF(Shift3!$S192="N",$K$4,IF(Shift4!$S192="N",$K$5,IF(Shift5!$S192="N",$K$6)))))</f>
        <v/>
      </c>
      <c r="X192" s="56" t="str">
        <f>IF(Shift1!$U193="N",$N$2,IF(Shift2!$U192="N",$N$3,IF(Shift3!$U192="N",$N$4,IF(Shift4!$U192="N",$N$5,IF(Shift5!$U192="N",$N$6)))))</f>
        <v/>
      </c>
      <c r="Y192" s="56" t="b">
        <f>IF(Shift1!$W193="N",$Q$2,IF(Shift2!$W192="N",$Q$3,IF(Shift3!$W192="N",$Q$4,IF(Shift4!$W192="N",$Q$5,IF(Shift5!$W192="N",$Q$6)))))</f>
        <v>0</v>
      </c>
      <c r="Z192" s="56" t="str">
        <f>IF(Shift1!$Y193="N",$T$2,IF(Shift2!$Y192="N",$T$3,IF(Shift3!$Y192="N",$T$4,IF(Shift4!$Y192="N",$T$5,IF(Shift5!$Y192="N",$T$6)))))</f>
        <v/>
      </c>
      <c r="AA192" s="56" t="str">
        <f>IF(Shift1!$AA193="N",$W$2,IF(Shift2!$AA192="N",$W$3,IF(Shift3!$AA192="N",$W$4,IF(Shift4!$AA192="N",$W$5,IF(Shift5!$AA192="N",$W$6)))))</f>
        <v/>
      </c>
      <c r="AB192" s="56" t="str">
        <f>IF(Shift1!$AG193="N",$AC$2,IF(Shift2!$AG192="N",$AC$3,IF(Shift3!$AG192="N",$AC$4,IF(Shift4!$AG192="N",$AC$5,IF(Shift5!$AG192="N",$AC$6)))))</f>
        <v/>
      </c>
      <c r="AC192" s="56" t="str">
        <f>IF(Shift1!$AI193="N",$AF$2,IF(Shift2!$AI192="N",$AF$3,IF(Shift3!$AI192="N",$AF$4,IF(Shift4!$AI192="N",$AF$5,IF(Shift5!$AI192="N",$AF$6)))))</f>
        <v/>
      </c>
      <c r="AD192" s="62">
        <f t="shared" si="18"/>
        <v>2</v>
      </c>
      <c r="AE192" s="63">
        <f t="shared" si="19"/>
        <v>4</v>
      </c>
      <c r="AF192" s="64">
        <f t="shared" si="20"/>
        <v>2</v>
      </c>
      <c r="AG192" s="65">
        <f t="shared" si="21"/>
        <v>1</v>
      </c>
      <c r="AH192" s="63">
        <f t="shared" si="22"/>
        <v>3</v>
      </c>
      <c r="AI192" s="64">
        <f t="shared" si="23"/>
        <v>2</v>
      </c>
      <c r="AJ192" s="66">
        <f t="shared" si="24"/>
        <v>3</v>
      </c>
      <c r="AK192" s="63">
        <f t="shared" si="25"/>
        <v>3</v>
      </c>
      <c r="AL192" s="63">
        <f t="shared" si="26"/>
        <v>2</v>
      </c>
    </row>
    <row r="193" spans="1:38" ht="15.75" outlineLevel="1" thickTop="1" x14ac:dyDescent="0.25">
      <c r="A193" s="1"/>
      <c r="B193" s="37">
        <v>2</v>
      </c>
      <c r="C193" s="56" t="str">
        <f>IF(Shift1!O194="AM",$E$2,IF(Shift2!O193="AM",$E$3,IF(Shift3!O193="AM",$E$4,IF(Shift4!O193="AM",$E$5,IF(Shift5!O193="AM",$E$6)))))</f>
        <v/>
      </c>
      <c r="D193" s="56" t="str">
        <f>IF(Shift1!Q194="AM",$H$2,IF(Shift2!Q193="AM",$H$3,IF(Shift3!Q193="AM",$H$4,IF(Shift4!Q193="AM",$H$5,IF(Shift5!Q193="AM",$H$6)))))</f>
        <v/>
      </c>
      <c r="E193" s="56" t="str">
        <f>IF(Shift1!S194="AM",$K$2,IF(Shift2!S193="AM",$K$3,IF(Shift3!S193="AM",$K$4,IF(Shift4!S193="AM",$K$5,IF(Shift5!S193="AM",$K$6)))))</f>
        <v/>
      </c>
      <c r="F193" s="56" t="str">
        <f>IF(Shift1!U194="AM",$N$2,IF(Shift2!U193="AM",$N$3,IF(Shift3!U193="AM",$N$4,IF(Shift4!U193="AM",$N$5,IF(Shift5!U193="AM",$N$6)))))</f>
        <v/>
      </c>
      <c r="G193" s="56" t="str">
        <f>IF(Shift1!W194="AM",$Q$2,IF(Shift2!W193="AM",$Q$3,IF(Shift3!W193="AM",$Q$4,IF(Shift4!W193="AM",$Q$5,IF(Shift5!W193="AM",$Q$6)))))</f>
        <v/>
      </c>
      <c r="H193" s="56" t="str">
        <f>IF(Shift1!Y194="AM",$T$2,IF(Shift2!Y193="AM",$T$3,IF(Shift3!Y193="AM",$T$4,IF(Shift4!Y193="AM",$T$5,IF(Shift5!Y193="AM",$T$6)))))</f>
        <v/>
      </c>
      <c r="I193" s="56" t="str">
        <f>IF(Shift1!AA194="AM",$W$2,IF(Shift2!AA193="AM",$W$3,IF(Shift3!AA193="AM",$W$4,IF(Shift4!AA193="AM",$W$5,IF(Shift5!AA193="AM",$W$6)))))</f>
        <v/>
      </c>
      <c r="J193" s="56" t="str">
        <f>IF(Shift1!AG194="AM",$AC$2,IF(Shift2!AG193="AM",$AC$3,IF(Shift3!AG193="AM",$AC$4,IF(Shift4!AG193="AM",$AC$5,IF(Shift5!AG193="AM",$AC$6)))))</f>
        <v/>
      </c>
      <c r="K193" s="56" t="str">
        <f>IF(Shift1!AI194="AM",$AF$2,IF(Shift2!AI193="AM",$AF$3,IF(Shift3!AI193="AM",$AF$4,IF(Shift4!AI193="AM",$AF$5,IF(Shift5!AI193="AM",$AF$6)))))</f>
        <v/>
      </c>
      <c r="L193" s="56" t="b">
        <f>IF(Shift1!$O194="PM",$E$2,IF(Shift2!$O193="PM",$E$3,IF(Shift3!$O193="PM",$E$4,IF(Shift4!$O193="PM",$E$5,IF(Shift5!$O193="PM",$E$6)))))</f>
        <v>0</v>
      </c>
      <c r="M193" s="56" t="b">
        <f>IF(Shift1!$Q194="PM",$H$2,IF(Shift2!$Q193="PM",$H$3,IF(Shift3!$Q193="PM",$H$4,IF(Shift4!$Q193="PM",$H$5,IF(Shift5!$Q193="PM",$H$6)))))</f>
        <v>0</v>
      </c>
      <c r="N193" s="56" t="str">
        <f>IF(Shift1!$S194="PM",$K$2,IF(Shift2!$S193="PM",$K$3,IF(Shift3!$S193="PM",$K$4,IF(Shift4!$S193="PM",$K$5,IF(Shift5!$S193="PM",$K$6)))))</f>
        <v/>
      </c>
      <c r="O193" s="56" t="str">
        <f>IF(Shift1!$U194="PM",$N$2,IF(Shift2!$U193="PM",$N$3,IF(Shift3!$U193="PM",$N$4,IF(Shift4!$U193="PM",$N$5,IF(Shift5!$U193="PM",$N$6)))))</f>
        <v/>
      </c>
      <c r="P193" s="56" t="b">
        <f>IF(Shift1!$W194="PM",$Q$2,IF(Shift2!$W193="PM",$Q$3,IF(Shift3!$W193="PM",$Q$4,IF(Shift4!$W193="PM",$Q$5,IF(Shift5!$W193="PM",$Q$6)))))</f>
        <v>0</v>
      </c>
      <c r="Q193" s="56" t="str">
        <f>IF(Shift1!$Y194="PM",$T$2,IF(Shift2!$Y193="PM",$T$3,IF(Shift3!$Y193="PM",$T$4,IF(Shift4!$Y193="PM",$T$5,IF(Shift5!$Y193="PM",$T$6)))))</f>
        <v/>
      </c>
      <c r="R193" s="56" t="str">
        <f>IF(Shift1!$AA194="PM",$W$2,IF(Shift2!$AA193="PM",$W$3,IF(Shift3!$AA193="PM",$W$4,IF(Shift4!$AA193="PM",$W$5,IF(Shift5!$AA193="PM",$W$6)))))</f>
        <v/>
      </c>
      <c r="S193" s="56" t="str">
        <f>IF(Shift1!$AG194="PM",$AC$2,IF(Shift2!$AG193="PM",$AC$3,IF(Shift3!$AG193="PM",$AC$4,IF(Shift4!$AG193="PM",$AC$5,IF(Shift5!$AG193="PM",$AC$6)))))</f>
        <v/>
      </c>
      <c r="T193" s="56" t="str">
        <f>IF(Shift1!$AI194="PM",$AF$2,IF(Shift2!$AI193="PM",$AF$3,IF(Shift3!$AI193="PM",$AF$4,IF(Shift4!$AI193="PM",$AF$5,IF(Shift5!$AI193="PM",$AF$6)))))</f>
        <v/>
      </c>
      <c r="U193" s="56" t="str">
        <f>IF(Shift1!$O194="N",$E$2,IF(Shift2!$O193="N",$E$3,IF(Shift3!$O193="N",$E$4,IF(Shift4!$O193="N",$E$5,IF(Shift5!$O193="N",$E$6)))))</f>
        <v/>
      </c>
      <c r="V193" s="56" t="str">
        <f>IF(Shift1!$Q194="N",$H$2,IF(Shift2!$Q193="N",$H$3,IF(Shift3!$Q193="N",$H$4,IF(Shift4!$Q193="N",$H$5,IF(Shift5!$Q193="N",$H$6)))))</f>
        <v/>
      </c>
      <c r="W193" s="56" t="str">
        <f>IF(Shift1!$S194="N",$K$2,IF(Shift2!$S193="N",$K$3,IF(Shift3!$S193="N",$K$4,IF(Shift4!$S193="N",$K$5,IF(Shift5!$S193="N",$K$6)))))</f>
        <v/>
      </c>
      <c r="X193" s="56" t="str">
        <f>IF(Shift1!$U194="N",$N$2,IF(Shift2!$U193="N",$N$3,IF(Shift3!$U193="N",$N$4,IF(Shift4!$U193="N",$N$5,IF(Shift5!$U193="N",$N$6)))))</f>
        <v/>
      </c>
      <c r="Y193" s="56" t="b">
        <f>IF(Shift1!$W194="N",$Q$2,IF(Shift2!$W193="N",$Q$3,IF(Shift3!$W193="N",$Q$4,IF(Shift4!$W193="N",$Q$5,IF(Shift5!$W193="N",$Q$6)))))</f>
        <v>0</v>
      </c>
      <c r="Z193" s="56" t="str">
        <f>IF(Shift1!$Y194="N",$T$2,IF(Shift2!$Y193="N",$T$3,IF(Shift3!$Y193="N",$T$4,IF(Shift4!$Y193="N",$T$5,IF(Shift5!$Y193="N",$T$6)))))</f>
        <v/>
      </c>
      <c r="AA193" s="56" t="str">
        <f>IF(Shift1!$AA194="N",$W$2,IF(Shift2!$AA193="N",$W$3,IF(Shift3!$AA193="N",$W$4,IF(Shift4!$AA193="N",$W$5,IF(Shift5!$AA193="N",$W$6)))))</f>
        <v/>
      </c>
      <c r="AB193" s="56" t="str">
        <f>IF(Shift1!$AG194="N",$AC$2,IF(Shift2!$AG193="N",$AC$3,IF(Shift3!$AG193="N",$AC$4,IF(Shift4!$AG193="N",$AC$5,IF(Shift5!$AG193="N",$AC$6)))))</f>
        <v/>
      </c>
      <c r="AC193" s="56" t="str">
        <f>IF(Shift1!$AI194="N",$AF$2,IF(Shift2!$AI193="N",$AF$3,IF(Shift3!$AI193="N",$AF$4,IF(Shift4!$AI193="N",$AF$5,IF(Shift5!$AI193="N",$AF$6)))))</f>
        <v/>
      </c>
      <c r="AD193" s="57">
        <f t="shared" si="18"/>
        <v>3</v>
      </c>
      <c r="AE193" s="58">
        <f t="shared" si="19"/>
        <v>4</v>
      </c>
      <c r="AF193" s="59">
        <f t="shared" si="20"/>
        <v>2</v>
      </c>
      <c r="AG193" s="60">
        <f t="shared" si="21"/>
        <v>1</v>
      </c>
      <c r="AH193" s="58">
        <f t="shared" si="22"/>
        <v>3</v>
      </c>
      <c r="AI193" s="59">
        <f t="shared" si="23"/>
        <v>2</v>
      </c>
      <c r="AJ193" s="61">
        <f t="shared" si="24"/>
        <v>3</v>
      </c>
      <c r="AK193" s="58">
        <f t="shared" si="25"/>
        <v>3</v>
      </c>
      <c r="AL193" s="58">
        <f t="shared" si="26"/>
        <v>2</v>
      </c>
    </row>
    <row r="194" spans="1:38" outlineLevel="1" x14ac:dyDescent="0.25">
      <c r="A194" s="1"/>
      <c r="B194" s="37">
        <v>3</v>
      </c>
      <c r="C194" s="56" t="str">
        <f>IF(Shift1!O195="AM",$E$2,IF(Shift2!O194="AM",$E$3,IF(Shift3!O194="AM",$E$4,IF(Shift4!O194="AM",$E$5,IF(Shift5!O194="AM",$E$6)))))</f>
        <v/>
      </c>
      <c r="D194" s="56" t="str">
        <f>IF(Shift1!Q195="AM",$H$2,IF(Shift2!Q194="AM",$H$3,IF(Shift3!Q194="AM",$H$4,IF(Shift4!Q194="AM",$H$5,IF(Shift5!Q194="AM",$H$6)))))</f>
        <v/>
      </c>
      <c r="E194" s="56" t="str">
        <f>IF(Shift1!S195="AM",$K$2,IF(Shift2!S194="AM",$K$3,IF(Shift3!S194="AM",$K$4,IF(Shift4!S194="AM",$K$5,IF(Shift5!S194="AM",$K$6)))))</f>
        <v/>
      </c>
      <c r="F194" s="56" t="str">
        <f>IF(Shift1!U195="AM",$N$2,IF(Shift2!U194="AM",$N$3,IF(Shift3!U194="AM",$N$4,IF(Shift4!U194="AM",$N$5,IF(Shift5!U194="AM",$N$6)))))</f>
        <v/>
      </c>
      <c r="G194" s="56" t="str">
        <f>IF(Shift1!W195="AM",$Q$2,IF(Shift2!W194="AM",$Q$3,IF(Shift3!W194="AM",$Q$4,IF(Shift4!W194="AM",$Q$5,IF(Shift5!W194="AM",$Q$6)))))</f>
        <v/>
      </c>
      <c r="H194" s="56" t="b">
        <f>IF(Shift1!Y195="AM",$T$2,IF(Shift2!Y194="AM",$T$3,IF(Shift3!Y194="AM",$T$4,IF(Shift4!Y194="AM",$T$5,IF(Shift5!Y194="AM",$T$6)))))</f>
        <v>0</v>
      </c>
      <c r="I194" s="56" t="str">
        <f>IF(Shift1!AA195="AM",$W$2,IF(Shift2!AA194="AM",$W$3,IF(Shift3!AA194="AM",$W$4,IF(Shift4!AA194="AM",$W$5,IF(Shift5!AA194="AM",$W$6)))))</f>
        <v/>
      </c>
      <c r="J194" s="56" t="str">
        <f>IF(Shift1!AG195="AM",$AC$2,IF(Shift2!AG194="AM",$AC$3,IF(Shift3!AG194="AM",$AC$4,IF(Shift4!AG194="AM",$AC$5,IF(Shift5!AG194="AM",$AC$6)))))</f>
        <v/>
      </c>
      <c r="K194" s="56" t="str">
        <f>IF(Shift1!AI195="AM",$AF$2,IF(Shift2!AI194="AM",$AF$3,IF(Shift3!AI194="AM",$AF$4,IF(Shift4!AI194="AM",$AF$5,IF(Shift5!AI194="AM",$AF$6)))))</f>
        <v/>
      </c>
      <c r="L194" s="56" t="str">
        <f>IF(Shift1!$O195="PM",$E$2,IF(Shift2!$O194="PM",$E$3,IF(Shift3!$O194="PM",$E$4,IF(Shift4!$O194="PM",$E$5,IF(Shift5!$O194="PM",$E$6)))))</f>
        <v/>
      </c>
      <c r="M194" s="56" t="str">
        <f>IF(Shift1!$Q195="PM",$H$2,IF(Shift2!$Q194="PM",$H$3,IF(Shift3!$Q194="PM",$H$4,IF(Shift4!$Q194="PM",$H$5,IF(Shift5!$Q194="PM",$H$6)))))</f>
        <v/>
      </c>
      <c r="N194" s="56" t="str">
        <f>IF(Shift1!$S195="PM",$K$2,IF(Shift2!$S194="PM",$K$3,IF(Shift3!$S194="PM",$K$4,IF(Shift4!$S194="PM",$K$5,IF(Shift5!$S194="PM",$K$6)))))</f>
        <v/>
      </c>
      <c r="O194" s="56" t="str">
        <f>IF(Shift1!$U195="PM",$N$2,IF(Shift2!$U194="PM",$N$3,IF(Shift3!$U194="PM",$N$4,IF(Shift4!$U194="PM",$N$5,IF(Shift5!$U194="PM",$N$6)))))</f>
        <v/>
      </c>
      <c r="P194" s="56" t="str">
        <f>IF(Shift1!$W195="PM",$Q$2,IF(Shift2!$W194="PM",$Q$3,IF(Shift3!$W194="PM",$Q$4,IF(Shift4!$W194="PM",$Q$5,IF(Shift5!$W194="PM",$Q$6)))))</f>
        <v/>
      </c>
      <c r="Q194" s="56" t="str">
        <f>IF(Shift1!$Y195="PM",$T$2,IF(Shift2!$Y194="PM",$T$3,IF(Shift3!$Y194="PM",$T$4,IF(Shift4!$Y194="PM",$T$5,IF(Shift5!$Y194="PM",$T$6)))))</f>
        <v/>
      </c>
      <c r="R194" s="56" t="str">
        <f>IF(Shift1!$AA195="PM",$W$2,IF(Shift2!$AA194="PM",$W$3,IF(Shift3!$AA194="PM",$W$4,IF(Shift4!$AA194="PM",$W$5,IF(Shift5!$AA194="PM",$W$6)))))</f>
        <v/>
      </c>
      <c r="S194" s="56" t="str">
        <f>IF(Shift1!$AG195="PM",$AC$2,IF(Shift2!$AG194="PM",$AC$3,IF(Shift3!$AG194="PM",$AC$4,IF(Shift4!$AG194="PM",$AC$5,IF(Shift5!$AG194="PM",$AC$6)))))</f>
        <v/>
      </c>
      <c r="T194" s="56" t="str">
        <f>IF(Shift1!$AI195="PM",$AF$2,IF(Shift2!$AI194="PM",$AF$3,IF(Shift3!$AI194="PM",$AF$4,IF(Shift4!$AI194="PM",$AF$5,IF(Shift5!$AI194="PM",$AF$6)))))</f>
        <v/>
      </c>
      <c r="U194" s="56" t="b">
        <f>IF(Shift1!$O195="N",$E$2,IF(Shift2!$O194="N",$E$3,IF(Shift3!$O194="N",$E$4,IF(Shift4!$O194="N",$E$5,IF(Shift5!$O194="N",$E$6)))))</f>
        <v>0</v>
      </c>
      <c r="V194" s="56" t="b">
        <f>IF(Shift1!$Q195="N",$H$2,IF(Shift2!$Q194="N",$H$3,IF(Shift3!$Q194="N",$H$4,IF(Shift4!$Q194="N",$H$5,IF(Shift5!$Q194="N",$H$6)))))</f>
        <v>0</v>
      </c>
      <c r="W194" s="56" t="str">
        <f>IF(Shift1!$S195="N",$K$2,IF(Shift2!$S194="N",$K$3,IF(Shift3!$S194="N",$K$4,IF(Shift4!$S194="N",$K$5,IF(Shift5!$S194="N",$K$6)))))</f>
        <v/>
      </c>
      <c r="X194" s="56" t="str">
        <f>IF(Shift1!$U195="N",$N$2,IF(Shift2!$U194="N",$N$3,IF(Shift3!$U194="N",$N$4,IF(Shift4!$U194="N",$N$5,IF(Shift5!$U194="N",$N$6)))))</f>
        <v/>
      </c>
      <c r="Y194" s="56" t="b">
        <f>IF(Shift1!$W195="N",$Q$2,IF(Shift2!$W194="N",$Q$3,IF(Shift3!$W194="N",$Q$4,IF(Shift4!$W194="N",$Q$5,IF(Shift5!$W194="N",$Q$6)))))</f>
        <v>0</v>
      </c>
      <c r="Z194" s="56" t="str">
        <f>IF(Shift1!$Y195="N",$T$2,IF(Shift2!$Y194="N",$T$3,IF(Shift3!$Y194="N",$T$4,IF(Shift4!$Y194="N",$T$5,IF(Shift5!$Y194="N",$T$6)))))</f>
        <v/>
      </c>
      <c r="AA194" s="56" t="str">
        <f>IF(Shift1!$AA195="N",$W$2,IF(Shift2!$AA194="N",$W$3,IF(Shift3!$AA194="N",$W$4,IF(Shift4!$AA194="N",$W$5,IF(Shift5!$AA194="N",$W$6)))))</f>
        <v/>
      </c>
      <c r="AB194" s="56" t="str">
        <f>IF(Shift1!$AG195="N",$AC$2,IF(Shift2!$AG194="N",$AC$3,IF(Shift3!$AG194="N",$AC$4,IF(Shift4!$AG194="N",$AC$5,IF(Shift5!$AG194="N",$AC$6)))))</f>
        <v/>
      </c>
      <c r="AC194" s="56" t="str">
        <f>IF(Shift1!$AI195="N",$AF$2,IF(Shift2!$AI194="N",$AF$3,IF(Shift3!$AI194="N",$AF$4,IF(Shift4!$AI194="N",$AF$5,IF(Shift5!$AI194="N",$AF$6)))))</f>
        <v/>
      </c>
      <c r="AD194" s="57">
        <f t="shared" si="18"/>
        <v>3</v>
      </c>
      <c r="AE194" s="58">
        <f t="shared" si="19"/>
        <v>3</v>
      </c>
      <c r="AF194" s="59">
        <f t="shared" si="20"/>
        <v>2</v>
      </c>
      <c r="AG194" s="60">
        <f t="shared" si="21"/>
        <v>3</v>
      </c>
      <c r="AH194" s="58">
        <f t="shared" si="22"/>
        <v>4</v>
      </c>
      <c r="AI194" s="59">
        <f t="shared" si="23"/>
        <v>2</v>
      </c>
      <c r="AJ194" s="61">
        <f t="shared" si="24"/>
        <v>1</v>
      </c>
      <c r="AK194" s="58">
        <f t="shared" si="25"/>
        <v>3</v>
      </c>
      <c r="AL194" s="58">
        <f t="shared" si="26"/>
        <v>2</v>
      </c>
    </row>
    <row r="195" spans="1:38" outlineLevel="1" x14ac:dyDescent="0.25">
      <c r="A195" s="2" t="s">
        <v>93</v>
      </c>
      <c r="B195" s="37">
        <v>4</v>
      </c>
      <c r="C195" s="56" t="str">
        <f>IF(Shift1!O196="AM",$E$2,IF(Shift2!O195="AM",$E$3,IF(Shift3!O195="AM",$E$4,IF(Shift4!O195="AM",$E$5,IF(Shift5!O195="AM",$E$6)))))</f>
        <v/>
      </c>
      <c r="D195" s="56" t="str">
        <f>IF(Shift1!Q196="AM",$H$2,IF(Shift2!Q195="AM",$H$3,IF(Shift3!Q195="AM",$H$4,IF(Shift4!Q195="AM",$H$5,IF(Shift5!Q195="AM",$H$6)))))</f>
        <v/>
      </c>
      <c r="E195" s="56" t="str">
        <f>IF(Shift1!S196="AM",$K$2,IF(Shift2!S195="AM",$K$3,IF(Shift3!S195="AM",$K$4,IF(Shift4!S195="AM",$K$5,IF(Shift5!S195="AM",$K$6)))))</f>
        <v/>
      </c>
      <c r="F195" s="56" t="str">
        <f>IF(Shift1!U196="AM",$N$2,IF(Shift2!U195="AM",$N$3,IF(Shift3!U195="AM",$N$4,IF(Shift4!U195="AM",$N$5,IF(Shift5!U195="AM",$N$6)))))</f>
        <v/>
      </c>
      <c r="G195" s="56" t="str">
        <f>IF(Shift1!W196="AM",$Q$2,IF(Shift2!W195="AM",$Q$3,IF(Shift3!W195="AM",$Q$4,IF(Shift4!W195="AM",$Q$5,IF(Shift5!W195="AM",$Q$6)))))</f>
        <v/>
      </c>
      <c r="H195" s="56" t="b">
        <f>IF(Shift1!Y196="AM",$T$2,IF(Shift2!Y195="AM",$T$3,IF(Shift3!Y195="AM",$T$4,IF(Shift4!Y195="AM",$T$5,IF(Shift5!Y195="AM",$T$6)))))</f>
        <v>0</v>
      </c>
      <c r="I195" s="56" t="str">
        <f>IF(Shift1!AA196="AM",$W$2,IF(Shift2!AA195="AM",$W$3,IF(Shift3!AA195="AM",$W$4,IF(Shift4!AA195="AM",$W$5,IF(Shift5!AA195="AM",$W$6)))))</f>
        <v/>
      </c>
      <c r="J195" s="56" t="str">
        <f>IF(Shift1!AG196="AM",$AC$2,IF(Shift2!AG195="AM",$AC$3,IF(Shift3!AG195="AM",$AC$4,IF(Shift4!AG195="AM",$AC$5,IF(Shift5!AG195="AM",$AC$6)))))</f>
        <v/>
      </c>
      <c r="K195" s="56" t="str">
        <f>IF(Shift1!AI196="AM",$AF$2,IF(Shift2!AI195="AM",$AF$3,IF(Shift3!AI195="AM",$AF$4,IF(Shift4!AI195="AM",$AF$5,IF(Shift5!AI195="AM",$AF$6)))))</f>
        <v/>
      </c>
      <c r="L195" s="56" t="str">
        <f>IF(Shift1!$O196="PM",$E$2,IF(Shift2!$O195="PM",$E$3,IF(Shift3!$O195="PM",$E$4,IF(Shift4!$O195="PM",$E$5,IF(Shift5!$O195="PM",$E$6)))))</f>
        <v/>
      </c>
      <c r="M195" s="56" t="str">
        <f>IF(Shift1!$Q196="PM",$H$2,IF(Shift2!$Q195="PM",$H$3,IF(Shift3!$Q195="PM",$H$4,IF(Shift4!$Q195="PM",$H$5,IF(Shift5!$Q195="PM",$H$6)))))</f>
        <v/>
      </c>
      <c r="N195" s="56" t="str">
        <f>IF(Shift1!$S196="PM",$K$2,IF(Shift2!$S195="PM",$K$3,IF(Shift3!$S195="PM",$K$4,IF(Shift4!$S195="PM",$K$5,IF(Shift5!$S195="PM",$K$6)))))</f>
        <v/>
      </c>
      <c r="O195" s="56" t="str">
        <f>IF(Shift1!$U196="PM",$N$2,IF(Shift2!$U195="PM",$N$3,IF(Shift3!$U195="PM",$N$4,IF(Shift4!$U195="PM",$N$5,IF(Shift5!$U195="PM",$N$6)))))</f>
        <v/>
      </c>
      <c r="P195" s="56" t="str">
        <f>IF(Shift1!$W196="PM",$Q$2,IF(Shift2!$W195="PM",$Q$3,IF(Shift3!$W195="PM",$Q$4,IF(Shift4!$W195="PM",$Q$5,IF(Shift5!$W195="PM",$Q$6)))))</f>
        <v/>
      </c>
      <c r="Q195" s="56" t="str">
        <f>IF(Shift1!$Y196="PM",$T$2,IF(Shift2!$Y195="PM",$T$3,IF(Shift3!$Y195="PM",$T$4,IF(Shift4!$Y195="PM",$T$5,IF(Shift5!$Y195="PM",$T$6)))))</f>
        <v/>
      </c>
      <c r="R195" s="56" t="str">
        <f>IF(Shift1!$AA196="PM",$W$2,IF(Shift2!$AA195="PM",$W$3,IF(Shift3!$AA195="PM",$W$4,IF(Shift4!$AA195="PM",$W$5,IF(Shift5!$AA195="PM",$W$6)))))</f>
        <v/>
      </c>
      <c r="S195" s="56" t="str">
        <f>IF(Shift1!$AG196="PM",$AC$2,IF(Shift2!$AG195="PM",$AC$3,IF(Shift3!$AG195="PM",$AC$4,IF(Shift4!$AG195="PM",$AC$5,IF(Shift5!$AG195="PM",$AC$6)))))</f>
        <v/>
      </c>
      <c r="T195" s="56" t="str">
        <f>IF(Shift1!$AI196="PM",$AF$2,IF(Shift2!$AI195="PM",$AF$3,IF(Shift3!$AI195="PM",$AF$4,IF(Shift4!$AI195="PM",$AF$5,IF(Shift5!$AI195="PM",$AF$6)))))</f>
        <v/>
      </c>
      <c r="U195" s="56" t="b">
        <f>IF(Shift1!$O196="N",$E$2,IF(Shift2!$O195="N",$E$3,IF(Shift3!$O195="N",$E$4,IF(Shift4!$O195="N",$E$5,IF(Shift5!$O195="N",$E$6)))))</f>
        <v>0</v>
      </c>
      <c r="V195" s="56" t="b">
        <f>IF(Shift1!$Q196="N",$H$2,IF(Shift2!$Q195="N",$H$3,IF(Shift3!$Q195="N",$H$4,IF(Shift4!$Q195="N",$H$5,IF(Shift5!$Q195="N",$H$6)))))</f>
        <v>0</v>
      </c>
      <c r="W195" s="56" t="str">
        <f>IF(Shift1!$S196="N",$K$2,IF(Shift2!$S195="N",$K$3,IF(Shift3!$S195="N",$K$4,IF(Shift4!$S195="N",$K$5,IF(Shift5!$S195="N",$K$6)))))</f>
        <v/>
      </c>
      <c r="X195" s="56" t="str">
        <f>IF(Shift1!$U196="N",$N$2,IF(Shift2!$U195="N",$N$3,IF(Shift3!$U195="N",$N$4,IF(Shift4!$U195="N",$N$5,IF(Shift5!$U195="N",$N$6)))))</f>
        <v/>
      </c>
      <c r="Y195" s="56" t="b">
        <f>IF(Shift1!$W196="N",$Q$2,IF(Shift2!$W195="N",$Q$3,IF(Shift3!$W195="N",$Q$4,IF(Shift4!$W195="N",$Q$5,IF(Shift5!$W195="N",$Q$6)))))</f>
        <v>0</v>
      </c>
      <c r="Z195" s="56" t="str">
        <f>IF(Shift1!$Y196="N",$T$2,IF(Shift2!$Y195="N",$T$3,IF(Shift3!$Y195="N",$T$4,IF(Shift4!$Y195="N",$T$5,IF(Shift5!$Y195="N",$T$6)))))</f>
        <v/>
      </c>
      <c r="AA195" s="56" t="str">
        <f>IF(Shift1!$AA196="N",$W$2,IF(Shift2!$AA195="N",$W$3,IF(Shift3!$AA195="N",$W$4,IF(Shift4!$AA195="N",$W$5,IF(Shift5!$AA195="N",$W$6)))))</f>
        <v/>
      </c>
      <c r="AB195" s="56" t="str">
        <f>IF(Shift1!$AG196="N",$AC$2,IF(Shift2!$AG195="N",$AC$3,IF(Shift3!$AG195="N",$AC$4,IF(Shift4!$AG195="N",$AC$5,IF(Shift5!$AG195="N",$AC$6)))))</f>
        <v/>
      </c>
      <c r="AC195" s="56" t="str">
        <f>IF(Shift1!$AI196="N",$AF$2,IF(Shift2!$AI195="N",$AF$3,IF(Shift3!$AI195="N",$AF$4,IF(Shift4!$AI195="N",$AF$5,IF(Shift5!$AI195="N",$AF$6)))))</f>
        <v/>
      </c>
      <c r="AD195" s="57">
        <f t="shared" si="18"/>
        <v>3</v>
      </c>
      <c r="AE195" s="58">
        <f t="shared" si="19"/>
        <v>3</v>
      </c>
      <c r="AF195" s="59">
        <f t="shared" si="20"/>
        <v>2</v>
      </c>
      <c r="AG195" s="60">
        <f t="shared" si="21"/>
        <v>3</v>
      </c>
      <c r="AH195" s="58">
        <f t="shared" si="22"/>
        <v>4</v>
      </c>
      <c r="AI195" s="59">
        <f t="shared" si="23"/>
        <v>2</v>
      </c>
      <c r="AJ195" s="61">
        <f t="shared" si="24"/>
        <v>1</v>
      </c>
      <c r="AK195" s="58">
        <f t="shared" si="25"/>
        <v>3</v>
      </c>
      <c r="AL195" s="58">
        <f t="shared" si="26"/>
        <v>2</v>
      </c>
    </row>
    <row r="196" spans="1:38" outlineLevel="1" x14ac:dyDescent="0.25">
      <c r="A196" s="2" t="s">
        <v>101</v>
      </c>
      <c r="B196" s="37">
        <v>5</v>
      </c>
      <c r="C196" s="56" t="str">
        <f>IF(Shift1!O197="AM",$E$2,IF(Shift2!O196="AM",$E$3,IF(Shift3!O196="AM",$E$4,IF(Shift4!O196="AM",$E$5,IF(Shift5!O196="AM",$E$6)))))</f>
        <v/>
      </c>
      <c r="D196" s="56" t="str">
        <f>IF(Shift1!Q197="AM",$H$2,IF(Shift2!Q196="AM",$H$3,IF(Shift3!Q196="AM",$H$4,IF(Shift4!Q196="AM",$H$5,IF(Shift5!Q196="AM",$H$6)))))</f>
        <v/>
      </c>
      <c r="E196" s="56" t="str">
        <f>IF(Shift1!S197="AM",$K$2,IF(Shift2!S196="AM",$K$3,IF(Shift3!S196="AM",$K$4,IF(Shift4!S196="AM",$K$5,IF(Shift5!S196="AM",$K$6)))))</f>
        <v/>
      </c>
      <c r="F196" s="56" t="str">
        <f>IF(Shift1!U197="AM",$N$2,IF(Shift2!U196="AM",$N$3,IF(Shift3!U196="AM",$N$4,IF(Shift4!U196="AM",$N$5,IF(Shift5!U196="AM",$N$6)))))</f>
        <v/>
      </c>
      <c r="G196" s="56" t="str">
        <f>IF(Shift1!W197="AM",$Q$2,IF(Shift2!W196="AM",$Q$3,IF(Shift3!W196="AM",$Q$4,IF(Shift4!W196="AM",$Q$5,IF(Shift5!W196="AM",$Q$6)))))</f>
        <v/>
      </c>
      <c r="H196" s="56" t="str">
        <f>IF(Shift1!Y197="AM",$T$2,IF(Shift2!Y196="AM",$T$3,IF(Shift3!Y196="AM",$T$4,IF(Shift4!Y196="AM",$T$5,IF(Shift5!Y196="AM",$T$6)))))</f>
        <v/>
      </c>
      <c r="I196" s="56" t="str">
        <f>IF(Shift1!AA197="AM",$W$2,IF(Shift2!AA196="AM",$W$3,IF(Shift3!AA196="AM",$W$4,IF(Shift4!AA196="AM",$W$5,IF(Shift5!AA196="AM",$W$6)))))</f>
        <v/>
      </c>
      <c r="J196" s="56" t="str">
        <f>IF(Shift1!AG197="AM",$AC$2,IF(Shift2!AG196="AM",$AC$3,IF(Shift3!AG196="AM",$AC$4,IF(Shift4!AG196="AM",$AC$5,IF(Shift5!AG196="AM",$AC$6)))))</f>
        <v/>
      </c>
      <c r="K196" s="56" t="str">
        <f>IF(Shift1!AI197="AM",$AF$2,IF(Shift2!AI196="AM",$AF$3,IF(Shift3!AI196="AM",$AF$4,IF(Shift4!AI196="AM",$AF$5,IF(Shift5!AI196="AM",$AF$6)))))</f>
        <v/>
      </c>
      <c r="L196" s="56" t="str">
        <f>IF(Shift1!$O197="PM",$E$2,IF(Shift2!$O196="PM",$E$3,IF(Shift3!$O196="PM",$E$4,IF(Shift4!$O196="PM",$E$5,IF(Shift5!$O196="PM",$E$6)))))</f>
        <v/>
      </c>
      <c r="M196" s="56" t="str">
        <f>IF(Shift1!$Q197="PM",$H$2,IF(Shift2!$Q196="PM",$H$3,IF(Shift3!$Q196="PM",$H$4,IF(Shift4!$Q196="PM",$H$5,IF(Shift5!$Q196="PM",$H$6)))))</f>
        <v/>
      </c>
      <c r="N196" s="56" t="str">
        <f>IF(Shift1!$S197="PM",$K$2,IF(Shift2!$S196="PM",$K$3,IF(Shift3!$S196="PM",$K$4,IF(Shift4!$S196="PM",$K$5,IF(Shift5!$S196="PM",$K$6)))))</f>
        <v/>
      </c>
      <c r="O196" s="56" t="b">
        <f>IF(Shift1!$U197="PM",$N$2,IF(Shift2!$U196="PM",$N$3,IF(Shift3!$U196="PM",$N$4,IF(Shift4!$U196="PM",$N$5,IF(Shift5!$U196="PM",$N$6)))))</f>
        <v>0</v>
      </c>
      <c r="P196" s="56" t="str">
        <f>IF(Shift1!$W197="PM",$Q$2,IF(Shift2!$W196="PM",$Q$3,IF(Shift3!$W196="PM",$Q$4,IF(Shift4!$W196="PM",$Q$5,IF(Shift5!$W196="PM",$Q$6)))))</f>
        <v/>
      </c>
      <c r="Q196" s="56" t="str">
        <f>IF(Shift1!$Y197="PM",$T$2,IF(Shift2!$Y196="PM",$T$3,IF(Shift3!$Y196="PM",$T$4,IF(Shift4!$Y196="PM",$T$5,IF(Shift5!$Y196="PM",$T$6)))))</f>
        <v/>
      </c>
      <c r="R196" s="56" t="str">
        <f>IF(Shift1!$AA197="PM",$W$2,IF(Shift2!$AA196="PM",$W$3,IF(Shift3!$AA196="PM",$W$4,IF(Shift4!$AA196="PM",$W$5,IF(Shift5!$AA196="PM",$W$6)))))</f>
        <v/>
      </c>
      <c r="S196" s="56" t="str">
        <f>IF(Shift1!$AG197="PM",$AC$2,IF(Shift2!$AG196="PM",$AC$3,IF(Shift3!$AG196="PM",$AC$4,IF(Shift4!$AG196="PM",$AC$5,IF(Shift5!$AG196="PM",$AC$6)))))</f>
        <v/>
      </c>
      <c r="T196" s="56" t="str">
        <f>IF(Shift1!$AI197="PM",$AF$2,IF(Shift2!$AI196="PM",$AF$3,IF(Shift3!$AI196="PM",$AF$4,IF(Shift4!$AI196="PM",$AF$5,IF(Shift5!$AI196="PM",$AF$6)))))</f>
        <v/>
      </c>
      <c r="U196" s="56" t="b">
        <f>IF(Shift1!$O197="N",$E$2,IF(Shift2!$O196="N",$E$3,IF(Shift3!$O196="N",$E$4,IF(Shift4!$O196="N",$E$5,IF(Shift5!$O196="N",$E$6)))))</f>
        <v>0</v>
      </c>
      <c r="V196" s="56" t="b">
        <f>IF(Shift1!$Q197="N",$H$2,IF(Shift2!$Q196="N",$H$3,IF(Shift3!$Q196="N",$H$4,IF(Shift4!$Q196="N",$H$5,IF(Shift5!$Q196="N",$H$6)))))</f>
        <v>0</v>
      </c>
      <c r="W196" s="56" t="str">
        <f>IF(Shift1!$S197="N",$K$2,IF(Shift2!$S196="N",$K$3,IF(Shift3!$S196="N",$K$4,IF(Shift4!$S196="N",$K$5,IF(Shift5!$S196="N",$K$6)))))</f>
        <v/>
      </c>
      <c r="X196" s="56" t="str">
        <f>IF(Shift1!$U197="N",$N$2,IF(Shift2!$U196="N",$N$3,IF(Shift3!$U196="N",$N$4,IF(Shift4!$U196="N",$N$5,IF(Shift5!$U196="N",$N$6)))))</f>
        <v/>
      </c>
      <c r="Y196" s="56" t="b">
        <f>IF(Shift1!$W197="N",$Q$2,IF(Shift2!$W196="N",$Q$3,IF(Shift3!$W196="N",$Q$4,IF(Shift4!$W196="N",$Q$5,IF(Shift5!$W196="N",$Q$6)))))</f>
        <v>0</v>
      </c>
      <c r="Z196" s="56" t="str">
        <f>IF(Shift1!$Y197="N",$T$2,IF(Shift2!$Y196="N",$T$3,IF(Shift3!$Y196="N",$T$4,IF(Shift4!$Y196="N",$T$5,IF(Shift5!$Y196="N",$T$6)))))</f>
        <v/>
      </c>
      <c r="AA196" s="56" t="str">
        <f>IF(Shift1!$AA197="N",$W$2,IF(Shift2!$AA196="N",$W$3,IF(Shift3!$AA196="N",$W$4,IF(Shift4!$AA196="N",$W$5,IF(Shift5!$AA196="N",$W$6)))))</f>
        <v/>
      </c>
      <c r="AB196" s="56" t="str">
        <f>IF(Shift1!$AG197="N",$AC$2,IF(Shift2!$AG196="N",$AC$3,IF(Shift3!$AG196="N",$AC$4,IF(Shift4!$AG196="N",$AC$5,IF(Shift5!$AG196="N",$AC$6)))))</f>
        <v/>
      </c>
      <c r="AC196" s="56" t="str">
        <f>IF(Shift1!$AI197="N",$AF$2,IF(Shift2!$AI196="N",$AF$3,IF(Shift3!$AI196="N",$AF$4,IF(Shift4!$AI196="N",$AF$5,IF(Shift5!$AI196="N",$AF$6)))))</f>
        <v/>
      </c>
      <c r="AD196" s="57">
        <f t="shared" si="18"/>
        <v>3</v>
      </c>
      <c r="AE196" s="58">
        <f t="shared" si="19"/>
        <v>4</v>
      </c>
      <c r="AF196" s="59">
        <f t="shared" si="20"/>
        <v>2</v>
      </c>
      <c r="AG196" s="60">
        <f t="shared" si="21"/>
        <v>3</v>
      </c>
      <c r="AH196" s="58">
        <f t="shared" si="22"/>
        <v>3</v>
      </c>
      <c r="AI196" s="59">
        <f t="shared" si="23"/>
        <v>2</v>
      </c>
      <c r="AJ196" s="61">
        <f t="shared" si="24"/>
        <v>1</v>
      </c>
      <c r="AK196" s="58">
        <f t="shared" si="25"/>
        <v>3</v>
      </c>
      <c r="AL196" s="58">
        <f t="shared" si="26"/>
        <v>2</v>
      </c>
    </row>
    <row r="197" spans="1:38" outlineLevel="1" x14ac:dyDescent="0.25">
      <c r="A197" s="2" t="s">
        <v>96</v>
      </c>
      <c r="B197" s="38">
        <v>6</v>
      </c>
      <c r="C197" s="56" t="str">
        <f>IF(Shift1!O198="AM",$E$2,IF(Shift2!O197="AM",$E$3,IF(Shift3!O197="AM",$E$4,IF(Shift4!O197="AM",$E$5,IF(Shift5!O197="AM",$E$6)))))</f>
        <v/>
      </c>
      <c r="D197" s="56" t="str">
        <f>IF(Shift1!Q198="AM",$H$2,IF(Shift2!Q197="AM",$H$3,IF(Shift3!Q197="AM",$H$4,IF(Shift4!Q197="AM",$H$5,IF(Shift5!Q197="AM",$H$6)))))</f>
        <v/>
      </c>
      <c r="E197" s="56" t="str">
        <f>IF(Shift1!S198="AM",$K$2,IF(Shift2!S197="AM",$K$3,IF(Shift3!S197="AM",$K$4,IF(Shift4!S197="AM",$K$5,IF(Shift5!S197="AM",$K$6)))))</f>
        <v/>
      </c>
      <c r="F197" s="56" t="str">
        <f>IF(Shift1!U198="AM",$N$2,IF(Shift2!U197="AM",$N$3,IF(Shift3!U197="AM",$N$4,IF(Shift4!U197="AM",$N$5,IF(Shift5!U197="AM",$N$6)))))</f>
        <v/>
      </c>
      <c r="G197" s="56" t="str">
        <f>IF(Shift1!W198="AM",$Q$2,IF(Shift2!W197="AM",$Q$3,IF(Shift3!W197="AM",$Q$4,IF(Shift4!W197="AM",$Q$5,IF(Shift5!W197="AM",$Q$6)))))</f>
        <v/>
      </c>
      <c r="H197" s="56" t="str">
        <f>IF(Shift1!Y198="AM",$T$2,IF(Shift2!Y197="AM",$T$3,IF(Shift3!Y197="AM",$T$4,IF(Shift4!Y197="AM",$T$5,IF(Shift5!Y197="AM",$T$6)))))</f>
        <v/>
      </c>
      <c r="I197" s="56" t="str">
        <f>IF(Shift1!AA198="AM",$W$2,IF(Shift2!AA197="AM",$W$3,IF(Shift3!AA197="AM",$W$4,IF(Shift4!AA197="AM",$W$5,IF(Shift5!AA197="AM",$W$6)))))</f>
        <v/>
      </c>
      <c r="J197" s="56" t="str">
        <f>IF(Shift1!AG198="AM",$AC$2,IF(Shift2!AG197="AM",$AC$3,IF(Shift3!AG197="AM",$AC$4,IF(Shift4!AG197="AM",$AC$5,IF(Shift5!AG197="AM",$AC$6)))))</f>
        <v/>
      </c>
      <c r="K197" s="56" t="str">
        <f>IF(Shift1!AI198="AM",$AF$2,IF(Shift2!AI197="AM",$AF$3,IF(Shift3!AI197="AM",$AF$4,IF(Shift4!AI197="AM",$AF$5,IF(Shift5!AI197="AM",$AF$6)))))</f>
        <v/>
      </c>
      <c r="L197" s="56" t="str">
        <f>IF(Shift1!$O198="PM",$E$2,IF(Shift2!$O197="PM",$E$3,IF(Shift3!$O197="PM",$E$4,IF(Shift4!$O197="PM",$E$5,IF(Shift5!$O197="PM",$E$6)))))</f>
        <v/>
      </c>
      <c r="M197" s="56" t="str">
        <f>IF(Shift1!$Q198="PM",$H$2,IF(Shift2!$Q197="PM",$H$3,IF(Shift3!$Q197="PM",$H$4,IF(Shift4!$Q197="PM",$H$5,IF(Shift5!$Q197="PM",$H$6)))))</f>
        <v/>
      </c>
      <c r="N197" s="56" t="str">
        <f>IF(Shift1!$S198="PM",$K$2,IF(Shift2!$S197="PM",$K$3,IF(Shift3!$S197="PM",$K$4,IF(Shift4!$S197="PM",$K$5,IF(Shift5!$S197="PM",$K$6)))))</f>
        <v/>
      </c>
      <c r="O197" s="56" t="str">
        <f>IF(Shift1!$U198="PM",$N$2,IF(Shift2!$U197="PM",$N$3,IF(Shift3!$U197="PM",$N$4,IF(Shift4!$U197="PM",$N$5,IF(Shift5!$U197="PM",$N$6)))))</f>
        <v/>
      </c>
      <c r="P197" s="56" t="str">
        <f>IF(Shift1!$W198="PM",$Q$2,IF(Shift2!$W197="PM",$Q$3,IF(Shift3!$W197="PM",$Q$4,IF(Shift4!$W197="PM",$Q$5,IF(Shift5!$W197="PM",$Q$6)))))</f>
        <v/>
      </c>
      <c r="Q197" s="56" t="b">
        <f>IF(Shift1!$Y198="PM",$T$2,IF(Shift2!$Y197="PM",$T$3,IF(Shift3!$Y197="PM",$T$4,IF(Shift4!$Y197="PM",$T$5,IF(Shift5!$Y197="PM",$T$6)))))</f>
        <v>0</v>
      </c>
      <c r="R197" s="56" t="str">
        <f>IF(Shift1!$AA198="PM",$W$2,IF(Shift2!$AA197="PM",$W$3,IF(Shift3!$AA197="PM",$W$4,IF(Shift4!$AA197="PM",$W$5,IF(Shift5!$AA197="PM",$W$6)))))</f>
        <v/>
      </c>
      <c r="S197" s="56" t="str">
        <f>IF(Shift1!$AG198="PM",$AC$2,IF(Shift2!$AG197="PM",$AC$3,IF(Shift3!$AG197="PM",$AC$4,IF(Shift4!$AG197="PM",$AC$5,IF(Shift5!$AG197="PM",$AC$6)))))</f>
        <v/>
      </c>
      <c r="T197" s="56" t="str">
        <f>IF(Shift1!$AI198="PM",$AF$2,IF(Shift2!$AI197="PM",$AF$3,IF(Shift3!$AI197="PM",$AF$4,IF(Shift4!$AI197="PM",$AF$5,IF(Shift5!$AI197="PM",$AF$6)))))</f>
        <v/>
      </c>
      <c r="U197" s="56" t="str">
        <f>IF(Shift1!$O198="N",$E$2,IF(Shift2!$O197="N",$E$3,IF(Shift3!$O197="N",$E$4,IF(Shift4!$O197="N",$E$5,IF(Shift5!$O197="N",$E$6)))))</f>
        <v/>
      </c>
      <c r="V197" s="56" t="str">
        <f>IF(Shift1!$Q198="N",$H$2,IF(Shift2!$Q197="N",$H$3,IF(Shift3!$Q197="N",$H$4,IF(Shift4!$Q197="N",$H$5,IF(Shift5!$Q197="N",$H$6)))))</f>
        <v/>
      </c>
      <c r="W197" s="56" t="str">
        <f>IF(Shift1!$S198="N",$K$2,IF(Shift2!$S197="N",$K$3,IF(Shift3!$S197="N",$K$4,IF(Shift4!$S197="N",$K$5,IF(Shift5!$S197="N",$K$6)))))</f>
        <v/>
      </c>
      <c r="X197" s="56" t="str">
        <f>IF(Shift1!$U198="N",$N$2,IF(Shift2!$U197="N",$N$3,IF(Shift3!$U197="N",$N$4,IF(Shift4!$U197="N",$N$5,IF(Shift5!$U197="N",$N$6)))))</f>
        <v/>
      </c>
      <c r="Y197" s="56" t="str">
        <f>IF(Shift1!$W198="N",$Q$2,IF(Shift2!$W197="N",$Q$3,IF(Shift3!$W197="N",$Q$4,IF(Shift4!$W197="N",$Q$5,IF(Shift5!$W197="N",$Q$6)))))</f>
        <v/>
      </c>
      <c r="Z197" s="56" t="str">
        <f>IF(Shift1!$Y198="N",$T$2,IF(Shift2!$Y197="N",$T$3,IF(Shift3!$Y197="N",$T$4,IF(Shift4!$Y197="N",$T$5,IF(Shift5!$Y197="N",$T$6)))))</f>
        <v/>
      </c>
      <c r="AA197" s="56" t="str">
        <f>IF(Shift1!$AA198="N",$W$2,IF(Shift2!$AA197="N",$W$3,IF(Shift3!$AA197="N",$W$4,IF(Shift4!$AA197="N",$W$5,IF(Shift5!$AA197="N",$W$6)))))</f>
        <v/>
      </c>
      <c r="AB197" s="56" t="str">
        <f>IF(Shift1!$AG198="N",$AC$2,IF(Shift2!$AG197="N",$AC$3,IF(Shift3!$AG197="N",$AC$4,IF(Shift4!$AG197="N",$AC$5,IF(Shift5!$AG197="N",$AC$6)))))</f>
        <v/>
      </c>
      <c r="AC197" s="56" t="str">
        <f>IF(Shift1!$AI198="N",$AF$2,IF(Shift2!$AI197="N",$AF$3,IF(Shift3!$AI197="N",$AF$4,IF(Shift4!$AI197="N",$AF$5,IF(Shift5!$AI197="N",$AF$6)))))</f>
        <v/>
      </c>
      <c r="AD197" s="57">
        <f t="shared" si="18"/>
        <v>3</v>
      </c>
      <c r="AE197" s="58">
        <f t="shared" si="19"/>
        <v>4</v>
      </c>
      <c r="AF197" s="59">
        <f t="shared" si="20"/>
        <v>2</v>
      </c>
      <c r="AG197" s="60">
        <f t="shared" si="21"/>
        <v>3</v>
      </c>
      <c r="AH197" s="58">
        <f t="shared" si="22"/>
        <v>3</v>
      </c>
      <c r="AI197" s="59">
        <f t="shared" si="23"/>
        <v>2</v>
      </c>
      <c r="AJ197" s="61">
        <f t="shared" si="24"/>
        <v>3</v>
      </c>
      <c r="AK197" s="58">
        <f t="shared" si="25"/>
        <v>4</v>
      </c>
      <c r="AL197" s="58">
        <f t="shared" si="26"/>
        <v>2</v>
      </c>
    </row>
    <row r="198" spans="1:38" outlineLevel="1" x14ac:dyDescent="0.25">
      <c r="A198" s="2" t="s">
        <v>100</v>
      </c>
      <c r="B198" s="38">
        <v>7</v>
      </c>
      <c r="C198" s="56" t="b">
        <f>IF(Shift1!O199="AM",$E$2,IF(Shift2!O198="AM",$E$3,IF(Shift3!O198="AM",$E$4,IF(Shift4!O198="AM",$E$5,IF(Shift5!O198="AM",$E$6)))))</f>
        <v>0</v>
      </c>
      <c r="D198" s="56" t="b">
        <f>IF(Shift1!Q199="AM",$H$2,IF(Shift2!Q198="AM",$H$3,IF(Shift3!Q198="AM",$H$4,IF(Shift4!Q198="AM",$H$5,IF(Shift5!Q198="AM",$H$6)))))</f>
        <v>0</v>
      </c>
      <c r="E198" s="56" t="b">
        <f>IF(Shift1!S199="AM",$K$2,IF(Shift2!S198="AM",$K$3,IF(Shift3!S198="AM",$K$4,IF(Shift4!S198="AM",$K$5,IF(Shift5!S198="AM",$K$6)))))</f>
        <v>0</v>
      </c>
      <c r="F198" s="56" t="b">
        <f>IF(Shift1!U199="AM",$N$2,IF(Shift2!U198="AM",$N$3,IF(Shift3!U198="AM",$N$4,IF(Shift4!U198="AM",$N$5,IF(Shift5!U198="AM",$N$6)))))</f>
        <v>0</v>
      </c>
      <c r="G198" s="56" t="str">
        <f>IF(Shift1!W199="AM",$Q$2,IF(Shift2!W198="AM",$Q$3,IF(Shift3!W198="AM",$Q$4,IF(Shift4!W198="AM",$Q$5,IF(Shift5!W198="AM",$Q$6)))))</f>
        <v/>
      </c>
      <c r="H198" s="56" t="b">
        <f>IF(Shift1!Y199="AM",$T$2,IF(Shift2!Y198="AM",$T$3,IF(Shift3!Y198="AM",$T$4,IF(Shift4!Y198="AM",$T$5,IF(Shift5!Y198="AM",$T$6)))))</f>
        <v>0</v>
      </c>
      <c r="I198" s="56" t="b">
        <f>IF(Shift1!AA199="AM",$W$2,IF(Shift2!AA198="AM",$W$3,IF(Shift3!AA198="AM",$W$4,IF(Shift4!AA198="AM",$W$5,IF(Shift5!AA198="AM",$W$6)))))</f>
        <v>0</v>
      </c>
      <c r="J198" s="56" t="b">
        <f>IF(Shift1!AG199="AM",$AC$2,IF(Shift2!AG198="AM",$AC$3,IF(Shift3!AG198="AM",$AC$4,IF(Shift4!AG198="AM",$AC$5,IF(Shift5!AG198="AM",$AC$6)))))</f>
        <v>0</v>
      </c>
      <c r="K198" s="56" t="b">
        <f>IF(Shift1!AI199="AM",$AF$2,IF(Shift2!AI198="AM",$AF$3,IF(Shift3!AI198="AM",$AF$4,IF(Shift4!AI198="AM",$AF$5,IF(Shift5!AI198="AM",$AF$6)))))</f>
        <v>0</v>
      </c>
      <c r="L198" s="56" t="str">
        <f>IF(Shift1!$O199="PM",$E$2,IF(Shift2!$O198="PM",$E$3,IF(Shift3!$O198="PM",$E$4,IF(Shift4!$O198="PM",$E$5,IF(Shift5!$O198="PM",$E$6)))))</f>
        <v/>
      </c>
      <c r="M198" s="56" t="str">
        <f>IF(Shift1!$Q199="PM",$H$2,IF(Shift2!$Q198="PM",$H$3,IF(Shift3!$Q198="PM",$H$4,IF(Shift4!$Q198="PM",$H$5,IF(Shift5!$Q198="PM",$H$6)))))</f>
        <v/>
      </c>
      <c r="N198" s="56" t="str">
        <f>IF(Shift1!$S199="PM",$K$2,IF(Shift2!$S198="PM",$K$3,IF(Shift3!$S198="PM",$K$4,IF(Shift4!$S198="PM",$K$5,IF(Shift5!$S198="PM",$K$6)))))</f>
        <v/>
      </c>
      <c r="O198" s="56" t="str">
        <f>IF(Shift1!$U199="PM",$N$2,IF(Shift2!$U198="PM",$N$3,IF(Shift3!$U198="PM",$N$4,IF(Shift4!$U198="PM",$N$5,IF(Shift5!$U198="PM",$N$6)))))</f>
        <v/>
      </c>
      <c r="P198" s="56" t="str">
        <f>IF(Shift1!$W199="PM",$Q$2,IF(Shift2!$W198="PM",$Q$3,IF(Shift3!$W198="PM",$Q$4,IF(Shift4!$W198="PM",$Q$5,IF(Shift5!$W198="PM",$Q$6)))))</f>
        <v/>
      </c>
      <c r="Q198" s="56" t="str">
        <f>IF(Shift1!$Y199="PM",$T$2,IF(Shift2!$Y198="PM",$T$3,IF(Shift3!$Y198="PM",$T$4,IF(Shift4!$Y198="PM",$T$5,IF(Shift5!$Y198="PM",$T$6)))))</f>
        <v/>
      </c>
      <c r="R198" s="56" t="str">
        <f>IF(Shift1!$AA199="PM",$W$2,IF(Shift2!$AA198="PM",$W$3,IF(Shift3!$AA198="PM",$W$4,IF(Shift4!$AA198="PM",$W$5,IF(Shift5!$AA198="PM",$W$6)))))</f>
        <v/>
      </c>
      <c r="S198" s="56" t="str">
        <f>IF(Shift1!$AG199="PM",$AC$2,IF(Shift2!$AG198="PM",$AC$3,IF(Shift3!$AG198="PM",$AC$4,IF(Shift4!$AG198="PM",$AC$5,IF(Shift5!$AG198="PM",$AC$6)))))</f>
        <v/>
      </c>
      <c r="T198" s="56" t="str">
        <f>IF(Shift1!$AI199="PM",$AF$2,IF(Shift2!$AI198="PM",$AF$3,IF(Shift3!$AI198="PM",$AF$4,IF(Shift4!$AI198="PM",$AF$5,IF(Shift5!$AI198="PM",$AF$6)))))</f>
        <v/>
      </c>
      <c r="U198" s="56" t="str">
        <f>IF(Shift1!$O199="N",$E$2,IF(Shift2!$O198="N",$E$3,IF(Shift3!$O198="N",$E$4,IF(Shift4!$O198="N",$E$5,IF(Shift5!$O198="N",$E$6)))))</f>
        <v/>
      </c>
      <c r="V198" s="56" t="str">
        <f>IF(Shift1!$Q199="N",$H$2,IF(Shift2!$Q198="N",$H$3,IF(Shift3!$Q198="N",$H$4,IF(Shift4!$Q198="N",$H$5,IF(Shift5!$Q198="N",$H$6)))))</f>
        <v/>
      </c>
      <c r="W198" s="56" t="str">
        <f>IF(Shift1!$S199="N",$K$2,IF(Shift2!$S198="N",$K$3,IF(Shift3!$S198="N",$K$4,IF(Shift4!$S198="N",$K$5,IF(Shift5!$S198="N",$K$6)))))</f>
        <v/>
      </c>
      <c r="X198" s="56" t="str">
        <f>IF(Shift1!$U199="N",$N$2,IF(Shift2!$U198="N",$N$3,IF(Shift3!$U198="N",$N$4,IF(Shift4!$U198="N",$N$5,IF(Shift5!$U198="N",$N$6)))))</f>
        <v/>
      </c>
      <c r="Y198" s="56" t="str">
        <f>IF(Shift1!$W199="N",$Q$2,IF(Shift2!$W198="N",$Q$3,IF(Shift3!$W198="N",$Q$4,IF(Shift4!$W198="N",$Q$5,IF(Shift5!$W198="N",$Q$6)))))</f>
        <v/>
      </c>
      <c r="Z198" s="56" t="str">
        <f>IF(Shift1!$Y199="N",$T$2,IF(Shift2!$Y198="N",$T$3,IF(Shift3!$Y198="N",$T$4,IF(Shift4!$Y198="N",$T$5,IF(Shift5!$Y198="N",$T$6)))))</f>
        <v/>
      </c>
      <c r="AA198" s="56" t="str">
        <f>IF(Shift1!$AA199="N",$W$2,IF(Shift2!$AA198="N",$W$3,IF(Shift3!$AA198="N",$W$4,IF(Shift4!$AA198="N",$W$5,IF(Shift5!$AA198="N",$W$6)))))</f>
        <v/>
      </c>
      <c r="AB198" s="56" t="str">
        <f>IF(Shift1!$AG199="N",$AC$2,IF(Shift2!$AG198="N",$AC$3,IF(Shift3!$AG198="N",$AC$4,IF(Shift4!$AG198="N",$AC$5,IF(Shift5!$AG198="N",$AC$6)))))</f>
        <v/>
      </c>
      <c r="AC198" s="56" t="str">
        <f>IF(Shift1!$AI199="N",$AF$2,IF(Shift2!$AI198="N",$AF$3,IF(Shift3!$AI198="N",$AF$4,IF(Shift4!$AI198="N",$AF$5,IF(Shift5!$AI198="N",$AF$6)))))</f>
        <v/>
      </c>
      <c r="AD198" s="57">
        <f t="shared" si="18"/>
        <v>0</v>
      </c>
      <c r="AE198" s="58">
        <f t="shared" si="19"/>
        <v>1</v>
      </c>
      <c r="AF198" s="59">
        <f t="shared" si="20"/>
        <v>0</v>
      </c>
      <c r="AG198" s="60">
        <f t="shared" si="21"/>
        <v>3</v>
      </c>
      <c r="AH198" s="58">
        <f t="shared" si="22"/>
        <v>4</v>
      </c>
      <c r="AI198" s="59">
        <f t="shared" si="23"/>
        <v>2</v>
      </c>
      <c r="AJ198" s="61">
        <f t="shared" si="24"/>
        <v>3</v>
      </c>
      <c r="AK198" s="58">
        <f t="shared" si="25"/>
        <v>4</v>
      </c>
      <c r="AL198" s="58">
        <f t="shared" si="26"/>
        <v>2</v>
      </c>
    </row>
    <row r="199" spans="1:38" outlineLevel="1" x14ac:dyDescent="0.25">
      <c r="A199" s="2" t="s">
        <v>100</v>
      </c>
      <c r="B199" s="37">
        <v>8</v>
      </c>
      <c r="C199" s="56" t="b">
        <f>IF(Shift1!O200="AM",$E$2,IF(Shift2!O199="AM",$E$3,IF(Shift3!O199="AM",$E$4,IF(Shift4!O199="AM",$E$5,IF(Shift5!O199="AM",$E$6)))))</f>
        <v>0</v>
      </c>
      <c r="D199" s="56" t="b">
        <f>IF(Shift1!Q200="AM",$H$2,IF(Shift2!Q199="AM",$H$3,IF(Shift3!Q199="AM",$H$4,IF(Shift4!Q199="AM",$H$5,IF(Shift5!Q199="AM",$H$6)))))</f>
        <v>0</v>
      </c>
      <c r="E199" s="56" t="str">
        <f>IF(Shift1!S200="AM",$K$2,IF(Shift2!S199="AM",$K$3,IF(Shift3!S199="AM",$K$4,IF(Shift4!S199="AM",$K$5,IF(Shift5!S199="AM",$K$6)))))</f>
        <v/>
      </c>
      <c r="F199" s="56" t="str">
        <f>IF(Shift1!U200="AM",$N$2,IF(Shift2!U199="AM",$N$3,IF(Shift3!U199="AM",$N$4,IF(Shift4!U199="AM",$N$5,IF(Shift5!U199="AM",$N$6)))))</f>
        <v/>
      </c>
      <c r="G199" s="56" t="b">
        <f>IF(Shift1!W200="AM",$Q$2,IF(Shift2!W199="AM",$Q$3,IF(Shift3!W199="AM",$Q$4,IF(Shift4!W199="AM",$Q$5,IF(Shift5!W199="AM",$Q$6)))))</f>
        <v>0</v>
      </c>
      <c r="H199" s="56" t="str">
        <f>IF(Shift1!Y200="AM",$T$2,IF(Shift2!Y199="AM",$T$3,IF(Shift3!Y199="AM",$T$4,IF(Shift4!Y199="AM",$T$5,IF(Shift5!Y199="AM",$T$6)))))</f>
        <v/>
      </c>
      <c r="I199" s="56" t="str">
        <f>IF(Shift1!AA200="AM",$W$2,IF(Shift2!AA199="AM",$W$3,IF(Shift3!AA199="AM",$W$4,IF(Shift4!AA199="AM",$W$5,IF(Shift5!AA199="AM",$W$6)))))</f>
        <v/>
      </c>
      <c r="J199" s="56" t="str">
        <f>IF(Shift1!AG200="AM",$AC$2,IF(Shift2!AG199="AM",$AC$3,IF(Shift3!AG199="AM",$AC$4,IF(Shift4!AG199="AM",$AC$5,IF(Shift5!AG199="AM",$AC$6)))))</f>
        <v/>
      </c>
      <c r="K199" s="56" t="str">
        <f>IF(Shift1!AI200="AM",$AF$2,IF(Shift2!AI199="AM",$AF$3,IF(Shift3!AI199="AM",$AF$4,IF(Shift4!AI199="AM",$AF$5,IF(Shift5!AI199="AM",$AF$6)))))</f>
        <v/>
      </c>
      <c r="L199" s="56" t="str">
        <f>IF(Shift1!$O200="PM",$E$2,IF(Shift2!$O199="PM",$E$3,IF(Shift3!$O199="PM",$E$4,IF(Shift4!$O199="PM",$E$5,IF(Shift5!$O199="PM",$E$6)))))</f>
        <v/>
      </c>
      <c r="M199" s="56" t="str">
        <f>IF(Shift1!$Q200="PM",$H$2,IF(Shift2!$Q199="PM",$H$3,IF(Shift3!$Q199="PM",$H$4,IF(Shift4!$Q199="PM",$H$5,IF(Shift5!$Q199="PM",$H$6)))))</f>
        <v/>
      </c>
      <c r="N199" s="56" t="str">
        <f>IF(Shift1!$S200="PM",$K$2,IF(Shift2!$S199="PM",$K$3,IF(Shift3!$S199="PM",$K$4,IF(Shift4!$S199="PM",$K$5,IF(Shift5!$S199="PM",$K$6)))))</f>
        <v/>
      </c>
      <c r="O199" s="56" t="str">
        <f>IF(Shift1!$U200="PM",$N$2,IF(Shift2!$U199="PM",$N$3,IF(Shift3!$U199="PM",$N$4,IF(Shift4!$U199="PM",$N$5,IF(Shift5!$U199="PM",$N$6)))))</f>
        <v/>
      </c>
      <c r="P199" s="56" t="str">
        <f>IF(Shift1!$W200="PM",$Q$2,IF(Shift2!$W199="PM",$Q$3,IF(Shift3!$W199="PM",$Q$4,IF(Shift4!$W199="PM",$Q$5,IF(Shift5!$W199="PM",$Q$6)))))</f>
        <v/>
      </c>
      <c r="Q199" s="56" t="str">
        <f>IF(Shift1!$Y200="PM",$T$2,IF(Shift2!$Y199="PM",$T$3,IF(Shift3!$Y199="PM",$T$4,IF(Shift4!$Y199="PM",$T$5,IF(Shift5!$Y199="PM",$T$6)))))</f>
        <v/>
      </c>
      <c r="R199" s="56" t="str">
        <f>IF(Shift1!$AA200="PM",$W$2,IF(Shift2!$AA199="PM",$W$3,IF(Shift3!$AA199="PM",$W$4,IF(Shift4!$AA199="PM",$W$5,IF(Shift5!$AA199="PM",$W$6)))))</f>
        <v/>
      </c>
      <c r="S199" s="56" t="str">
        <f>IF(Shift1!$AG200="PM",$AC$2,IF(Shift2!$AG199="PM",$AC$3,IF(Shift3!$AG199="PM",$AC$4,IF(Shift4!$AG199="PM",$AC$5,IF(Shift5!$AG199="PM",$AC$6)))))</f>
        <v/>
      </c>
      <c r="T199" s="56" t="str">
        <f>IF(Shift1!$AI200="PM",$AF$2,IF(Shift2!$AI199="PM",$AF$3,IF(Shift3!$AI199="PM",$AF$4,IF(Shift4!$AI199="PM",$AF$5,IF(Shift5!$AI199="PM",$AF$6)))))</f>
        <v/>
      </c>
      <c r="U199" s="56" t="str">
        <f>IF(Shift1!$O200="N",$E$2,IF(Shift2!$O199="N",$E$3,IF(Shift3!$O199="N",$E$4,IF(Shift4!$O199="N",$E$5,IF(Shift5!$O199="N",$E$6)))))</f>
        <v/>
      </c>
      <c r="V199" s="56" t="str">
        <f>IF(Shift1!$Q200="N",$H$2,IF(Shift2!$Q199="N",$H$3,IF(Shift3!$Q199="N",$H$4,IF(Shift4!$Q199="N",$H$5,IF(Shift5!$Q199="N",$H$6)))))</f>
        <v/>
      </c>
      <c r="W199" s="56" t="str">
        <f>IF(Shift1!$S200="N",$K$2,IF(Shift2!$S199="N",$K$3,IF(Shift3!$S199="N",$K$4,IF(Shift4!$S199="N",$K$5,IF(Shift5!$S199="N",$K$6)))))</f>
        <v/>
      </c>
      <c r="X199" s="56" t="str">
        <f>IF(Shift1!$U200="N",$N$2,IF(Shift2!$U199="N",$N$3,IF(Shift3!$U199="N",$N$4,IF(Shift4!$U199="N",$N$5,IF(Shift5!$U199="N",$N$6)))))</f>
        <v/>
      </c>
      <c r="Y199" s="56" t="b">
        <f>IF(Shift1!$W200="N",$Q$2,IF(Shift2!$W199="N",$Q$3,IF(Shift3!$W199="N",$Q$4,IF(Shift4!$W199="N",$Q$5,IF(Shift5!$W199="N",$Q$6)))))</f>
        <v>0</v>
      </c>
      <c r="Z199" s="56" t="b">
        <f>IF(Shift1!$Y200="N",$T$2,IF(Shift2!$Y199="N",$T$3,IF(Shift3!$Y199="N",$T$4,IF(Shift4!$Y199="N",$T$5,IF(Shift5!$Y199="N",$T$6)))))</f>
        <v>0</v>
      </c>
      <c r="AA199" s="56" t="str">
        <f>IF(Shift1!$AA200="N",$W$2,IF(Shift2!$AA199="N",$W$3,IF(Shift3!$AA199="N",$W$4,IF(Shift4!$AA199="N",$W$5,IF(Shift5!$AA199="N",$W$6)))))</f>
        <v/>
      </c>
      <c r="AB199" s="56" t="str">
        <f>IF(Shift1!$AG200="N",$AC$2,IF(Shift2!$AG199="N",$AC$3,IF(Shift3!$AG199="N",$AC$4,IF(Shift4!$AG199="N",$AC$5,IF(Shift5!$AG199="N",$AC$6)))))</f>
        <v/>
      </c>
      <c r="AC199" s="56" t="str">
        <f>IF(Shift1!$AI200="N",$AF$2,IF(Shift2!$AI199="N",$AF$3,IF(Shift3!$AI199="N",$AF$4,IF(Shift4!$AI199="N",$AF$5,IF(Shift5!$AI199="N",$AF$6)))))</f>
        <v/>
      </c>
      <c r="AD199" s="57">
        <f t="shared" si="18"/>
        <v>1</v>
      </c>
      <c r="AE199" s="58">
        <f t="shared" si="19"/>
        <v>3</v>
      </c>
      <c r="AF199" s="59">
        <f t="shared" si="20"/>
        <v>2</v>
      </c>
      <c r="AG199" s="60">
        <f t="shared" si="21"/>
        <v>3</v>
      </c>
      <c r="AH199" s="58">
        <f t="shared" si="22"/>
        <v>4</v>
      </c>
      <c r="AI199" s="59">
        <f t="shared" si="23"/>
        <v>2</v>
      </c>
      <c r="AJ199" s="61">
        <f t="shared" si="24"/>
        <v>3</v>
      </c>
      <c r="AK199" s="58">
        <f t="shared" si="25"/>
        <v>2</v>
      </c>
      <c r="AL199" s="58">
        <f t="shared" si="26"/>
        <v>2</v>
      </c>
    </row>
    <row r="200" spans="1:38" outlineLevel="1" x14ac:dyDescent="0.25">
      <c r="A200" s="2" t="s">
        <v>97</v>
      </c>
      <c r="B200" s="37">
        <v>9</v>
      </c>
      <c r="C200" s="56" t="b">
        <f>IF(Shift1!O201="AM",$E$2,IF(Shift2!O200="AM",$E$3,IF(Shift3!O200="AM",$E$4,IF(Shift4!O200="AM",$E$5,IF(Shift5!O200="AM",$E$6)))))</f>
        <v>0</v>
      </c>
      <c r="D200" s="56" t="b">
        <f>IF(Shift1!Q201="AM",$H$2,IF(Shift2!Q200="AM",$H$3,IF(Shift3!Q200="AM",$H$4,IF(Shift4!Q200="AM",$H$5,IF(Shift5!Q200="AM",$H$6)))))</f>
        <v>0</v>
      </c>
      <c r="E200" s="56" t="str">
        <f>IF(Shift1!S201="AM",$K$2,IF(Shift2!S200="AM",$K$3,IF(Shift3!S200="AM",$K$4,IF(Shift4!S200="AM",$K$5,IF(Shift5!S200="AM",$K$6)))))</f>
        <v/>
      </c>
      <c r="F200" s="56" t="b">
        <f>IF(Shift1!U201="AM",$N$2,IF(Shift2!U200="AM",$N$3,IF(Shift3!U200="AM",$N$4,IF(Shift4!U200="AM",$N$5,IF(Shift5!U200="AM",$N$6)))))</f>
        <v>0</v>
      </c>
      <c r="G200" s="56" t="b">
        <f>IF(Shift1!W201="AM",$Q$2,IF(Shift2!W200="AM",$Q$3,IF(Shift3!W200="AM",$Q$4,IF(Shift4!W200="AM",$Q$5,IF(Shift5!W200="AM",$Q$6)))))</f>
        <v>0</v>
      </c>
      <c r="H200" s="56" t="str">
        <f>IF(Shift1!Y201="AM",$T$2,IF(Shift2!Y200="AM",$T$3,IF(Shift3!Y200="AM",$T$4,IF(Shift4!Y200="AM",$T$5,IF(Shift5!Y200="AM",$T$6)))))</f>
        <v/>
      </c>
      <c r="I200" s="56" t="str">
        <f>IF(Shift1!AA201="AM",$W$2,IF(Shift2!AA200="AM",$W$3,IF(Shift3!AA200="AM",$W$4,IF(Shift4!AA200="AM",$W$5,IF(Shift5!AA200="AM",$W$6)))))</f>
        <v/>
      </c>
      <c r="J200" s="56" t="str">
        <f>IF(Shift1!AG201="AM",$AC$2,IF(Shift2!AG200="AM",$AC$3,IF(Shift3!AG200="AM",$AC$4,IF(Shift4!AG200="AM",$AC$5,IF(Shift5!AG200="AM",$AC$6)))))</f>
        <v/>
      </c>
      <c r="K200" s="56" t="str">
        <f>IF(Shift1!AI201="AM",$AF$2,IF(Shift2!AI200="AM",$AF$3,IF(Shift3!AI200="AM",$AF$4,IF(Shift4!AI200="AM",$AF$5,IF(Shift5!AI200="AM",$AF$6)))))</f>
        <v/>
      </c>
      <c r="L200" s="56" t="b">
        <f>IF(Shift1!$O201="PM",$E$2,IF(Shift2!$O200="PM",$E$3,IF(Shift3!$O200="PM",$E$4,IF(Shift4!$O200="PM",$E$5,IF(Shift5!$O200="PM",$E$6)))))</f>
        <v>0</v>
      </c>
      <c r="M200" s="56" t="b">
        <f>IF(Shift1!$Q201="PM",$H$2,IF(Shift2!$Q200="PM",$H$3,IF(Shift3!$Q200="PM",$H$4,IF(Shift4!$Q200="PM",$H$5,IF(Shift5!$Q200="PM",$H$6)))))</f>
        <v>0</v>
      </c>
      <c r="N200" s="56" t="b">
        <f>IF(Shift1!$S201="PM",$K$2,IF(Shift2!$S200="PM",$K$3,IF(Shift3!$S200="PM",$K$4,IF(Shift4!$S200="PM",$K$5,IF(Shift5!$S200="PM",$K$6)))))</f>
        <v>0</v>
      </c>
      <c r="O200" s="56" t="b">
        <f>IF(Shift1!$U201="PM",$N$2,IF(Shift2!$U200="PM",$N$3,IF(Shift3!$U200="PM",$N$4,IF(Shift4!$U200="PM",$N$5,IF(Shift5!$U200="PM",$N$6)))))</f>
        <v>0</v>
      </c>
      <c r="P200" s="56" t="str">
        <f>IF(Shift1!$W201="PM",$Q$2,IF(Shift2!$W200="PM",$Q$3,IF(Shift3!$W200="PM",$Q$4,IF(Shift4!$W200="PM",$Q$5,IF(Shift5!$W200="PM",$Q$6)))))</f>
        <v/>
      </c>
      <c r="Q200" s="56" t="b">
        <f>IF(Shift1!$Y201="PM",$T$2,IF(Shift2!$Y200="PM",$T$3,IF(Shift3!$Y200="PM",$T$4,IF(Shift4!$Y200="PM",$T$5,IF(Shift5!$Y200="PM",$T$6)))))</f>
        <v>0</v>
      </c>
      <c r="R200" s="56" t="str">
        <f>IF(Shift1!$AA201="PM",$W$2,IF(Shift2!$AA200="PM",$W$3,IF(Shift3!$AA200="PM",$W$4,IF(Shift4!$AA200="PM",$W$5,IF(Shift5!$AA200="PM",$W$6)))))</f>
        <v/>
      </c>
      <c r="S200" s="56" t="b">
        <f>IF(Shift1!$AG201="PM",$AC$2,IF(Shift2!$AG200="PM",$AC$3,IF(Shift3!$AG200="PM",$AC$4,IF(Shift4!$AG200="PM",$AC$5,IF(Shift5!$AG200="PM",$AC$6)))))</f>
        <v>0</v>
      </c>
      <c r="T200" s="56" t="b">
        <f>IF(Shift1!$AI201="PM",$AF$2,IF(Shift2!$AI200="PM",$AF$3,IF(Shift3!$AI200="PM",$AF$4,IF(Shift4!$AI200="PM",$AF$5,IF(Shift5!$AI200="PM",$AF$6)))))</f>
        <v>0</v>
      </c>
      <c r="U200" s="56" t="str">
        <f>IF(Shift1!$O201="N",$E$2,IF(Shift2!$O200="N",$E$3,IF(Shift3!$O200="N",$E$4,IF(Shift4!$O200="N",$E$5,IF(Shift5!$O200="N",$E$6)))))</f>
        <v/>
      </c>
      <c r="V200" s="56" t="str">
        <f>IF(Shift1!$Q201="N",$H$2,IF(Shift2!$Q200="N",$H$3,IF(Shift3!$Q200="N",$H$4,IF(Shift4!$Q200="N",$H$5,IF(Shift5!$Q200="N",$H$6)))))</f>
        <v/>
      </c>
      <c r="W200" s="56" t="str">
        <f>IF(Shift1!$S201="N",$K$2,IF(Shift2!$S200="N",$K$3,IF(Shift3!$S200="N",$K$4,IF(Shift4!$S200="N",$K$5,IF(Shift5!$S200="N",$K$6)))))</f>
        <v/>
      </c>
      <c r="X200" s="56" t="str">
        <f>IF(Shift1!$U201="N",$N$2,IF(Shift2!$U200="N",$N$3,IF(Shift3!$U200="N",$N$4,IF(Shift4!$U200="N",$N$5,IF(Shift5!$U200="N",$N$6)))))</f>
        <v/>
      </c>
      <c r="Y200" s="56" t="str">
        <f>IF(Shift1!$W201="N",$Q$2,IF(Shift2!$W200="N",$Q$3,IF(Shift3!$W200="N",$Q$4,IF(Shift4!$W200="N",$Q$5,IF(Shift5!$W200="N",$Q$6)))))</f>
        <v/>
      </c>
      <c r="Z200" s="56" t="str">
        <f>IF(Shift1!$Y201="N",$T$2,IF(Shift2!$Y200="N",$T$3,IF(Shift3!$Y200="N",$T$4,IF(Shift4!$Y200="N",$T$5,IF(Shift5!$Y200="N",$T$6)))))</f>
        <v/>
      </c>
      <c r="AA200" s="56" t="str">
        <f>IF(Shift1!$AA201="N",$W$2,IF(Shift2!$AA200="N",$W$3,IF(Shift3!$AA200="N",$W$4,IF(Shift4!$AA200="N",$W$5,IF(Shift5!$AA200="N",$W$6)))))</f>
        <v/>
      </c>
      <c r="AB200" s="56" t="str">
        <f>IF(Shift1!$AG201="N",$AC$2,IF(Shift2!$AG200="N",$AC$3,IF(Shift3!$AG200="N",$AC$4,IF(Shift4!$AG200="N",$AC$5,IF(Shift5!$AG200="N",$AC$6)))))</f>
        <v/>
      </c>
      <c r="AC200" s="56" t="str">
        <f>IF(Shift1!$AI201="N",$AF$2,IF(Shift2!$AI200="N",$AF$3,IF(Shift3!$AI200="N",$AF$4,IF(Shift4!$AI200="N",$AF$5,IF(Shift5!$AI200="N",$AF$6)))))</f>
        <v/>
      </c>
      <c r="AD200" s="57">
        <f t="shared" si="18"/>
        <v>1</v>
      </c>
      <c r="AE200" s="58">
        <f t="shared" si="19"/>
        <v>2</v>
      </c>
      <c r="AF200" s="59">
        <f t="shared" si="20"/>
        <v>2</v>
      </c>
      <c r="AG200" s="60">
        <f t="shared" si="21"/>
        <v>0</v>
      </c>
      <c r="AH200" s="58">
        <f t="shared" si="22"/>
        <v>2</v>
      </c>
      <c r="AI200" s="59">
        <f t="shared" si="23"/>
        <v>0</v>
      </c>
      <c r="AJ200" s="61">
        <f t="shared" si="24"/>
        <v>3</v>
      </c>
      <c r="AK200" s="58">
        <f t="shared" si="25"/>
        <v>4</v>
      </c>
      <c r="AL200" s="58">
        <f t="shared" si="26"/>
        <v>2</v>
      </c>
    </row>
    <row r="201" spans="1:38" outlineLevel="1" x14ac:dyDescent="0.25">
      <c r="A201" s="2" t="s">
        <v>102</v>
      </c>
      <c r="B201" s="37">
        <v>10</v>
      </c>
      <c r="C201" s="56" t="str">
        <f>IF(Shift1!O202="AM",$E$2,IF(Shift2!O201="AM",$E$3,IF(Shift3!O201="AM",$E$4,IF(Shift4!O201="AM",$E$5,IF(Shift5!O201="AM",$E$6)))))</f>
        <v/>
      </c>
      <c r="D201" s="56" t="str">
        <f>IF(Shift1!Q202="AM",$H$2,IF(Shift2!Q201="AM",$H$3,IF(Shift3!Q201="AM",$H$4,IF(Shift4!Q201="AM",$H$5,IF(Shift5!Q201="AM",$H$6)))))</f>
        <v/>
      </c>
      <c r="E201" s="56" t="str">
        <f>IF(Shift1!S202="AM",$K$2,IF(Shift2!S201="AM",$K$3,IF(Shift3!S201="AM",$K$4,IF(Shift4!S201="AM",$K$5,IF(Shift5!S201="AM",$K$6)))))</f>
        <v/>
      </c>
      <c r="F201" s="56" t="str">
        <f>IF(Shift1!U202="AM",$N$2,IF(Shift2!U201="AM",$N$3,IF(Shift3!U201="AM",$N$4,IF(Shift4!U201="AM",$N$5,IF(Shift5!U201="AM",$N$6)))))</f>
        <v/>
      </c>
      <c r="G201" s="56" t="str">
        <f>IF(Shift1!W202="AM",$Q$2,IF(Shift2!W201="AM",$Q$3,IF(Shift3!W201="AM",$Q$4,IF(Shift4!W201="AM",$Q$5,IF(Shift5!W201="AM",$Q$6)))))</f>
        <v/>
      </c>
      <c r="H201" s="56" t="str">
        <f>IF(Shift1!Y202="AM",$T$2,IF(Shift2!Y201="AM",$T$3,IF(Shift3!Y201="AM",$T$4,IF(Shift4!Y201="AM",$T$5,IF(Shift5!Y201="AM",$T$6)))))</f>
        <v/>
      </c>
      <c r="I201" s="56" t="str">
        <f>IF(Shift1!AA202="AM",$W$2,IF(Shift2!AA201="AM",$W$3,IF(Shift3!AA201="AM",$W$4,IF(Shift4!AA201="AM",$W$5,IF(Shift5!AA201="AM",$W$6)))))</f>
        <v/>
      </c>
      <c r="J201" s="56" t="str">
        <f>IF(Shift1!AG202="AM",$AC$2,IF(Shift2!AG201="AM",$AC$3,IF(Shift3!AG201="AM",$AC$4,IF(Shift4!AG201="AM",$AC$5,IF(Shift5!AG201="AM",$AC$6)))))</f>
        <v/>
      </c>
      <c r="K201" s="56" t="str">
        <f>IF(Shift1!AI202="AM",$AF$2,IF(Shift2!AI201="AM",$AF$3,IF(Shift3!AI201="AM",$AF$4,IF(Shift4!AI201="AM",$AF$5,IF(Shift5!AI201="AM",$AF$6)))))</f>
        <v/>
      </c>
      <c r="L201" s="56" t="b">
        <f>IF(Shift1!$O202="PM",$E$2,IF(Shift2!$O201="PM",$E$3,IF(Shift3!$O201="PM",$E$4,IF(Shift4!$O201="PM",$E$5,IF(Shift5!$O201="PM",$E$6)))))</f>
        <v>0</v>
      </c>
      <c r="M201" s="56" t="b">
        <f>IF(Shift1!$Q202="PM",$H$2,IF(Shift2!$Q201="PM",$H$3,IF(Shift3!$Q201="PM",$H$4,IF(Shift4!$Q201="PM",$H$5,IF(Shift5!$Q201="PM",$H$6)))))</f>
        <v>0</v>
      </c>
      <c r="N201" s="56" t="str">
        <f>IF(Shift1!$S202="PM",$K$2,IF(Shift2!$S201="PM",$K$3,IF(Shift3!$S201="PM",$K$4,IF(Shift4!$S201="PM",$K$5,IF(Shift5!$S201="PM",$K$6)))))</f>
        <v/>
      </c>
      <c r="O201" s="56" t="str">
        <f>IF(Shift1!$U202="PM",$N$2,IF(Shift2!$U201="PM",$N$3,IF(Shift3!$U201="PM",$N$4,IF(Shift4!$U201="PM",$N$5,IF(Shift5!$U201="PM",$N$6)))))</f>
        <v/>
      </c>
      <c r="P201" s="56" t="b">
        <f>IF(Shift1!$W202="PM",$Q$2,IF(Shift2!$W201="PM",$Q$3,IF(Shift3!$W201="PM",$Q$4,IF(Shift4!$W201="PM",$Q$5,IF(Shift5!$W201="PM",$Q$6)))))</f>
        <v>0</v>
      </c>
      <c r="Q201" s="56" t="str">
        <f>IF(Shift1!$Y202="PM",$T$2,IF(Shift2!$Y201="PM",$T$3,IF(Shift3!$Y201="PM",$T$4,IF(Shift4!$Y201="PM",$T$5,IF(Shift5!$Y201="PM",$T$6)))))</f>
        <v/>
      </c>
      <c r="R201" s="56" t="str">
        <f>IF(Shift1!$AA202="PM",$W$2,IF(Shift2!$AA201="PM",$W$3,IF(Shift3!$AA201="PM",$W$4,IF(Shift4!$AA201="PM",$W$5,IF(Shift5!$AA201="PM",$W$6)))))</f>
        <v/>
      </c>
      <c r="S201" s="56" t="str">
        <f>IF(Shift1!$AG202="PM",$AC$2,IF(Shift2!$AG201="PM",$AC$3,IF(Shift3!$AG201="PM",$AC$4,IF(Shift4!$AG201="PM",$AC$5,IF(Shift5!$AG201="PM",$AC$6)))))</f>
        <v/>
      </c>
      <c r="T201" s="56" t="str">
        <f>IF(Shift1!$AI202="PM",$AF$2,IF(Shift2!$AI201="PM",$AF$3,IF(Shift3!$AI201="PM",$AF$4,IF(Shift4!$AI201="PM",$AF$5,IF(Shift5!$AI201="PM",$AF$6)))))</f>
        <v/>
      </c>
      <c r="U201" s="56" t="str">
        <f>IF(Shift1!$O202="N",$E$2,IF(Shift2!$O201="N",$E$3,IF(Shift3!$O201="N",$E$4,IF(Shift4!$O201="N",$E$5,IF(Shift5!$O201="N",$E$6)))))</f>
        <v/>
      </c>
      <c r="V201" s="56" t="str">
        <f>IF(Shift1!$Q202="N",$H$2,IF(Shift2!$Q201="N",$H$3,IF(Shift3!$Q201="N",$H$4,IF(Shift4!$Q201="N",$H$5,IF(Shift5!$Q201="N",$H$6)))))</f>
        <v/>
      </c>
      <c r="W201" s="56" t="str">
        <f>IF(Shift1!$S202="N",$K$2,IF(Shift2!$S201="N",$K$3,IF(Shift3!$S201="N",$K$4,IF(Shift4!$S201="N",$K$5,IF(Shift5!$S201="N",$K$6)))))</f>
        <v/>
      </c>
      <c r="X201" s="56" t="str">
        <f>IF(Shift1!$U202="N",$N$2,IF(Shift2!$U201="N",$N$3,IF(Shift3!$U201="N",$N$4,IF(Shift4!$U201="N",$N$5,IF(Shift5!$U201="N",$N$6)))))</f>
        <v/>
      </c>
      <c r="Y201" s="56" t="str">
        <f>IF(Shift1!$W202="N",$Q$2,IF(Shift2!$W201="N",$Q$3,IF(Shift3!$W201="N",$Q$4,IF(Shift4!$W201="N",$Q$5,IF(Shift5!$W201="N",$Q$6)))))</f>
        <v/>
      </c>
      <c r="Z201" s="56" t="str">
        <f>IF(Shift1!$Y202="N",$T$2,IF(Shift2!$Y201="N",$T$3,IF(Shift3!$Y201="N",$T$4,IF(Shift4!$Y201="N",$T$5,IF(Shift5!$Y201="N",$T$6)))))</f>
        <v/>
      </c>
      <c r="AA201" s="56" t="str">
        <f>IF(Shift1!$AA202="N",$W$2,IF(Shift2!$AA201="N",$W$3,IF(Shift3!$AA201="N",$W$4,IF(Shift4!$AA201="N",$W$5,IF(Shift5!$AA201="N",$W$6)))))</f>
        <v/>
      </c>
      <c r="AB201" s="56" t="str">
        <f>IF(Shift1!$AG202="N",$AC$2,IF(Shift2!$AG201="N",$AC$3,IF(Shift3!$AG201="N",$AC$4,IF(Shift4!$AG201="N",$AC$5,IF(Shift5!$AG201="N",$AC$6)))))</f>
        <v/>
      </c>
      <c r="AC201" s="56" t="str">
        <f>IF(Shift1!$AI202="N",$AF$2,IF(Shift2!$AI201="N",$AF$3,IF(Shift3!$AI201="N",$AF$4,IF(Shift4!$AI201="N",$AF$5,IF(Shift5!$AI201="N",$AF$6)))))</f>
        <v/>
      </c>
      <c r="AD201" s="57">
        <f t="shared" si="18"/>
        <v>3</v>
      </c>
      <c r="AE201" s="58">
        <f t="shared" si="19"/>
        <v>4</v>
      </c>
      <c r="AF201" s="59">
        <f t="shared" si="20"/>
        <v>2</v>
      </c>
      <c r="AG201" s="60">
        <f t="shared" si="21"/>
        <v>1</v>
      </c>
      <c r="AH201" s="58">
        <f t="shared" si="22"/>
        <v>3</v>
      </c>
      <c r="AI201" s="59">
        <f t="shared" si="23"/>
        <v>2</v>
      </c>
      <c r="AJ201" s="61">
        <f t="shared" si="24"/>
        <v>3</v>
      </c>
      <c r="AK201" s="58">
        <f t="shared" si="25"/>
        <v>4</v>
      </c>
      <c r="AL201" s="58">
        <f t="shared" si="26"/>
        <v>2</v>
      </c>
    </row>
    <row r="202" spans="1:38" outlineLevel="1" x14ac:dyDescent="0.25">
      <c r="A202" s="1"/>
      <c r="B202" s="37">
        <v>11</v>
      </c>
      <c r="C202" s="56" t="str">
        <f>IF(Shift1!O203="AM",$E$2,IF(Shift2!O202="AM",$E$3,IF(Shift3!O202="AM",$E$4,IF(Shift4!O202="AM",$E$5,IF(Shift5!O202="AM",$E$6)))))</f>
        <v/>
      </c>
      <c r="D202" s="56" t="str">
        <f>IF(Shift1!Q203="AM",$H$2,IF(Shift2!Q202="AM",$H$3,IF(Shift3!Q202="AM",$H$4,IF(Shift4!Q202="AM",$H$5,IF(Shift5!Q202="AM",$H$6)))))</f>
        <v/>
      </c>
      <c r="E202" s="56" t="str">
        <f>IF(Shift1!S203="AM",$K$2,IF(Shift2!S202="AM",$K$3,IF(Shift3!S202="AM",$K$4,IF(Shift4!S202="AM",$K$5,IF(Shift5!S202="AM",$K$6)))))</f>
        <v/>
      </c>
      <c r="F202" s="56" t="str">
        <f>IF(Shift1!U203="AM",$N$2,IF(Shift2!U202="AM",$N$3,IF(Shift3!U202="AM",$N$4,IF(Shift4!U202="AM",$N$5,IF(Shift5!U202="AM",$N$6)))))</f>
        <v/>
      </c>
      <c r="G202" s="56" t="str">
        <f>IF(Shift1!W203="AM",$Q$2,IF(Shift2!W202="AM",$Q$3,IF(Shift3!W202="AM",$Q$4,IF(Shift4!W202="AM",$Q$5,IF(Shift5!W202="AM",$Q$6)))))</f>
        <v/>
      </c>
      <c r="H202" s="56" t="str">
        <f>IF(Shift1!Y203="AM",$T$2,IF(Shift2!Y202="AM",$T$3,IF(Shift3!Y202="AM",$T$4,IF(Shift4!Y202="AM",$T$5,IF(Shift5!Y202="AM",$T$6)))))</f>
        <v/>
      </c>
      <c r="I202" s="56" t="b">
        <f>IF(Shift1!AA203="AM",$W$2,IF(Shift2!AA202="AM",$W$3,IF(Shift3!AA202="AM",$W$4,IF(Shift4!AA202="AM",$W$5,IF(Shift5!AA202="AM",$W$6)))))</f>
        <v>0</v>
      </c>
      <c r="J202" s="56" t="str">
        <f>IF(Shift1!AG203="AM",$AC$2,IF(Shift2!AG202="AM",$AC$3,IF(Shift3!AG202="AM",$AC$4,IF(Shift4!AG202="AM",$AC$5,IF(Shift5!AG202="AM",$AC$6)))))</f>
        <v/>
      </c>
      <c r="K202" s="56" t="str">
        <f>IF(Shift1!AI203="AM",$AF$2,IF(Shift2!AI202="AM",$AF$3,IF(Shift3!AI202="AM",$AF$4,IF(Shift4!AI202="AM",$AF$5,IF(Shift5!AI202="AM",$AF$6)))))</f>
        <v/>
      </c>
      <c r="L202" s="56" t="b">
        <f>IF(Shift1!$O203="PM",$E$2,IF(Shift2!$O202="PM",$E$3,IF(Shift3!$O202="PM",$E$4,IF(Shift4!$O202="PM",$E$5,IF(Shift5!$O202="PM",$E$6)))))</f>
        <v>0</v>
      </c>
      <c r="M202" s="56" t="b">
        <f>IF(Shift1!$Q203="PM",$H$2,IF(Shift2!$Q202="PM",$H$3,IF(Shift3!$Q202="PM",$H$4,IF(Shift4!$Q202="PM",$H$5,IF(Shift5!$Q202="PM",$H$6)))))</f>
        <v>0</v>
      </c>
      <c r="N202" s="56" t="str">
        <f>IF(Shift1!$S203="PM",$K$2,IF(Shift2!$S202="PM",$K$3,IF(Shift3!$S202="PM",$K$4,IF(Shift4!$S202="PM",$K$5,IF(Shift5!$S202="PM",$K$6)))))</f>
        <v/>
      </c>
      <c r="O202" s="56" t="str">
        <f>IF(Shift1!$U203="PM",$N$2,IF(Shift2!$U202="PM",$N$3,IF(Shift3!$U202="PM",$N$4,IF(Shift4!$U202="PM",$N$5,IF(Shift5!$U202="PM",$N$6)))))</f>
        <v/>
      </c>
      <c r="P202" s="56" t="b">
        <f>IF(Shift1!$W203="PM",$Q$2,IF(Shift2!$W202="PM",$Q$3,IF(Shift3!$W202="PM",$Q$4,IF(Shift4!$W202="PM",$Q$5,IF(Shift5!$W202="PM",$Q$6)))))</f>
        <v>0</v>
      </c>
      <c r="Q202" s="56" t="str">
        <f>IF(Shift1!$Y203="PM",$T$2,IF(Shift2!$Y202="PM",$T$3,IF(Shift3!$Y202="PM",$T$4,IF(Shift4!$Y202="PM",$T$5,IF(Shift5!$Y202="PM",$T$6)))))</f>
        <v/>
      </c>
      <c r="R202" s="56" t="str">
        <f>IF(Shift1!$AA203="PM",$W$2,IF(Shift2!$AA202="PM",$W$3,IF(Shift3!$AA202="PM",$W$4,IF(Shift4!$AA202="PM",$W$5,IF(Shift5!$AA202="PM",$W$6)))))</f>
        <v/>
      </c>
      <c r="S202" s="56" t="str">
        <f>IF(Shift1!$AG203="PM",$AC$2,IF(Shift2!$AG202="PM",$AC$3,IF(Shift3!$AG202="PM",$AC$4,IF(Shift4!$AG202="PM",$AC$5,IF(Shift5!$AG202="PM",$AC$6)))))</f>
        <v/>
      </c>
      <c r="T202" s="56" t="str">
        <f>IF(Shift1!$AI203="PM",$AF$2,IF(Shift2!$AI202="PM",$AF$3,IF(Shift3!$AI202="PM",$AF$4,IF(Shift4!$AI202="PM",$AF$5,IF(Shift5!$AI202="PM",$AF$6)))))</f>
        <v/>
      </c>
      <c r="U202" s="56" t="str">
        <f>IF(Shift1!$O203="N",$E$2,IF(Shift2!$O202="N",$E$3,IF(Shift3!$O202="N",$E$4,IF(Shift4!$O202="N",$E$5,IF(Shift5!$O202="N",$E$6)))))</f>
        <v/>
      </c>
      <c r="V202" s="56" t="str">
        <f>IF(Shift1!$Q203="N",$H$2,IF(Shift2!$Q202="N",$H$3,IF(Shift3!$Q202="N",$H$4,IF(Shift4!$Q202="N",$H$5,IF(Shift5!$Q202="N",$H$6)))))</f>
        <v/>
      </c>
      <c r="W202" s="56" t="str">
        <f>IF(Shift1!$S203="N",$K$2,IF(Shift2!$S202="N",$K$3,IF(Shift3!$S202="N",$K$4,IF(Shift4!$S202="N",$K$5,IF(Shift5!$S202="N",$K$6)))))</f>
        <v/>
      </c>
      <c r="X202" s="56" t="str">
        <f>IF(Shift1!$U203="N",$N$2,IF(Shift2!$U202="N",$N$3,IF(Shift3!$U202="N",$N$4,IF(Shift4!$U202="N",$N$5,IF(Shift5!$U202="N",$N$6)))))</f>
        <v/>
      </c>
      <c r="Y202" s="56" t="str">
        <f>IF(Shift1!$W203="N",$Q$2,IF(Shift2!$W202="N",$Q$3,IF(Shift3!$W202="N",$Q$4,IF(Shift4!$W202="N",$Q$5,IF(Shift5!$W202="N",$Q$6)))))</f>
        <v/>
      </c>
      <c r="Z202" s="56" t="str">
        <f>IF(Shift1!$Y203="N",$T$2,IF(Shift2!$Y202="N",$T$3,IF(Shift3!$Y202="N",$T$4,IF(Shift4!$Y202="N",$T$5,IF(Shift5!$Y202="N",$T$6)))))</f>
        <v/>
      </c>
      <c r="AA202" s="56" t="str">
        <f>IF(Shift1!$AA203="N",$W$2,IF(Shift2!$AA202="N",$W$3,IF(Shift3!$AA202="N",$W$4,IF(Shift4!$AA202="N",$W$5,IF(Shift5!$AA202="N",$W$6)))))</f>
        <v/>
      </c>
      <c r="AB202" s="56" t="str">
        <f>IF(Shift1!$AG203="N",$AC$2,IF(Shift2!$AG202="N",$AC$3,IF(Shift3!$AG202="N",$AC$4,IF(Shift4!$AG202="N",$AC$5,IF(Shift5!$AG202="N",$AC$6)))))</f>
        <v/>
      </c>
      <c r="AC202" s="56" t="str">
        <f>IF(Shift1!$AI203="N",$AF$2,IF(Shift2!$AI202="N",$AF$3,IF(Shift3!$AI202="N",$AF$4,IF(Shift4!$AI202="N",$AF$5,IF(Shift5!$AI202="N",$AF$6)))))</f>
        <v/>
      </c>
      <c r="AD202" s="57">
        <f t="shared" si="18"/>
        <v>3</v>
      </c>
      <c r="AE202" s="58">
        <f t="shared" si="19"/>
        <v>3</v>
      </c>
      <c r="AF202" s="59">
        <f t="shared" si="20"/>
        <v>2</v>
      </c>
      <c r="AG202" s="60">
        <f t="shared" si="21"/>
        <v>1</v>
      </c>
      <c r="AH202" s="58">
        <f t="shared" si="22"/>
        <v>3</v>
      </c>
      <c r="AI202" s="59">
        <f t="shared" si="23"/>
        <v>2</v>
      </c>
      <c r="AJ202" s="61">
        <f t="shared" si="24"/>
        <v>3</v>
      </c>
      <c r="AK202" s="58">
        <f t="shared" si="25"/>
        <v>4</v>
      </c>
      <c r="AL202" s="58">
        <f t="shared" si="26"/>
        <v>2</v>
      </c>
    </row>
    <row r="203" spans="1:38" outlineLevel="1" x14ac:dyDescent="0.25">
      <c r="A203" s="1"/>
      <c r="B203" s="37">
        <v>12</v>
      </c>
      <c r="C203" s="56" t="str">
        <f>IF(Shift1!O204="AM",$E$2,IF(Shift2!O203="AM",$E$3,IF(Shift3!O203="AM",$E$4,IF(Shift4!O203="AM",$E$5,IF(Shift5!O203="AM",$E$6)))))</f>
        <v/>
      </c>
      <c r="D203" s="56" t="str">
        <f>IF(Shift1!Q204="AM",$H$2,IF(Shift2!Q203="AM",$H$3,IF(Shift3!Q203="AM",$H$4,IF(Shift4!Q203="AM",$H$5,IF(Shift5!Q203="AM",$H$6)))))</f>
        <v/>
      </c>
      <c r="E203" s="56" t="str">
        <f>IF(Shift1!S204="AM",$K$2,IF(Shift2!S203="AM",$K$3,IF(Shift3!S203="AM",$K$4,IF(Shift4!S203="AM",$K$5,IF(Shift5!S203="AM",$K$6)))))</f>
        <v/>
      </c>
      <c r="F203" s="56" t="str">
        <f>IF(Shift1!U204="AM",$N$2,IF(Shift2!U203="AM",$N$3,IF(Shift3!U203="AM",$N$4,IF(Shift4!U203="AM",$N$5,IF(Shift5!U203="AM",$N$6)))))</f>
        <v/>
      </c>
      <c r="G203" s="56" t="str">
        <f>IF(Shift1!W204="AM",$Q$2,IF(Shift2!W203="AM",$Q$3,IF(Shift3!W203="AM",$Q$4,IF(Shift4!W203="AM",$Q$5,IF(Shift5!W203="AM",$Q$6)))))</f>
        <v/>
      </c>
      <c r="H203" s="56" t="str">
        <f>IF(Shift1!Y204="AM",$T$2,IF(Shift2!Y203="AM",$T$3,IF(Shift3!Y203="AM",$T$4,IF(Shift4!Y203="AM",$T$5,IF(Shift5!Y203="AM",$T$6)))))</f>
        <v/>
      </c>
      <c r="I203" s="56" t="b">
        <f>IF(Shift1!AA204="AM",$W$2,IF(Shift2!AA203="AM",$W$3,IF(Shift3!AA203="AM",$W$4,IF(Shift4!AA203="AM",$W$5,IF(Shift5!AA203="AM",$W$6)))))</f>
        <v>0</v>
      </c>
      <c r="J203" s="56" t="str">
        <f>IF(Shift1!AG204="AM",$AC$2,IF(Shift2!AG203="AM",$AC$3,IF(Shift3!AG203="AM",$AC$4,IF(Shift4!AG203="AM",$AC$5,IF(Shift5!AG203="AM",$AC$6)))))</f>
        <v/>
      </c>
      <c r="K203" s="56" t="str">
        <f>IF(Shift1!AI204="AM",$AF$2,IF(Shift2!AI203="AM",$AF$3,IF(Shift3!AI203="AM",$AF$4,IF(Shift4!AI203="AM",$AF$5,IF(Shift5!AI203="AM",$AF$6)))))</f>
        <v/>
      </c>
      <c r="L203" s="56" t="b">
        <f>IF(Shift1!$O204="PM",$E$2,IF(Shift2!$O203="PM",$E$3,IF(Shift3!$O203="PM",$E$4,IF(Shift4!$O203="PM",$E$5,IF(Shift5!$O203="PM",$E$6)))))</f>
        <v>0</v>
      </c>
      <c r="M203" s="56" t="b">
        <f>IF(Shift1!$Q204="PM",$H$2,IF(Shift2!$Q203="PM",$H$3,IF(Shift3!$Q203="PM",$H$4,IF(Shift4!$Q203="PM",$H$5,IF(Shift5!$Q203="PM",$H$6)))))</f>
        <v>0</v>
      </c>
      <c r="N203" s="56" t="str">
        <f>IF(Shift1!$S204="PM",$K$2,IF(Shift2!$S203="PM",$K$3,IF(Shift3!$S203="PM",$K$4,IF(Shift4!$S203="PM",$K$5,IF(Shift5!$S203="PM",$K$6)))))</f>
        <v/>
      </c>
      <c r="O203" s="56" t="str">
        <f>IF(Shift1!$U204="PM",$N$2,IF(Shift2!$U203="PM",$N$3,IF(Shift3!$U203="PM",$N$4,IF(Shift4!$U203="PM",$N$5,IF(Shift5!$U203="PM",$N$6)))))</f>
        <v/>
      </c>
      <c r="P203" s="56" t="b">
        <f>IF(Shift1!$W204="PM",$Q$2,IF(Shift2!$W203="PM",$Q$3,IF(Shift3!$W203="PM",$Q$4,IF(Shift4!$W203="PM",$Q$5,IF(Shift5!$W203="PM",$Q$6)))))</f>
        <v>0</v>
      </c>
      <c r="Q203" s="56" t="str">
        <f>IF(Shift1!$Y204="PM",$T$2,IF(Shift2!$Y203="PM",$T$3,IF(Shift3!$Y203="PM",$T$4,IF(Shift4!$Y203="PM",$T$5,IF(Shift5!$Y203="PM",$T$6)))))</f>
        <v/>
      </c>
      <c r="R203" s="56" t="str">
        <f>IF(Shift1!$AA204="PM",$W$2,IF(Shift2!$AA203="PM",$W$3,IF(Shift3!$AA203="PM",$W$4,IF(Shift4!$AA203="PM",$W$5,IF(Shift5!$AA203="PM",$W$6)))))</f>
        <v/>
      </c>
      <c r="S203" s="56" t="str">
        <f>IF(Shift1!$AG204="PM",$AC$2,IF(Shift2!$AG203="PM",$AC$3,IF(Shift3!$AG203="PM",$AC$4,IF(Shift4!$AG203="PM",$AC$5,IF(Shift5!$AG203="PM",$AC$6)))))</f>
        <v/>
      </c>
      <c r="T203" s="56" t="str">
        <f>IF(Shift1!$AI204="PM",$AF$2,IF(Shift2!$AI203="PM",$AF$3,IF(Shift3!$AI203="PM",$AF$4,IF(Shift4!$AI203="PM",$AF$5,IF(Shift5!$AI203="PM",$AF$6)))))</f>
        <v/>
      </c>
      <c r="U203" s="56" t="b">
        <f>IF(Shift1!$O204="N",$E$2,IF(Shift2!$O203="N",$E$3,IF(Shift3!$O203="N",$E$4,IF(Shift4!$O203="N",$E$5,IF(Shift5!$O203="N",$E$6)))))</f>
        <v>0</v>
      </c>
      <c r="V203" s="56" t="b">
        <f>IF(Shift1!$Q204="N",$H$2,IF(Shift2!$Q203="N",$H$3,IF(Shift3!$Q203="N",$H$4,IF(Shift4!$Q203="N",$H$5,IF(Shift5!$Q203="N",$H$6)))))</f>
        <v>0</v>
      </c>
      <c r="W203" s="56" t="b">
        <f>IF(Shift1!$S204="N",$K$2,IF(Shift2!$S203="N",$K$3,IF(Shift3!$S203="N",$K$4,IF(Shift4!$S203="N",$K$5,IF(Shift5!$S203="N",$K$6)))))</f>
        <v>0</v>
      </c>
      <c r="X203" s="56" t="b">
        <f>IF(Shift1!$U204="N",$N$2,IF(Shift2!$U203="N",$N$3,IF(Shift3!$U203="N",$N$4,IF(Shift4!$U203="N",$N$5,IF(Shift5!$U203="N",$N$6)))))</f>
        <v>0</v>
      </c>
      <c r="Y203" s="56" t="str">
        <f>IF(Shift1!$W204="N",$Q$2,IF(Shift2!$W203="N",$Q$3,IF(Shift3!$W203="N",$Q$4,IF(Shift4!$W203="N",$Q$5,IF(Shift5!$W203="N",$Q$6)))))</f>
        <v/>
      </c>
      <c r="Z203" s="56" t="b">
        <f>IF(Shift1!$Y204="N",$T$2,IF(Shift2!$Y203="N",$T$3,IF(Shift3!$Y203="N",$T$4,IF(Shift4!$Y203="N",$T$5,IF(Shift5!$Y203="N",$T$6)))))</f>
        <v>0</v>
      </c>
      <c r="AA203" s="56" t="b">
        <f>IF(Shift1!$AA204="N",$W$2,IF(Shift2!$AA203="N",$W$3,IF(Shift3!$AA203="N",$W$4,IF(Shift4!$AA203="N",$W$5,IF(Shift5!$AA203="N",$W$6)))))</f>
        <v>0</v>
      </c>
      <c r="AB203" s="56" t="b">
        <f>IF(Shift1!$AG204="N",$AC$2,IF(Shift2!$AG203="N",$AC$3,IF(Shift3!$AG203="N",$AC$4,IF(Shift4!$AG203="N",$AC$5,IF(Shift5!$AG203="N",$AC$6)))))</f>
        <v>0</v>
      </c>
      <c r="AC203" s="56" t="b">
        <f>IF(Shift1!$AI204="N",$AF$2,IF(Shift2!$AI203="N",$AF$3,IF(Shift3!$AI203="N",$AF$4,IF(Shift4!$AI203="N",$AF$5,IF(Shift5!$AI203="N",$AF$6)))))</f>
        <v>0</v>
      </c>
      <c r="AD203" s="57">
        <f t="shared" si="18"/>
        <v>3</v>
      </c>
      <c r="AE203" s="58">
        <f t="shared" si="19"/>
        <v>3</v>
      </c>
      <c r="AF203" s="59">
        <f t="shared" si="20"/>
        <v>2</v>
      </c>
      <c r="AG203" s="60">
        <f t="shared" si="21"/>
        <v>1</v>
      </c>
      <c r="AH203" s="58">
        <f t="shared" si="22"/>
        <v>3</v>
      </c>
      <c r="AI203" s="59">
        <f t="shared" si="23"/>
        <v>2</v>
      </c>
      <c r="AJ203" s="61">
        <f t="shared" si="24"/>
        <v>0</v>
      </c>
      <c r="AK203" s="58">
        <f t="shared" si="25"/>
        <v>1</v>
      </c>
      <c r="AL203" s="58">
        <f t="shared" si="26"/>
        <v>0</v>
      </c>
    </row>
    <row r="204" spans="1:38" outlineLevel="1" x14ac:dyDescent="0.25">
      <c r="A204" s="1"/>
      <c r="B204" s="38">
        <v>13</v>
      </c>
      <c r="C204" s="56" t="str">
        <f>IF(Shift1!O205="AM",$E$2,IF(Shift2!O204="AM",$E$3,IF(Shift3!O204="AM",$E$4,IF(Shift4!O204="AM",$E$5,IF(Shift5!O204="AM",$E$6)))))</f>
        <v/>
      </c>
      <c r="D204" s="56" t="str">
        <f>IF(Shift1!Q205="AM",$H$2,IF(Shift2!Q204="AM",$H$3,IF(Shift3!Q204="AM",$H$4,IF(Shift4!Q204="AM",$H$5,IF(Shift5!Q204="AM",$H$6)))))</f>
        <v/>
      </c>
      <c r="E204" s="56" t="str">
        <f>IF(Shift1!S205="AM",$K$2,IF(Shift2!S204="AM",$K$3,IF(Shift3!S204="AM",$K$4,IF(Shift4!S204="AM",$K$5,IF(Shift5!S204="AM",$K$6)))))</f>
        <v/>
      </c>
      <c r="F204" s="56" t="str">
        <f>IF(Shift1!U205="AM",$N$2,IF(Shift2!U204="AM",$N$3,IF(Shift3!U204="AM",$N$4,IF(Shift4!U204="AM",$N$5,IF(Shift5!U204="AM",$N$6)))))</f>
        <v/>
      </c>
      <c r="G204" s="56" t="b">
        <f>IF(Shift1!W205="AM",$Q$2,IF(Shift2!W204="AM",$Q$3,IF(Shift3!W204="AM",$Q$4,IF(Shift4!W204="AM",$Q$5,IF(Shift5!W204="AM",$Q$6)))))</f>
        <v>0</v>
      </c>
      <c r="H204" s="56" t="str">
        <f>IF(Shift1!Y205="AM",$T$2,IF(Shift2!Y204="AM",$T$3,IF(Shift3!Y204="AM",$T$4,IF(Shift4!Y204="AM",$T$5,IF(Shift5!Y204="AM",$T$6)))))</f>
        <v/>
      </c>
      <c r="I204" s="56" t="str">
        <f>IF(Shift1!AA205="AM",$W$2,IF(Shift2!AA204="AM",$W$3,IF(Shift3!AA204="AM",$W$4,IF(Shift4!AA204="AM",$W$5,IF(Shift5!AA204="AM",$W$6)))))</f>
        <v/>
      </c>
      <c r="J204" s="56" t="str">
        <f>IF(Shift1!AG205="AM",$AC$2,IF(Shift2!AG204="AM",$AC$3,IF(Shift3!AG204="AM",$AC$4,IF(Shift4!AG204="AM",$AC$5,IF(Shift5!AG204="AM",$AC$6)))))</f>
        <v/>
      </c>
      <c r="K204" s="56" t="str">
        <f>IF(Shift1!AI205="AM",$AF$2,IF(Shift2!AI204="AM",$AF$3,IF(Shift3!AI204="AM",$AF$4,IF(Shift4!AI204="AM",$AF$5,IF(Shift5!AI204="AM",$AF$6)))))</f>
        <v/>
      </c>
      <c r="L204" s="56" t="str">
        <f>IF(Shift1!$O205="PM",$E$2,IF(Shift2!$O204="PM",$E$3,IF(Shift3!$O204="PM",$E$4,IF(Shift4!$O204="PM",$E$5,IF(Shift5!$O204="PM",$E$6)))))</f>
        <v/>
      </c>
      <c r="M204" s="56" t="str">
        <f>IF(Shift1!$Q205="PM",$H$2,IF(Shift2!$Q204="PM",$H$3,IF(Shift3!$Q204="PM",$H$4,IF(Shift4!$Q204="PM",$H$5,IF(Shift5!$Q204="PM",$H$6)))))</f>
        <v/>
      </c>
      <c r="N204" s="56" t="str">
        <f>IF(Shift1!$S205="PM",$K$2,IF(Shift2!$S204="PM",$K$3,IF(Shift3!$S204="PM",$K$4,IF(Shift4!$S204="PM",$K$5,IF(Shift5!$S204="PM",$K$6)))))</f>
        <v/>
      </c>
      <c r="O204" s="56" t="str">
        <f>IF(Shift1!$U205="PM",$N$2,IF(Shift2!$U204="PM",$N$3,IF(Shift3!$U204="PM",$N$4,IF(Shift4!$U204="PM",$N$5,IF(Shift5!$U204="PM",$N$6)))))</f>
        <v/>
      </c>
      <c r="P204" s="56" t="str">
        <f>IF(Shift1!$W205="PM",$Q$2,IF(Shift2!$W204="PM",$Q$3,IF(Shift3!$W204="PM",$Q$4,IF(Shift4!$W204="PM",$Q$5,IF(Shift5!$W204="PM",$Q$6)))))</f>
        <v/>
      </c>
      <c r="Q204" s="56" t="str">
        <f>IF(Shift1!$Y205="PM",$T$2,IF(Shift2!$Y204="PM",$T$3,IF(Shift3!$Y204="PM",$T$4,IF(Shift4!$Y204="PM",$T$5,IF(Shift5!$Y204="PM",$T$6)))))</f>
        <v/>
      </c>
      <c r="R204" s="56" t="str">
        <f>IF(Shift1!$AA205="PM",$W$2,IF(Shift2!$AA204="PM",$W$3,IF(Shift3!$AA204="PM",$W$4,IF(Shift4!$AA204="PM",$W$5,IF(Shift5!$AA204="PM",$W$6)))))</f>
        <v/>
      </c>
      <c r="S204" s="56" t="str">
        <f>IF(Shift1!$AG205="PM",$AC$2,IF(Shift2!$AG204="PM",$AC$3,IF(Shift3!$AG204="PM",$AC$4,IF(Shift4!$AG204="PM",$AC$5,IF(Shift5!$AG204="PM",$AC$6)))))</f>
        <v/>
      </c>
      <c r="T204" s="56" t="str">
        <f>IF(Shift1!$AI205="PM",$AF$2,IF(Shift2!$AI204="PM",$AF$3,IF(Shift3!$AI204="PM",$AF$4,IF(Shift4!$AI204="PM",$AF$5,IF(Shift5!$AI204="PM",$AF$6)))))</f>
        <v/>
      </c>
      <c r="U204" s="56" t="b">
        <f>IF(Shift1!$O205="N",$E$2,IF(Shift2!$O204="N",$E$3,IF(Shift3!$O204="N",$E$4,IF(Shift4!$O204="N",$E$5,IF(Shift5!$O204="N",$E$6)))))</f>
        <v>0</v>
      </c>
      <c r="V204" s="56" t="b">
        <f>IF(Shift1!$Q205="N",$H$2,IF(Shift2!$Q204="N",$H$3,IF(Shift3!$Q204="N",$H$4,IF(Shift4!$Q204="N",$H$5,IF(Shift5!$Q204="N",$H$6)))))</f>
        <v>0</v>
      </c>
      <c r="W204" s="56" t="str">
        <f>IF(Shift1!$S205="N",$K$2,IF(Shift2!$S204="N",$K$3,IF(Shift3!$S204="N",$K$4,IF(Shift4!$S204="N",$K$5,IF(Shift5!$S204="N",$K$6)))))</f>
        <v/>
      </c>
      <c r="X204" s="56" t="str">
        <f>IF(Shift1!$U205="N",$N$2,IF(Shift2!$U204="N",$N$3,IF(Shift3!$U204="N",$N$4,IF(Shift4!$U204="N",$N$5,IF(Shift5!$U204="N",$N$6)))))</f>
        <v/>
      </c>
      <c r="Y204" s="56" t="b">
        <f>IF(Shift1!$W205="N",$Q$2,IF(Shift2!$W204="N",$Q$3,IF(Shift3!$W204="N",$Q$4,IF(Shift4!$W204="N",$Q$5,IF(Shift5!$W204="N",$Q$6)))))</f>
        <v>0</v>
      </c>
      <c r="Z204" s="56" t="str">
        <f>IF(Shift1!$Y205="N",$T$2,IF(Shift2!$Y204="N",$T$3,IF(Shift3!$Y204="N",$T$4,IF(Shift4!$Y204="N",$T$5,IF(Shift5!$Y204="N",$T$6)))))</f>
        <v/>
      </c>
      <c r="AA204" s="56" t="str">
        <f>IF(Shift1!$AA205="N",$W$2,IF(Shift2!$AA204="N",$W$3,IF(Shift3!$AA204="N",$W$4,IF(Shift4!$AA204="N",$W$5,IF(Shift5!$AA204="N",$W$6)))))</f>
        <v/>
      </c>
      <c r="AB204" s="56" t="str">
        <f>IF(Shift1!$AG205="N",$AC$2,IF(Shift2!$AG204="N",$AC$3,IF(Shift3!$AG204="N",$AC$4,IF(Shift4!$AG204="N",$AC$5,IF(Shift5!$AG204="N",$AC$6)))))</f>
        <v/>
      </c>
      <c r="AC204" s="56" t="str">
        <f>IF(Shift1!$AI205="N",$AF$2,IF(Shift2!$AI204="N",$AF$3,IF(Shift3!$AI204="N",$AF$4,IF(Shift4!$AI204="N",$AF$5,IF(Shift5!$AI204="N",$AF$6)))))</f>
        <v/>
      </c>
      <c r="AD204" s="57">
        <f t="shared" ref="AD204:AD267" si="27">COUNTIF(C204:E204,"")</f>
        <v>3</v>
      </c>
      <c r="AE204" s="58">
        <f t="shared" ref="AE204:AE267" si="28">COUNTIF(F204:I204,"")</f>
        <v>3</v>
      </c>
      <c r="AF204" s="59">
        <f t="shared" ref="AF204:AF267" si="29">COUNTIF(J204:K204,"")</f>
        <v>2</v>
      </c>
      <c r="AG204" s="60">
        <f t="shared" ref="AG204:AG267" si="30">COUNTIF(L204:N204,"")</f>
        <v>3</v>
      </c>
      <c r="AH204" s="58">
        <f t="shared" ref="AH204:AH267" si="31">COUNTIF(O204:R204,"")</f>
        <v>4</v>
      </c>
      <c r="AI204" s="59">
        <f t="shared" ref="AI204:AI267" si="32">COUNTIF(S204:T204,"")</f>
        <v>2</v>
      </c>
      <c r="AJ204" s="61">
        <f t="shared" ref="AJ204:AJ267" si="33">COUNTIF(U204:W204,"")</f>
        <v>1</v>
      </c>
      <c r="AK204" s="58">
        <f t="shared" ref="AK204:AK267" si="34">COUNTIF(X204:AA204,"")</f>
        <v>3</v>
      </c>
      <c r="AL204" s="58">
        <f t="shared" ref="AL204:AL267" si="35">COUNTIF(AB204:AC204,"")</f>
        <v>2</v>
      </c>
    </row>
    <row r="205" spans="1:38" outlineLevel="1" x14ac:dyDescent="0.25">
      <c r="A205" s="2">
        <v>2</v>
      </c>
      <c r="B205" s="38">
        <v>14</v>
      </c>
      <c r="C205" s="56" t="str">
        <f>IF(Shift1!O206="AM",$E$2,IF(Shift2!O205="AM",$E$3,IF(Shift3!O205="AM",$E$4,IF(Shift4!O205="AM",$E$5,IF(Shift5!O205="AM",$E$6)))))</f>
        <v/>
      </c>
      <c r="D205" s="56" t="str">
        <f>IF(Shift1!Q206="AM",$H$2,IF(Shift2!Q205="AM",$H$3,IF(Shift3!Q205="AM",$H$4,IF(Shift4!Q205="AM",$H$5,IF(Shift5!Q205="AM",$H$6)))))</f>
        <v/>
      </c>
      <c r="E205" s="56" t="str">
        <f>IF(Shift1!S206="AM",$K$2,IF(Shift2!S205="AM",$K$3,IF(Shift3!S205="AM",$K$4,IF(Shift4!S205="AM",$K$5,IF(Shift5!S205="AM",$K$6)))))</f>
        <v/>
      </c>
      <c r="F205" s="56" t="str">
        <f>IF(Shift1!U206="AM",$N$2,IF(Shift2!U205="AM",$N$3,IF(Shift3!U205="AM",$N$4,IF(Shift4!U205="AM",$N$5,IF(Shift5!U205="AM",$N$6)))))</f>
        <v/>
      </c>
      <c r="G205" s="56" t="b">
        <f>IF(Shift1!W206="AM",$Q$2,IF(Shift2!W205="AM",$Q$3,IF(Shift3!W205="AM",$Q$4,IF(Shift4!W205="AM",$Q$5,IF(Shift5!W205="AM",$Q$6)))))</f>
        <v>0</v>
      </c>
      <c r="H205" s="56" t="str">
        <f>IF(Shift1!Y206="AM",$T$2,IF(Shift2!Y205="AM",$T$3,IF(Shift3!Y205="AM",$T$4,IF(Shift4!Y205="AM",$T$5,IF(Shift5!Y205="AM",$T$6)))))</f>
        <v/>
      </c>
      <c r="I205" s="56" t="str">
        <f>IF(Shift1!AA206="AM",$W$2,IF(Shift2!AA205="AM",$W$3,IF(Shift3!AA205="AM",$W$4,IF(Shift4!AA205="AM",$W$5,IF(Shift5!AA205="AM",$W$6)))))</f>
        <v/>
      </c>
      <c r="J205" s="56" t="str">
        <f>IF(Shift1!AG206="AM",$AC$2,IF(Shift2!AG205="AM",$AC$3,IF(Shift3!AG205="AM",$AC$4,IF(Shift4!AG205="AM",$AC$5,IF(Shift5!AG205="AM",$AC$6)))))</f>
        <v/>
      </c>
      <c r="K205" s="56" t="str">
        <f>IF(Shift1!AI206="AM",$AF$2,IF(Shift2!AI205="AM",$AF$3,IF(Shift3!AI205="AM",$AF$4,IF(Shift4!AI205="AM",$AF$5,IF(Shift5!AI205="AM",$AF$6)))))</f>
        <v/>
      </c>
      <c r="L205" s="56" t="str">
        <f>IF(Shift1!$O206="PM",$E$2,IF(Shift2!$O205="PM",$E$3,IF(Shift3!$O205="PM",$E$4,IF(Shift4!$O205="PM",$E$5,IF(Shift5!$O205="PM",$E$6)))))</f>
        <v/>
      </c>
      <c r="M205" s="56" t="str">
        <f>IF(Shift1!$Q206="PM",$H$2,IF(Shift2!$Q205="PM",$H$3,IF(Shift3!$Q205="PM",$H$4,IF(Shift4!$Q205="PM",$H$5,IF(Shift5!$Q205="PM",$H$6)))))</f>
        <v/>
      </c>
      <c r="N205" s="56" t="str">
        <f>IF(Shift1!$S206="PM",$K$2,IF(Shift2!$S205="PM",$K$3,IF(Shift3!$S205="PM",$K$4,IF(Shift4!$S205="PM",$K$5,IF(Shift5!$S205="PM",$K$6)))))</f>
        <v/>
      </c>
      <c r="O205" s="56" t="str">
        <f>IF(Shift1!$U206="PM",$N$2,IF(Shift2!$U205="PM",$N$3,IF(Shift3!$U205="PM",$N$4,IF(Shift4!$U205="PM",$N$5,IF(Shift5!$U205="PM",$N$6)))))</f>
        <v/>
      </c>
      <c r="P205" s="56" t="str">
        <f>IF(Shift1!$W206="PM",$Q$2,IF(Shift2!$W205="PM",$Q$3,IF(Shift3!$W205="PM",$Q$4,IF(Shift4!$W205="PM",$Q$5,IF(Shift5!$W205="PM",$Q$6)))))</f>
        <v/>
      </c>
      <c r="Q205" s="56" t="str">
        <f>IF(Shift1!$Y206="PM",$T$2,IF(Shift2!$Y205="PM",$T$3,IF(Shift3!$Y205="PM",$T$4,IF(Shift4!$Y205="PM",$T$5,IF(Shift5!$Y205="PM",$T$6)))))</f>
        <v/>
      </c>
      <c r="R205" s="56" t="str">
        <f>IF(Shift1!$AA206="PM",$W$2,IF(Shift2!$AA205="PM",$W$3,IF(Shift3!$AA205="PM",$W$4,IF(Shift4!$AA205="PM",$W$5,IF(Shift5!$AA205="PM",$W$6)))))</f>
        <v/>
      </c>
      <c r="S205" s="56" t="str">
        <f>IF(Shift1!$AG206="PM",$AC$2,IF(Shift2!$AG205="PM",$AC$3,IF(Shift3!$AG205="PM",$AC$4,IF(Shift4!$AG205="PM",$AC$5,IF(Shift5!$AG205="PM",$AC$6)))))</f>
        <v/>
      </c>
      <c r="T205" s="56" t="str">
        <f>IF(Shift1!$AI206="PM",$AF$2,IF(Shift2!$AI205="PM",$AF$3,IF(Shift3!$AI205="PM",$AF$4,IF(Shift4!$AI205="PM",$AF$5,IF(Shift5!$AI205="PM",$AF$6)))))</f>
        <v/>
      </c>
      <c r="U205" s="56" t="b">
        <f>IF(Shift1!$O206="N",$E$2,IF(Shift2!$O205="N",$E$3,IF(Shift3!$O205="N",$E$4,IF(Shift4!$O205="N",$E$5,IF(Shift5!$O205="N",$E$6)))))</f>
        <v>0</v>
      </c>
      <c r="V205" s="56" t="b">
        <f>IF(Shift1!$Q206="N",$H$2,IF(Shift2!$Q205="N",$H$3,IF(Shift3!$Q205="N",$H$4,IF(Shift4!$Q205="N",$H$5,IF(Shift5!$Q205="N",$H$6)))))</f>
        <v>0</v>
      </c>
      <c r="W205" s="56" t="str">
        <f>IF(Shift1!$S206="N",$K$2,IF(Shift2!$S205="N",$K$3,IF(Shift3!$S205="N",$K$4,IF(Shift4!$S205="N",$K$5,IF(Shift5!$S205="N",$K$6)))))</f>
        <v/>
      </c>
      <c r="X205" s="56" t="str">
        <f>IF(Shift1!$U206="N",$N$2,IF(Shift2!$U205="N",$N$3,IF(Shift3!$U205="N",$N$4,IF(Shift4!$U205="N",$N$5,IF(Shift5!$U205="N",$N$6)))))</f>
        <v/>
      </c>
      <c r="Y205" s="56" t="b">
        <f>IF(Shift1!$W206="N",$Q$2,IF(Shift2!$W205="N",$Q$3,IF(Shift3!$W205="N",$Q$4,IF(Shift4!$W205="N",$Q$5,IF(Shift5!$W205="N",$Q$6)))))</f>
        <v>0</v>
      </c>
      <c r="Z205" s="56" t="str">
        <f>IF(Shift1!$Y206="N",$T$2,IF(Shift2!$Y205="N",$T$3,IF(Shift3!$Y205="N",$T$4,IF(Shift4!$Y205="N",$T$5,IF(Shift5!$Y205="N",$T$6)))))</f>
        <v/>
      </c>
      <c r="AA205" s="56" t="str">
        <f>IF(Shift1!$AA206="N",$W$2,IF(Shift2!$AA205="N",$W$3,IF(Shift3!$AA205="N",$W$4,IF(Shift4!$AA205="N",$W$5,IF(Shift5!$AA205="N",$W$6)))))</f>
        <v/>
      </c>
      <c r="AB205" s="56" t="str">
        <f>IF(Shift1!$AG206="N",$AC$2,IF(Shift2!$AG205="N",$AC$3,IF(Shift3!$AG205="N",$AC$4,IF(Shift4!$AG205="N",$AC$5,IF(Shift5!$AG205="N",$AC$6)))))</f>
        <v/>
      </c>
      <c r="AC205" s="56" t="str">
        <f>IF(Shift1!$AI206="N",$AF$2,IF(Shift2!$AI205="N",$AF$3,IF(Shift3!$AI205="N",$AF$4,IF(Shift4!$AI205="N",$AF$5,IF(Shift5!$AI205="N",$AF$6)))))</f>
        <v/>
      </c>
      <c r="AD205" s="57">
        <f t="shared" si="27"/>
        <v>3</v>
      </c>
      <c r="AE205" s="58">
        <f t="shared" si="28"/>
        <v>3</v>
      </c>
      <c r="AF205" s="59">
        <f t="shared" si="29"/>
        <v>2</v>
      </c>
      <c r="AG205" s="60">
        <f t="shared" si="30"/>
        <v>3</v>
      </c>
      <c r="AH205" s="58">
        <f t="shared" si="31"/>
        <v>4</v>
      </c>
      <c r="AI205" s="59">
        <f t="shared" si="32"/>
        <v>2</v>
      </c>
      <c r="AJ205" s="61">
        <f t="shared" si="33"/>
        <v>1</v>
      </c>
      <c r="AK205" s="58">
        <f t="shared" si="34"/>
        <v>3</v>
      </c>
      <c r="AL205" s="58">
        <f t="shared" si="35"/>
        <v>2</v>
      </c>
    </row>
    <row r="206" spans="1:38" outlineLevel="1" x14ac:dyDescent="0.25">
      <c r="A206" s="2">
        <v>0</v>
      </c>
      <c r="B206" s="37">
        <v>15</v>
      </c>
      <c r="C206" s="56" t="str">
        <f>IF(Shift1!O207="AM",$E$2,IF(Shift2!O206="AM",$E$3,IF(Shift3!O206="AM",$E$4,IF(Shift4!O206="AM",$E$5,IF(Shift5!O206="AM",$E$6)))))</f>
        <v/>
      </c>
      <c r="D206" s="56" t="str">
        <f>IF(Shift1!Q207="AM",$H$2,IF(Shift2!Q206="AM",$H$3,IF(Shift3!Q206="AM",$H$4,IF(Shift4!Q206="AM",$H$5,IF(Shift5!Q206="AM",$H$6)))))</f>
        <v/>
      </c>
      <c r="E206" s="56" t="str">
        <f>IF(Shift1!S207="AM",$K$2,IF(Shift2!S206="AM",$K$3,IF(Shift3!S206="AM",$K$4,IF(Shift4!S206="AM",$K$5,IF(Shift5!S206="AM",$K$6)))))</f>
        <v/>
      </c>
      <c r="F206" s="56" t="str">
        <f>IF(Shift1!U207="AM",$N$2,IF(Shift2!U206="AM",$N$3,IF(Shift3!U206="AM",$N$4,IF(Shift4!U206="AM",$N$5,IF(Shift5!U206="AM",$N$6)))))</f>
        <v/>
      </c>
      <c r="G206" s="56" t="str">
        <f>IF(Shift1!W207="AM",$Q$2,IF(Shift2!W206="AM",$Q$3,IF(Shift3!W206="AM",$Q$4,IF(Shift4!W206="AM",$Q$5,IF(Shift5!W206="AM",$Q$6)))))</f>
        <v/>
      </c>
      <c r="H206" s="56" t="str">
        <f>IF(Shift1!Y207="AM",$T$2,IF(Shift2!Y206="AM",$T$3,IF(Shift3!Y206="AM",$T$4,IF(Shift4!Y206="AM",$T$5,IF(Shift5!Y206="AM",$T$6)))))</f>
        <v/>
      </c>
      <c r="I206" s="56" t="str">
        <f>IF(Shift1!AA207="AM",$W$2,IF(Shift2!AA206="AM",$W$3,IF(Shift3!AA206="AM",$W$4,IF(Shift4!AA206="AM",$W$5,IF(Shift5!AA206="AM",$W$6)))))</f>
        <v/>
      </c>
      <c r="J206" s="56" t="str">
        <f>IF(Shift1!AG207="AM",$AC$2,IF(Shift2!AG206="AM",$AC$3,IF(Shift3!AG206="AM",$AC$4,IF(Shift4!AG206="AM",$AC$5,IF(Shift5!AG206="AM",$AC$6)))))</f>
        <v/>
      </c>
      <c r="K206" s="56" t="str">
        <f>IF(Shift1!AI207="AM",$AF$2,IF(Shift2!AI206="AM",$AF$3,IF(Shift3!AI206="AM",$AF$4,IF(Shift4!AI206="AM",$AF$5,IF(Shift5!AI206="AM",$AF$6)))))</f>
        <v/>
      </c>
      <c r="L206" s="56" t="str">
        <f>IF(Shift1!$O207="PM",$E$2,IF(Shift2!$O206="PM",$E$3,IF(Shift3!$O206="PM",$E$4,IF(Shift4!$O206="PM",$E$5,IF(Shift5!$O206="PM",$E$6)))))</f>
        <v/>
      </c>
      <c r="M206" s="56" t="str">
        <f>IF(Shift1!$Q207="PM",$H$2,IF(Shift2!$Q206="PM",$H$3,IF(Shift3!$Q206="PM",$H$4,IF(Shift4!$Q206="PM",$H$5,IF(Shift5!$Q206="PM",$H$6)))))</f>
        <v/>
      </c>
      <c r="N206" s="56" t="str">
        <f>IF(Shift1!$S207="PM",$K$2,IF(Shift2!$S206="PM",$K$3,IF(Shift3!$S206="PM",$K$4,IF(Shift4!$S206="PM",$K$5,IF(Shift5!$S206="PM",$K$6)))))</f>
        <v/>
      </c>
      <c r="O206" s="56" t="str">
        <f>IF(Shift1!$U207="PM",$N$2,IF(Shift2!$U206="PM",$N$3,IF(Shift3!$U206="PM",$N$4,IF(Shift4!$U206="PM",$N$5,IF(Shift5!$U206="PM",$N$6)))))</f>
        <v/>
      </c>
      <c r="P206" s="56" t="b">
        <f>IF(Shift1!$W207="PM",$Q$2,IF(Shift2!$W206="PM",$Q$3,IF(Shift3!$W206="PM",$Q$4,IF(Shift4!$W206="PM",$Q$5,IF(Shift5!$W206="PM",$Q$6)))))</f>
        <v>0</v>
      </c>
      <c r="Q206" s="56" t="str">
        <f>IF(Shift1!$Y207="PM",$T$2,IF(Shift2!$Y206="PM",$T$3,IF(Shift3!$Y206="PM",$T$4,IF(Shift4!$Y206="PM",$T$5,IF(Shift5!$Y206="PM",$T$6)))))</f>
        <v/>
      </c>
      <c r="R206" s="56" t="str">
        <f>IF(Shift1!$AA207="PM",$W$2,IF(Shift2!$AA206="PM",$W$3,IF(Shift3!$AA206="PM",$W$4,IF(Shift4!$AA206="PM",$W$5,IF(Shift5!$AA206="PM",$W$6)))))</f>
        <v/>
      </c>
      <c r="S206" s="56" t="str">
        <f>IF(Shift1!$AG207="PM",$AC$2,IF(Shift2!$AG206="PM",$AC$3,IF(Shift3!$AG206="PM",$AC$4,IF(Shift4!$AG206="PM",$AC$5,IF(Shift5!$AG206="PM",$AC$6)))))</f>
        <v/>
      </c>
      <c r="T206" s="56" t="str">
        <f>IF(Shift1!$AI207="PM",$AF$2,IF(Shift2!$AI206="PM",$AF$3,IF(Shift3!$AI206="PM",$AF$4,IF(Shift4!$AI206="PM",$AF$5,IF(Shift5!$AI206="PM",$AF$6)))))</f>
        <v/>
      </c>
      <c r="U206" s="56" t="str">
        <f>IF(Shift1!$O207="N",$E$2,IF(Shift2!$O206="N",$E$3,IF(Shift3!$O206="N",$E$4,IF(Shift4!$O206="N",$E$5,IF(Shift5!$O206="N",$E$6)))))</f>
        <v/>
      </c>
      <c r="V206" s="56" t="str">
        <f>IF(Shift1!$Q207="N",$H$2,IF(Shift2!$Q206="N",$H$3,IF(Shift3!$Q206="N",$H$4,IF(Shift4!$Q206="N",$H$5,IF(Shift5!$Q206="N",$H$6)))))</f>
        <v/>
      </c>
      <c r="W206" s="56" t="str">
        <f>IF(Shift1!$S207="N",$K$2,IF(Shift2!$S206="N",$K$3,IF(Shift3!$S206="N",$K$4,IF(Shift4!$S206="N",$K$5,IF(Shift5!$S206="N",$K$6)))))</f>
        <v/>
      </c>
      <c r="X206" s="56" t="str">
        <f>IF(Shift1!$U207="N",$N$2,IF(Shift2!$U206="N",$N$3,IF(Shift3!$U206="N",$N$4,IF(Shift4!$U206="N",$N$5,IF(Shift5!$U206="N",$N$6)))))</f>
        <v/>
      </c>
      <c r="Y206" s="56" t="str">
        <f>IF(Shift1!$W207="N",$Q$2,IF(Shift2!$W206="N",$Q$3,IF(Shift3!$W206="N",$Q$4,IF(Shift4!$W206="N",$Q$5,IF(Shift5!$W206="N",$Q$6)))))</f>
        <v/>
      </c>
      <c r="Z206" s="56" t="str">
        <f>IF(Shift1!$Y207="N",$T$2,IF(Shift2!$Y206="N",$T$3,IF(Shift3!$Y206="N",$T$4,IF(Shift4!$Y206="N",$T$5,IF(Shift5!$Y206="N",$T$6)))))</f>
        <v/>
      </c>
      <c r="AA206" s="56" t="str">
        <f>IF(Shift1!$AA207="N",$W$2,IF(Shift2!$AA206="N",$W$3,IF(Shift3!$AA206="N",$W$4,IF(Shift4!$AA206="N",$W$5,IF(Shift5!$AA206="N",$W$6)))))</f>
        <v/>
      </c>
      <c r="AB206" s="56" t="str">
        <f>IF(Shift1!$AG207="N",$AC$2,IF(Shift2!$AG206="N",$AC$3,IF(Shift3!$AG206="N",$AC$4,IF(Shift4!$AG206="N",$AC$5,IF(Shift5!$AG206="N",$AC$6)))))</f>
        <v/>
      </c>
      <c r="AC206" s="56" t="str">
        <f>IF(Shift1!$AI207="N",$AF$2,IF(Shift2!$AI206="N",$AF$3,IF(Shift3!$AI206="N",$AF$4,IF(Shift4!$AI206="N",$AF$5,IF(Shift5!$AI206="N",$AF$6)))))</f>
        <v/>
      </c>
      <c r="AD206" s="57">
        <f t="shared" si="27"/>
        <v>3</v>
      </c>
      <c r="AE206" s="58">
        <f t="shared" si="28"/>
        <v>4</v>
      </c>
      <c r="AF206" s="59">
        <f t="shared" si="29"/>
        <v>2</v>
      </c>
      <c r="AG206" s="60">
        <f t="shared" si="30"/>
        <v>3</v>
      </c>
      <c r="AH206" s="58">
        <f t="shared" si="31"/>
        <v>3</v>
      </c>
      <c r="AI206" s="59">
        <f t="shared" si="32"/>
        <v>2</v>
      </c>
      <c r="AJ206" s="61">
        <f t="shared" si="33"/>
        <v>3</v>
      </c>
      <c r="AK206" s="58">
        <f t="shared" si="34"/>
        <v>4</v>
      </c>
      <c r="AL206" s="58">
        <f t="shared" si="35"/>
        <v>2</v>
      </c>
    </row>
    <row r="207" spans="1:38" outlineLevel="1" x14ac:dyDescent="0.25">
      <c r="A207" s="2">
        <v>1</v>
      </c>
      <c r="B207" s="37">
        <v>16</v>
      </c>
      <c r="C207" s="56" t="b">
        <f>IF(Shift1!O208="AM",$E$2,IF(Shift2!O207="AM",$E$3,IF(Shift3!O207="AM",$E$4,IF(Shift4!O207="AM",$E$5,IF(Shift5!O207="AM",$E$6)))))</f>
        <v>0</v>
      </c>
      <c r="D207" s="56" t="b">
        <f>IF(Shift1!Q208="AM",$H$2,IF(Shift2!Q207="AM",$H$3,IF(Shift3!Q207="AM",$H$4,IF(Shift4!Q207="AM",$H$5,IF(Shift5!Q207="AM",$H$6)))))</f>
        <v>0</v>
      </c>
      <c r="E207" s="56" t="b">
        <f>IF(Shift1!S208="AM",$K$2,IF(Shift2!S207="AM",$K$3,IF(Shift3!S207="AM",$K$4,IF(Shift4!S207="AM",$K$5,IF(Shift5!S207="AM",$K$6)))))</f>
        <v>0</v>
      </c>
      <c r="F207" s="56" t="b">
        <f>IF(Shift1!U208="AM",$N$2,IF(Shift2!U207="AM",$N$3,IF(Shift3!U207="AM",$N$4,IF(Shift4!U207="AM",$N$5,IF(Shift5!U207="AM",$N$6)))))</f>
        <v>0</v>
      </c>
      <c r="G207" s="56" t="str">
        <f>IF(Shift1!W208="AM",$Q$2,IF(Shift2!W207="AM",$Q$3,IF(Shift3!W207="AM",$Q$4,IF(Shift4!W207="AM",$Q$5,IF(Shift5!W207="AM",$Q$6)))))</f>
        <v/>
      </c>
      <c r="H207" s="56" t="b">
        <f>IF(Shift1!Y208="AM",$T$2,IF(Shift2!Y207="AM",$T$3,IF(Shift3!Y207="AM",$T$4,IF(Shift4!Y207="AM",$T$5,IF(Shift5!Y207="AM",$T$6)))))</f>
        <v>0</v>
      </c>
      <c r="I207" s="56" t="b">
        <f>IF(Shift1!AA208="AM",$W$2,IF(Shift2!AA207="AM",$W$3,IF(Shift3!AA207="AM",$W$4,IF(Shift4!AA207="AM",$W$5,IF(Shift5!AA207="AM",$W$6)))))</f>
        <v>0</v>
      </c>
      <c r="J207" s="56" t="b">
        <f>IF(Shift1!AG208="AM",$AC$2,IF(Shift2!AG207="AM",$AC$3,IF(Shift3!AG207="AM",$AC$4,IF(Shift4!AG207="AM",$AC$5,IF(Shift5!AG207="AM",$AC$6)))))</f>
        <v>0</v>
      </c>
      <c r="K207" s="56" t="b">
        <f>IF(Shift1!AI208="AM",$AF$2,IF(Shift2!AI207="AM",$AF$3,IF(Shift3!AI207="AM",$AF$4,IF(Shift4!AI207="AM",$AF$5,IF(Shift5!AI207="AM",$AF$6)))))</f>
        <v>0</v>
      </c>
      <c r="L207" s="56" t="str">
        <f>IF(Shift1!$O208="PM",$E$2,IF(Shift2!$O207="PM",$E$3,IF(Shift3!$O207="PM",$E$4,IF(Shift4!$O207="PM",$E$5,IF(Shift5!$O207="PM",$E$6)))))</f>
        <v/>
      </c>
      <c r="M207" s="56" t="str">
        <f>IF(Shift1!$Q208="PM",$H$2,IF(Shift2!$Q207="PM",$H$3,IF(Shift3!$Q207="PM",$H$4,IF(Shift4!$Q207="PM",$H$5,IF(Shift5!$Q207="PM",$H$6)))))</f>
        <v/>
      </c>
      <c r="N207" s="56" t="str">
        <f>IF(Shift1!$S208="PM",$K$2,IF(Shift2!$S207="PM",$K$3,IF(Shift3!$S207="PM",$K$4,IF(Shift4!$S207="PM",$K$5,IF(Shift5!$S207="PM",$K$6)))))</f>
        <v/>
      </c>
      <c r="O207" s="56" t="str">
        <f>IF(Shift1!$U208="PM",$N$2,IF(Shift2!$U207="PM",$N$3,IF(Shift3!$U207="PM",$N$4,IF(Shift4!$U207="PM",$N$5,IF(Shift5!$U207="PM",$N$6)))))</f>
        <v/>
      </c>
      <c r="P207" s="56" t="b">
        <f>IF(Shift1!$W208="PM",$Q$2,IF(Shift2!$W207="PM",$Q$3,IF(Shift3!$W207="PM",$Q$4,IF(Shift4!$W207="PM",$Q$5,IF(Shift5!$W207="PM",$Q$6)))))</f>
        <v>0</v>
      </c>
      <c r="Q207" s="56" t="str">
        <f>IF(Shift1!$Y208="PM",$T$2,IF(Shift2!$Y207="PM",$T$3,IF(Shift3!$Y207="PM",$T$4,IF(Shift4!$Y207="PM",$T$5,IF(Shift5!$Y207="PM",$T$6)))))</f>
        <v/>
      </c>
      <c r="R207" s="56" t="str">
        <f>IF(Shift1!$AA208="PM",$W$2,IF(Shift2!$AA207="PM",$W$3,IF(Shift3!$AA207="PM",$W$4,IF(Shift4!$AA207="PM",$W$5,IF(Shift5!$AA207="PM",$W$6)))))</f>
        <v/>
      </c>
      <c r="S207" s="56" t="str">
        <f>IF(Shift1!$AG208="PM",$AC$2,IF(Shift2!$AG207="PM",$AC$3,IF(Shift3!$AG207="PM",$AC$4,IF(Shift4!$AG207="PM",$AC$5,IF(Shift5!$AG207="PM",$AC$6)))))</f>
        <v/>
      </c>
      <c r="T207" s="56" t="str">
        <f>IF(Shift1!$AI208="PM",$AF$2,IF(Shift2!$AI207="PM",$AF$3,IF(Shift3!$AI207="PM",$AF$4,IF(Shift4!$AI207="PM",$AF$5,IF(Shift5!$AI207="PM",$AF$6)))))</f>
        <v/>
      </c>
      <c r="U207" s="56" t="str">
        <f>IF(Shift1!$O208="N",$E$2,IF(Shift2!$O207="N",$E$3,IF(Shift3!$O207="N",$E$4,IF(Shift4!$O207="N",$E$5,IF(Shift5!$O207="N",$E$6)))))</f>
        <v/>
      </c>
      <c r="V207" s="56" t="str">
        <f>IF(Shift1!$Q208="N",$H$2,IF(Shift2!$Q207="N",$H$3,IF(Shift3!$Q207="N",$H$4,IF(Shift4!$Q207="N",$H$5,IF(Shift5!$Q207="N",$H$6)))))</f>
        <v/>
      </c>
      <c r="W207" s="56" t="str">
        <f>IF(Shift1!$S208="N",$K$2,IF(Shift2!$S207="N",$K$3,IF(Shift3!$S207="N",$K$4,IF(Shift4!$S207="N",$K$5,IF(Shift5!$S207="N",$K$6)))))</f>
        <v/>
      </c>
      <c r="X207" s="56" t="str">
        <f>IF(Shift1!$U208="N",$N$2,IF(Shift2!$U207="N",$N$3,IF(Shift3!$U207="N",$N$4,IF(Shift4!$U207="N",$N$5,IF(Shift5!$U207="N",$N$6)))))</f>
        <v/>
      </c>
      <c r="Y207" s="56" t="str">
        <f>IF(Shift1!$W208="N",$Q$2,IF(Shift2!$W207="N",$Q$3,IF(Shift3!$W207="N",$Q$4,IF(Shift4!$W207="N",$Q$5,IF(Shift5!$W207="N",$Q$6)))))</f>
        <v/>
      </c>
      <c r="Z207" s="56" t="str">
        <f>IF(Shift1!$Y208="N",$T$2,IF(Shift2!$Y207="N",$T$3,IF(Shift3!$Y207="N",$T$4,IF(Shift4!$Y207="N",$T$5,IF(Shift5!$Y207="N",$T$6)))))</f>
        <v/>
      </c>
      <c r="AA207" s="56" t="str">
        <f>IF(Shift1!$AA208="N",$W$2,IF(Shift2!$AA207="N",$W$3,IF(Shift3!$AA207="N",$W$4,IF(Shift4!$AA207="N",$W$5,IF(Shift5!$AA207="N",$W$6)))))</f>
        <v/>
      </c>
      <c r="AB207" s="56" t="str">
        <f>IF(Shift1!$AG208="N",$AC$2,IF(Shift2!$AG207="N",$AC$3,IF(Shift3!$AG207="N",$AC$4,IF(Shift4!$AG207="N",$AC$5,IF(Shift5!$AG207="N",$AC$6)))))</f>
        <v/>
      </c>
      <c r="AC207" s="56" t="str">
        <f>IF(Shift1!$AI208="N",$AF$2,IF(Shift2!$AI207="N",$AF$3,IF(Shift3!$AI207="N",$AF$4,IF(Shift4!$AI207="N",$AF$5,IF(Shift5!$AI207="N",$AF$6)))))</f>
        <v/>
      </c>
      <c r="AD207" s="57">
        <f t="shared" si="27"/>
        <v>0</v>
      </c>
      <c r="AE207" s="58">
        <f t="shared" si="28"/>
        <v>1</v>
      </c>
      <c r="AF207" s="59">
        <f t="shared" si="29"/>
        <v>0</v>
      </c>
      <c r="AG207" s="60">
        <f t="shared" si="30"/>
        <v>3</v>
      </c>
      <c r="AH207" s="58">
        <f t="shared" si="31"/>
        <v>3</v>
      </c>
      <c r="AI207" s="59">
        <f t="shared" si="32"/>
        <v>2</v>
      </c>
      <c r="AJ207" s="61">
        <f t="shared" si="33"/>
        <v>3</v>
      </c>
      <c r="AK207" s="58">
        <f t="shared" si="34"/>
        <v>4</v>
      </c>
      <c r="AL207" s="58">
        <f t="shared" si="35"/>
        <v>2</v>
      </c>
    </row>
    <row r="208" spans="1:38" outlineLevel="1" x14ac:dyDescent="0.25">
      <c r="A208" s="2">
        <v>9</v>
      </c>
      <c r="B208" s="37">
        <v>17</v>
      </c>
      <c r="C208" s="56" t="b">
        <f>IF(Shift1!O209="AM",$E$2,IF(Shift2!O208="AM",$E$3,IF(Shift3!O208="AM",$E$4,IF(Shift4!O208="AM",$E$5,IF(Shift5!O208="AM",$E$6)))))</f>
        <v>0</v>
      </c>
      <c r="D208" s="56" t="b">
        <f>IF(Shift1!Q209="AM",$H$2,IF(Shift2!Q208="AM",$H$3,IF(Shift3!Q208="AM",$H$4,IF(Shift4!Q208="AM",$H$5,IF(Shift5!Q208="AM",$H$6)))))</f>
        <v>0</v>
      </c>
      <c r="E208" s="56" t="str">
        <f>IF(Shift1!S209="AM",$K$2,IF(Shift2!S208="AM",$K$3,IF(Shift3!S208="AM",$K$4,IF(Shift4!S208="AM",$K$5,IF(Shift5!S208="AM",$K$6)))))</f>
        <v/>
      </c>
      <c r="F208" s="56" t="str">
        <f>IF(Shift1!U209="AM",$N$2,IF(Shift2!U208="AM",$N$3,IF(Shift3!U208="AM",$N$4,IF(Shift4!U208="AM",$N$5,IF(Shift5!U208="AM",$N$6)))))</f>
        <v/>
      </c>
      <c r="G208" s="56" t="b">
        <f>IF(Shift1!W209="AM",$Q$2,IF(Shift2!W208="AM",$Q$3,IF(Shift3!W208="AM",$Q$4,IF(Shift4!W208="AM",$Q$5,IF(Shift5!W208="AM",$Q$6)))))</f>
        <v>0</v>
      </c>
      <c r="H208" s="56" t="str">
        <f>IF(Shift1!Y209="AM",$T$2,IF(Shift2!Y208="AM",$T$3,IF(Shift3!Y208="AM",$T$4,IF(Shift4!Y208="AM",$T$5,IF(Shift5!Y208="AM",$T$6)))))</f>
        <v/>
      </c>
      <c r="I208" s="56" t="str">
        <f>IF(Shift1!AA209="AM",$W$2,IF(Shift2!AA208="AM",$W$3,IF(Shift3!AA208="AM",$W$4,IF(Shift4!AA208="AM",$W$5,IF(Shift5!AA208="AM",$W$6)))))</f>
        <v/>
      </c>
      <c r="J208" s="56" t="str">
        <f>IF(Shift1!AG209="AM",$AC$2,IF(Shift2!AG208="AM",$AC$3,IF(Shift3!AG208="AM",$AC$4,IF(Shift4!AG208="AM",$AC$5,IF(Shift5!AG208="AM",$AC$6)))))</f>
        <v/>
      </c>
      <c r="K208" s="56" t="str">
        <f>IF(Shift1!AI209="AM",$AF$2,IF(Shift2!AI208="AM",$AF$3,IF(Shift3!AI208="AM",$AF$4,IF(Shift4!AI208="AM",$AF$5,IF(Shift5!AI208="AM",$AF$6)))))</f>
        <v/>
      </c>
      <c r="L208" s="56" t="str">
        <f>IF(Shift1!$O209="PM",$E$2,IF(Shift2!$O208="PM",$E$3,IF(Shift3!$O208="PM",$E$4,IF(Shift4!$O208="PM",$E$5,IF(Shift5!$O208="PM",$E$6)))))</f>
        <v/>
      </c>
      <c r="M208" s="56" t="str">
        <f>IF(Shift1!$Q209="PM",$H$2,IF(Shift2!$Q208="PM",$H$3,IF(Shift3!$Q208="PM",$H$4,IF(Shift4!$Q208="PM",$H$5,IF(Shift5!$Q208="PM",$H$6)))))</f>
        <v/>
      </c>
      <c r="N208" s="56" t="str">
        <f>IF(Shift1!$S209="PM",$K$2,IF(Shift2!$S208="PM",$K$3,IF(Shift3!$S208="PM",$K$4,IF(Shift4!$S208="PM",$K$5,IF(Shift5!$S208="PM",$K$6)))))</f>
        <v/>
      </c>
      <c r="O208" s="56" t="str">
        <f>IF(Shift1!$U209="PM",$N$2,IF(Shift2!$U208="PM",$N$3,IF(Shift3!$U208="PM",$N$4,IF(Shift4!$U208="PM",$N$5,IF(Shift5!$U208="PM",$N$6)))))</f>
        <v/>
      </c>
      <c r="P208" s="56" t="str">
        <f>IF(Shift1!$W209="PM",$Q$2,IF(Shift2!$W208="PM",$Q$3,IF(Shift3!$W208="PM",$Q$4,IF(Shift4!$W208="PM",$Q$5,IF(Shift5!$W208="PM",$Q$6)))))</f>
        <v/>
      </c>
      <c r="Q208" s="56" t="str">
        <f>IF(Shift1!$Y209="PM",$T$2,IF(Shift2!$Y208="PM",$T$3,IF(Shift3!$Y208="PM",$T$4,IF(Shift4!$Y208="PM",$T$5,IF(Shift5!$Y208="PM",$T$6)))))</f>
        <v/>
      </c>
      <c r="R208" s="56" t="str">
        <f>IF(Shift1!$AA209="PM",$W$2,IF(Shift2!$AA208="PM",$W$3,IF(Shift3!$AA208="PM",$W$4,IF(Shift4!$AA208="PM",$W$5,IF(Shift5!$AA208="PM",$W$6)))))</f>
        <v/>
      </c>
      <c r="S208" s="56" t="str">
        <f>IF(Shift1!$AG209="PM",$AC$2,IF(Shift2!$AG208="PM",$AC$3,IF(Shift3!$AG208="PM",$AC$4,IF(Shift4!$AG208="PM",$AC$5,IF(Shift5!$AG208="PM",$AC$6)))))</f>
        <v/>
      </c>
      <c r="T208" s="56" t="str">
        <f>IF(Shift1!$AI209="PM",$AF$2,IF(Shift2!$AI208="PM",$AF$3,IF(Shift3!$AI208="PM",$AF$4,IF(Shift4!$AI208="PM",$AF$5,IF(Shift5!$AI208="PM",$AF$6)))))</f>
        <v/>
      </c>
      <c r="U208" s="56" t="str">
        <f>IF(Shift1!$O209="N",$E$2,IF(Shift2!$O208="N",$E$3,IF(Shift3!$O208="N",$E$4,IF(Shift4!$O208="N",$E$5,IF(Shift5!$O208="N",$E$6)))))</f>
        <v/>
      </c>
      <c r="V208" s="56" t="str">
        <f>IF(Shift1!$Q209="N",$H$2,IF(Shift2!$Q208="N",$H$3,IF(Shift3!$Q208="N",$H$4,IF(Shift4!$Q208="N",$H$5,IF(Shift5!$Q208="N",$H$6)))))</f>
        <v/>
      </c>
      <c r="W208" s="56" t="str">
        <f>IF(Shift1!$S209="N",$K$2,IF(Shift2!$S208="N",$K$3,IF(Shift3!$S208="N",$K$4,IF(Shift4!$S208="N",$K$5,IF(Shift5!$S208="N",$K$6)))))</f>
        <v/>
      </c>
      <c r="X208" s="56" t="str">
        <f>IF(Shift1!$U209="N",$N$2,IF(Shift2!$U208="N",$N$3,IF(Shift3!$U208="N",$N$4,IF(Shift4!$U208="N",$N$5,IF(Shift5!$U208="N",$N$6)))))</f>
        <v/>
      </c>
      <c r="Y208" s="56" t="b">
        <f>IF(Shift1!$W209="N",$Q$2,IF(Shift2!$W208="N",$Q$3,IF(Shift3!$W208="N",$Q$4,IF(Shift4!$W208="N",$Q$5,IF(Shift5!$W208="N",$Q$6)))))</f>
        <v>0</v>
      </c>
      <c r="Z208" s="56" t="str">
        <f>IF(Shift1!$Y209="N",$T$2,IF(Shift2!$Y208="N",$T$3,IF(Shift3!$Y208="N",$T$4,IF(Shift4!$Y208="N",$T$5,IF(Shift5!$Y208="N",$T$6)))))</f>
        <v/>
      </c>
      <c r="AA208" s="56" t="str">
        <f>IF(Shift1!$AA209="N",$W$2,IF(Shift2!$AA208="N",$W$3,IF(Shift3!$AA208="N",$W$4,IF(Shift4!$AA208="N",$W$5,IF(Shift5!$AA208="N",$W$6)))))</f>
        <v/>
      </c>
      <c r="AB208" s="56" t="str">
        <f>IF(Shift1!$AG209="N",$AC$2,IF(Shift2!$AG208="N",$AC$3,IF(Shift3!$AG208="N",$AC$4,IF(Shift4!$AG208="N",$AC$5,IF(Shift5!$AG208="N",$AC$6)))))</f>
        <v/>
      </c>
      <c r="AC208" s="56" t="str">
        <f>IF(Shift1!$AI209="N",$AF$2,IF(Shift2!$AI208="N",$AF$3,IF(Shift3!$AI208="N",$AF$4,IF(Shift4!$AI208="N",$AF$5,IF(Shift5!$AI208="N",$AF$6)))))</f>
        <v/>
      </c>
      <c r="AD208" s="57">
        <f t="shared" si="27"/>
        <v>1</v>
      </c>
      <c r="AE208" s="58">
        <f t="shared" si="28"/>
        <v>3</v>
      </c>
      <c r="AF208" s="59">
        <f t="shared" si="29"/>
        <v>2</v>
      </c>
      <c r="AG208" s="60">
        <f t="shared" si="30"/>
        <v>3</v>
      </c>
      <c r="AH208" s="58">
        <f t="shared" si="31"/>
        <v>4</v>
      </c>
      <c r="AI208" s="59">
        <f t="shared" si="32"/>
        <v>2</v>
      </c>
      <c r="AJ208" s="61">
        <f t="shared" si="33"/>
        <v>3</v>
      </c>
      <c r="AK208" s="58">
        <f t="shared" si="34"/>
        <v>3</v>
      </c>
      <c r="AL208" s="58">
        <f t="shared" si="35"/>
        <v>2</v>
      </c>
    </row>
    <row r="209" spans="1:38" outlineLevel="1" x14ac:dyDescent="0.25">
      <c r="A209" s="10"/>
      <c r="B209" s="37">
        <v>18</v>
      </c>
      <c r="C209" s="56" t="b">
        <f>IF(Shift1!O210="AM",$E$2,IF(Shift2!O209="AM",$E$3,IF(Shift3!O209="AM",$E$4,IF(Shift4!O209="AM",$E$5,IF(Shift5!O209="AM",$E$6)))))</f>
        <v>0</v>
      </c>
      <c r="D209" s="56" t="b">
        <f>IF(Shift1!Q210="AM",$H$2,IF(Shift2!Q209="AM",$H$3,IF(Shift3!Q209="AM",$H$4,IF(Shift4!Q209="AM",$H$5,IF(Shift5!Q209="AM",$H$6)))))</f>
        <v>0</v>
      </c>
      <c r="E209" s="56" t="str">
        <f>IF(Shift1!S210="AM",$K$2,IF(Shift2!S209="AM",$K$3,IF(Shift3!S209="AM",$K$4,IF(Shift4!S209="AM",$K$5,IF(Shift5!S209="AM",$K$6)))))</f>
        <v/>
      </c>
      <c r="F209" s="56" t="str">
        <f>IF(Shift1!U210="AM",$N$2,IF(Shift2!U209="AM",$N$3,IF(Shift3!U209="AM",$N$4,IF(Shift4!U209="AM",$N$5,IF(Shift5!U209="AM",$N$6)))))</f>
        <v/>
      </c>
      <c r="G209" s="56" t="b">
        <f>IF(Shift1!W210="AM",$Q$2,IF(Shift2!W209="AM",$Q$3,IF(Shift3!W209="AM",$Q$4,IF(Shift4!W209="AM",$Q$5,IF(Shift5!W209="AM",$Q$6)))))</f>
        <v>0</v>
      </c>
      <c r="H209" s="56" t="str">
        <f>IF(Shift1!Y210="AM",$T$2,IF(Shift2!Y209="AM",$T$3,IF(Shift3!Y209="AM",$T$4,IF(Shift4!Y209="AM",$T$5,IF(Shift5!Y209="AM",$T$6)))))</f>
        <v/>
      </c>
      <c r="I209" s="56" t="str">
        <f>IF(Shift1!AA210="AM",$W$2,IF(Shift2!AA209="AM",$W$3,IF(Shift3!AA209="AM",$W$4,IF(Shift4!AA209="AM",$W$5,IF(Shift5!AA209="AM",$W$6)))))</f>
        <v/>
      </c>
      <c r="J209" s="56" t="str">
        <f>IF(Shift1!AG210="AM",$AC$2,IF(Shift2!AG209="AM",$AC$3,IF(Shift3!AG209="AM",$AC$4,IF(Shift4!AG209="AM",$AC$5,IF(Shift5!AG209="AM",$AC$6)))))</f>
        <v/>
      </c>
      <c r="K209" s="56" t="str">
        <f>IF(Shift1!AI210="AM",$AF$2,IF(Shift2!AI209="AM",$AF$3,IF(Shift3!AI209="AM",$AF$4,IF(Shift4!AI209="AM",$AF$5,IF(Shift5!AI209="AM",$AF$6)))))</f>
        <v/>
      </c>
      <c r="L209" s="56" t="str">
        <f>IF(Shift1!$O210="PM",$E$2,IF(Shift2!$O209="PM",$E$3,IF(Shift3!$O209="PM",$E$4,IF(Shift4!$O209="PM",$E$5,IF(Shift5!$O209="PM",$E$6)))))</f>
        <v/>
      </c>
      <c r="M209" s="56" t="str">
        <f>IF(Shift1!$Q210="PM",$H$2,IF(Shift2!$Q209="PM",$H$3,IF(Shift3!$Q209="PM",$H$4,IF(Shift4!$Q209="PM",$H$5,IF(Shift5!$Q209="PM",$H$6)))))</f>
        <v/>
      </c>
      <c r="N209" s="56" t="str">
        <f>IF(Shift1!$S210="PM",$K$2,IF(Shift2!$S209="PM",$K$3,IF(Shift3!$S209="PM",$K$4,IF(Shift4!$S209="PM",$K$5,IF(Shift5!$S209="PM",$K$6)))))</f>
        <v/>
      </c>
      <c r="O209" s="56" t="str">
        <f>IF(Shift1!$U210="PM",$N$2,IF(Shift2!$U209="PM",$N$3,IF(Shift3!$U209="PM",$N$4,IF(Shift4!$U209="PM",$N$5,IF(Shift5!$U209="PM",$N$6)))))</f>
        <v/>
      </c>
      <c r="P209" s="56" t="str">
        <f>IF(Shift1!$W210="PM",$Q$2,IF(Shift2!$W209="PM",$Q$3,IF(Shift3!$W209="PM",$Q$4,IF(Shift4!$W209="PM",$Q$5,IF(Shift5!$W209="PM",$Q$6)))))</f>
        <v/>
      </c>
      <c r="Q209" s="56" t="b">
        <f>IF(Shift1!$Y210="PM",$T$2,IF(Shift2!$Y209="PM",$T$3,IF(Shift3!$Y209="PM",$T$4,IF(Shift4!$Y209="PM",$T$5,IF(Shift5!$Y209="PM",$T$6)))))</f>
        <v>0</v>
      </c>
      <c r="R209" s="56" t="str">
        <f>IF(Shift1!$AA210="PM",$W$2,IF(Shift2!$AA209="PM",$W$3,IF(Shift3!$AA209="PM",$W$4,IF(Shift4!$AA209="PM",$W$5,IF(Shift5!$AA209="PM",$W$6)))))</f>
        <v/>
      </c>
      <c r="S209" s="56" t="str">
        <f>IF(Shift1!$AG210="PM",$AC$2,IF(Shift2!$AG209="PM",$AC$3,IF(Shift3!$AG209="PM",$AC$4,IF(Shift4!$AG209="PM",$AC$5,IF(Shift5!$AG209="PM",$AC$6)))))</f>
        <v/>
      </c>
      <c r="T209" s="56" t="str">
        <f>IF(Shift1!$AI210="PM",$AF$2,IF(Shift2!$AI209="PM",$AF$3,IF(Shift3!$AI209="PM",$AF$4,IF(Shift4!$AI209="PM",$AF$5,IF(Shift5!$AI209="PM",$AF$6)))))</f>
        <v/>
      </c>
      <c r="U209" s="56" t="str">
        <f>IF(Shift1!$O210="N",$E$2,IF(Shift2!$O209="N",$E$3,IF(Shift3!$O209="N",$E$4,IF(Shift4!$O209="N",$E$5,IF(Shift5!$O209="N",$E$6)))))</f>
        <v/>
      </c>
      <c r="V209" s="56" t="str">
        <f>IF(Shift1!$Q210="N",$H$2,IF(Shift2!$Q209="N",$H$3,IF(Shift3!$Q209="N",$H$4,IF(Shift4!$Q209="N",$H$5,IF(Shift5!$Q209="N",$H$6)))))</f>
        <v/>
      </c>
      <c r="W209" s="56" t="str">
        <f>IF(Shift1!$S210="N",$K$2,IF(Shift2!$S209="N",$K$3,IF(Shift3!$S209="N",$K$4,IF(Shift4!$S209="N",$K$5,IF(Shift5!$S209="N",$K$6)))))</f>
        <v/>
      </c>
      <c r="X209" s="56" t="str">
        <f>IF(Shift1!$U210="N",$N$2,IF(Shift2!$U209="N",$N$3,IF(Shift3!$U209="N",$N$4,IF(Shift4!$U209="N",$N$5,IF(Shift5!$U209="N",$N$6)))))</f>
        <v/>
      </c>
      <c r="Y209" s="56" t="b">
        <f>IF(Shift1!$W210="N",$Q$2,IF(Shift2!$W209="N",$Q$3,IF(Shift3!$W209="N",$Q$4,IF(Shift4!$W209="N",$Q$5,IF(Shift5!$W209="N",$Q$6)))))</f>
        <v>0</v>
      </c>
      <c r="Z209" s="56" t="str">
        <f>IF(Shift1!$Y210="N",$T$2,IF(Shift2!$Y209="N",$T$3,IF(Shift3!$Y209="N",$T$4,IF(Shift4!$Y209="N",$T$5,IF(Shift5!$Y209="N",$T$6)))))</f>
        <v/>
      </c>
      <c r="AA209" s="56" t="str">
        <f>IF(Shift1!$AA210="N",$W$2,IF(Shift2!$AA209="N",$W$3,IF(Shift3!$AA209="N",$W$4,IF(Shift4!$AA209="N",$W$5,IF(Shift5!$AA209="N",$W$6)))))</f>
        <v/>
      </c>
      <c r="AB209" s="56" t="str">
        <f>IF(Shift1!$AG210="N",$AC$2,IF(Shift2!$AG209="N",$AC$3,IF(Shift3!$AG209="N",$AC$4,IF(Shift4!$AG209="N",$AC$5,IF(Shift5!$AG209="N",$AC$6)))))</f>
        <v/>
      </c>
      <c r="AC209" s="56" t="str">
        <f>IF(Shift1!$AI210="N",$AF$2,IF(Shift2!$AI209="N",$AF$3,IF(Shift3!$AI209="N",$AF$4,IF(Shift4!$AI209="N",$AF$5,IF(Shift5!$AI209="N",$AF$6)))))</f>
        <v/>
      </c>
      <c r="AD209" s="57">
        <f t="shared" si="27"/>
        <v>1</v>
      </c>
      <c r="AE209" s="58">
        <f t="shared" si="28"/>
        <v>3</v>
      </c>
      <c r="AF209" s="59">
        <f t="shared" si="29"/>
        <v>2</v>
      </c>
      <c r="AG209" s="60">
        <f t="shared" si="30"/>
        <v>3</v>
      </c>
      <c r="AH209" s="58">
        <f t="shared" si="31"/>
        <v>3</v>
      </c>
      <c r="AI209" s="59">
        <f t="shared" si="32"/>
        <v>2</v>
      </c>
      <c r="AJ209" s="61">
        <f t="shared" si="33"/>
        <v>3</v>
      </c>
      <c r="AK209" s="58">
        <f t="shared" si="34"/>
        <v>3</v>
      </c>
      <c r="AL209" s="58">
        <f t="shared" si="35"/>
        <v>2</v>
      </c>
    </row>
    <row r="210" spans="1:38" outlineLevel="1" x14ac:dyDescent="0.25">
      <c r="A210" s="1"/>
      <c r="B210" s="37">
        <v>19</v>
      </c>
      <c r="C210" s="56" t="b">
        <f>IF(Shift1!O211="AM",$E$2,IF(Shift2!O210="AM",$E$3,IF(Shift3!O210="AM",$E$4,IF(Shift4!O210="AM",$E$5,IF(Shift5!O210="AM",$E$6)))))</f>
        <v>0</v>
      </c>
      <c r="D210" s="56" t="b">
        <f>IF(Shift1!Q211="AM",$H$2,IF(Shift2!Q210="AM",$H$3,IF(Shift3!Q210="AM",$H$4,IF(Shift4!Q210="AM",$H$5,IF(Shift5!Q210="AM",$H$6)))))</f>
        <v>0</v>
      </c>
      <c r="E210" s="56" t="str">
        <f>IF(Shift1!S211="AM",$K$2,IF(Shift2!S210="AM",$K$3,IF(Shift3!S210="AM",$K$4,IF(Shift4!S210="AM",$K$5,IF(Shift5!S210="AM",$K$6)))))</f>
        <v/>
      </c>
      <c r="F210" s="56" t="str">
        <f>IF(Shift1!U211="AM",$N$2,IF(Shift2!U210="AM",$N$3,IF(Shift3!U210="AM",$N$4,IF(Shift4!U210="AM",$N$5,IF(Shift5!U210="AM",$N$6)))))</f>
        <v/>
      </c>
      <c r="G210" s="56" t="b">
        <f>IF(Shift1!W211="AM",$Q$2,IF(Shift2!W210="AM",$Q$3,IF(Shift3!W210="AM",$Q$4,IF(Shift4!W210="AM",$Q$5,IF(Shift5!W210="AM",$Q$6)))))</f>
        <v>0</v>
      </c>
      <c r="H210" s="56" t="str">
        <f>IF(Shift1!Y211="AM",$T$2,IF(Shift2!Y210="AM",$T$3,IF(Shift3!Y210="AM",$T$4,IF(Shift4!Y210="AM",$T$5,IF(Shift5!Y210="AM",$T$6)))))</f>
        <v/>
      </c>
      <c r="I210" s="56" t="str">
        <f>IF(Shift1!AA211="AM",$W$2,IF(Shift2!AA210="AM",$W$3,IF(Shift3!AA210="AM",$W$4,IF(Shift4!AA210="AM",$W$5,IF(Shift5!AA210="AM",$W$6)))))</f>
        <v/>
      </c>
      <c r="J210" s="56" t="str">
        <f>IF(Shift1!AG211="AM",$AC$2,IF(Shift2!AG210="AM",$AC$3,IF(Shift3!AG210="AM",$AC$4,IF(Shift4!AG210="AM",$AC$5,IF(Shift5!AG210="AM",$AC$6)))))</f>
        <v/>
      </c>
      <c r="K210" s="56" t="str">
        <f>IF(Shift1!AI211="AM",$AF$2,IF(Shift2!AI210="AM",$AF$3,IF(Shift3!AI210="AM",$AF$4,IF(Shift4!AI210="AM",$AF$5,IF(Shift5!AI210="AM",$AF$6)))))</f>
        <v/>
      </c>
      <c r="L210" s="56" t="b">
        <f>IF(Shift1!$O211="PM",$E$2,IF(Shift2!$O210="PM",$E$3,IF(Shift3!$O210="PM",$E$4,IF(Shift4!$O210="PM",$E$5,IF(Shift5!$O210="PM",$E$6)))))</f>
        <v>0</v>
      </c>
      <c r="M210" s="56" t="b">
        <f>IF(Shift1!$Q211="PM",$H$2,IF(Shift2!$Q210="PM",$H$3,IF(Shift3!$Q210="PM",$H$4,IF(Shift4!$Q210="PM",$H$5,IF(Shift5!$Q210="PM",$H$6)))))</f>
        <v>0</v>
      </c>
      <c r="N210" s="56" t="b">
        <f>IF(Shift1!$S211="PM",$K$2,IF(Shift2!$S210="PM",$K$3,IF(Shift3!$S210="PM",$K$4,IF(Shift4!$S210="PM",$K$5,IF(Shift5!$S210="PM",$K$6)))))</f>
        <v>0</v>
      </c>
      <c r="O210" s="56" t="b">
        <f>IF(Shift1!$U211="PM",$N$2,IF(Shift2!$U210="PM",$N$3,IF(Shift3!$U210="PM",$N$4,IF(Shift4!$U210="PM",$N$5,IF(Shift5!$U210="PM",$N$6)))))</f>
        <v>0</v>
      </c>
      <c r="P210" s="56" t="str">
        <f>IF(Shift1!$W211="PM",$Q$2,IF(Shift2!$W210="PM",$Q$3,IF(Shift3!$W210="PM",$Q$4,IF(Shift4!$W210="PM",$Q$5,IF(Shift5!$W210="PM",$Q$6)))))</f>
        <v/>
      </c>
      <c r="Q210" s="56" t="b">
        <f>IF(Shift1!$Y211="PM",$T$2,IF(Shift2!$Y210="PM",$T$3,IF(Shift3!$Y210="PM",$T$4,IF(Shift4!$Y210="PM",$T$5,IF(Shift5!$Y210="PM",$T$6)))))</f>
        <v>0</v>
      </c>
      <c r="R210" s="56" t="b">
        <f>IF(Shift1!$AA211="PM",$W$2,IF(Shift2!$AA210="PM",$W$3,IF(Shift3!$AA210="PM",$W$4,IF(Shift4!$AA210="PM",$W$5,IF(Shift5!$AA210="PM",$W$6)))))</f>
        <v>0</v>
      </c>
      <c r="S210" s="56" t="b">
        <f>IF(Shift1!$AG211="PM",$AC$2,IF(Shift2!$AG210="PM",$AC$3,IF(Shift3!$AG210="PM",$AC$4,IF(Shift4!$AG210="PM",$AC$5,IF(Shift5!$AG210="PM",$AC$6)))))</f>
        <v>0</v>
      </c>
      <c r="T210" s="56" t="b">
        <f>IF(Shift1!$AI211="PM",$AF$2,IF(Shift2!$AI210="PM",$AF$3,IF(Shift3!$AI210="PM",$AF$4,IF(Shift4!$AI210="PM",$AF$5,IF(Shift5!$AI210="PM",$AF$6)))))</f>
        <v>0</v>
      </c>
      <c r="U210" s="56" t="str">
        <f>IF(Shift1!$O211="N",$E$2,IF(Shift2!$O210="N",$E$3,IF(Shift3!$O210="N",$E$4,IF(Shift4!$O210="N",$E$5,IF(Shift5!$O210="N",$E$6)))))</f>
        <v/>
      </c>
      <c r="V210" s="56" t="str">
        <f>IF(Shift1!$Q211="N",$H$2,IF(Shift2!$Q210="N",$H$3,IF(Shift3!$Q210="N",$H$4,IF(Shift4!$Q210="N",$H$5,IF(Shift5!$Q210="N",$H$6)))))</f>
        <v/>
      </c>
      <c r="W210" s="56" t="str">
        <f>IF(Shift1!$S211="N",$K$2,IF(Shift2!$S210="N",$K$3,IF(Shift3!$S210="N",$K$4,IF(Shift4!$S210="N",$K$5,IF(Shift5!$S210="N",$K$6)))))</f>
        <v/>
      </c>
      <c r="X210" s="56" t="str">
        <f>IF(Shift1!$U211="N",$N$2,IF(Shift2!$U210="N",$N$3,IF(Shift3!$U210="N",$N$4,IF(Shift4!$U210="N",$N$5,IF(Shift5!$U210="N",$N$6)))))</f>
        <v/>
      </c>
      <c r="Y210" s="56" t="b">
        <f>IF(Shift1!$W211="N",$Q$2,IF(Shift2!$W210="N",$Q$3,IF(Shift3!$W210="N",$Q$4,IF(Shift4!$W210="N",$Q$5,IF(Shift5!$W210="N",$Q$6)))))</f>
        <v>0</v>
      </c>
      <c r="Z210" s="56" t="str">
        <f>IF(Shift1!$Y211="N",$T$2,IF(Shift2!$Y210="N",$T$3,IF(Shift3!$Y210="N",$T$4,IF(Shift4!$Y210="N",$T$5,IF(Shift5!$Y210="N",$T$6)))))</f>
        <v/>
      </c>
      <c r="AA210" s="56" t="str">
        <f>IF(Shift1!$AA211="N",$W$2,IF(Shift2!$AA210="N",$W$3,IF(Shift3!$AA210="N",$W$4,IF(Shift4!$AA210="N",$W$5,IF(Shift5!$AA210="N",$W$6)))))</f>
        <v/>
      </c>
      <c r="AB210" s="56" t="str">
        <f>IF(Shift1!$AG211="N",$AC$2,IF(Shift2!$AG210="N",$AC$3,IF(Shift3!$AG210="N",$AC$4,IF(Shift4!$AG210="N",$AC$5,IF(Shift5!$AG210="N",$AC$6)))))</f>
        <v/>
      </c>
      <c r="AC210" s="56" t="str">
        <f>IF(Shift1!$AI211="N",$AF$2,IF(Shift2!$AI210="N",$AF$3,IF(Shift3!$AI210="N",$AF$4,IF(Shift4!$AI210="N",$AF$5,IF(Shift5!$AI210="N",$AF$6)))))</f>
        <v/>
      </c>
      <c r="AD210" s="57">
        <f t="shared" si="27"/>
        <v>1</v>
      </c>
      <c r="AE210" s="58">
        <f t="shared" si="28"/>
        <v>3</v>
      </c>
      <c r="AF210" s="59">
        <f t="shared" si="29"/>
        <v>2</v>
      </c>
      <c r="AG210" s="60">
        <f t="shared" si="30"/>
        <v>0</v>
      </c>
      <c r="AH210" s="58">
        <f t="shared" si="31"/>
        <v>1</v>
      </c>
      <c r="AI210" s="59">
        <f t="shared" si="32"/>
        <v>0</v>
      </c>
      <c r="AJ210" s="61">
        <f t="shared" si="33"/>
        <v>3</v>
      </c>
      <c r="AK210" s="58">
        <f t="shared" si="34"/>
        <v>3</v>
      </c>
      <c r="AL210" s="58">
        <f t="shared" si="35"/>
        <v>2</v>
      </c>
    </row>
    <row r="211" spans="1:38" outlineLevel="1" x14ac:dyDescent="0.25">
      <c r="A211" s="1"/>
      <c r="B211" s="38">
        <v>20</v>
      </c>
      <c r="C211" s="56" t="str">
        <f>IF(Shift1!O212="AM",$E$2,IF(Shift2!O211="AM",$E$3,IF(Shift3!O211="AM",$E$4,IF(Shift4!O211="AM",$E$5,IF(Shift5!O211="AM",$E$6)))))</f>
        <v/>
      </c>
      <c r="D211" s="56" t="str">
        <f>IF(Shift1!Q212="AM",$H$2,IF(Shift2!Q211="AM",$H$3,IF(Shift3!Q211="AM",$H$4,IF(Shift4!Q211="AM",$H$5,IF(Shift5!Q211="AM",$H$6)))))</f>
        <v/>
      </c>
      <c r="E211" s="56" t="str">
        <f>IF(Shift1!S212="AM",$K$2,IF(Shift2!S211="AM",$K$3,IF(Shift3!S211="AM",$K$4,IF(Shift4!S211="AM",$K$5,IF(Shift5!S211="AM",$K$6)))))</f>
        <v/>
      </c>
      <c r="F211" s="56" t="str">
        <f>IF(Shift1!U212="AM",$N$2,IF(Shift2!U211="AM",$N$3,IF(Shift3!U211="AM",$N$4,IF(Shift4!U211="AM",$N$5,IF(Shift5!U211="AM",$N$6)))))</f>
        <v/>
      </c>
      <c r="G211" s="56" t="b">
        <f>IF(Shift1!W212="AM",$Q$2,IF(Shift2!W211="AM",$Q$3,IF(Shift3!W211="AM",$Q$4,IF(Shift4!W211="AM",$Q$5,IF(Shift5!W211="AM",$Q$6)))))</f>
        <v>0</v>
      </c>
      <c r="H211" s="56" t="str">
        <f>IF(Shift1!Y212="AM",$T$2,IF(Shift2!Y211="AM",$T$3,IF(Shift3!Y211="AM",$T$4,IF(Shift4!Y211="AM",$T$5,IF(Shift5!Y211="AM",$T$6)))))</f>
        <v/>
      </c>
      <c r="I211" s="56" t="str">
        <f>IF(Shift1!AA212="AM",$W$2,IF(Shift2!AA211="AM",$W$3,IF(Shift3!AA211="AM",$W$4,IF(Shift4!AA211="AM",$W$5,IF(Shift5!AA211="AM",$W$6)))))</f>
        <v/>
      </c>
      <c r="J211" s="56" t="str">
        <f>IF(Shift1!AG212="AM",$AC$2,IF(Shift2!AG211="AM",$AC$3,IF(Shift3!AG211="AM",$AC$4,IF(Shift4!AG211="AM",$AC$5,IF(Shift5!AG211="AM",$AC$6)))))</f>
        <v/>
      </c>
      <c r="K211" s="56" t="str">
        <f>IF(Shift1!AI212="AM",$AF$2,IF(Shift2!AI211="AM",$AF$3,IF(Shift3!AI211="AM",$AF$4,IF(Shift4!AI211="AM",$AF$5,IF(Shift5!AI211="AM",$AF$6)))))</f>
        <v/>
      </c>
      <c r="L211" s="56" t="b">
        <f>IF(Shift1!$O212="PM",$E$2,IF(Shift2!$O211="PM",$E$3,IF(Shift3!$O211="PM",$E$4,IF(Shift4!$O211="PM",$E$5,IF(Shift5!$O211="PM",$E$6)))))</f>
        <v>0</v>
      </c>
      <c r="M211" s="56" t="b">
        <f>IF(Shift1!$Q212="PM",$H$2,IF(Shift2!$Q211="PM",$H$3,IF(Shift3!$Q211="PM",$H$4,IF(Shift4!$Q211="PM",$H$5,IF(Shift5!$Q211="PM",$H$6)))))</f>
        <v>0</v>
      </c>
      <c r="N211" s="56" t="str">
        <f>IF(Shift1!$S212="PM",$K$2,IF(Shift2!$S211="PM",$K$3,IF(Shift3!$S211="PM",$K$4,IF(Shift4!$S211="PM",$K$5,IF(Shift5!$S211="PM",$K$6)))))</f>
        <v/>
      </c>
      <c r="O211" s="56" t="str">
        <f>IF(Shift1!$U212="PM",$N$2,IF(Shift2!$U211="PM",$N$3,IF(Shift3!$U211="PM",$N$4,IF(Shift4!$U211="PM",$N$5,IF(Shift5!$U211="PM",$N$6)))))</f>
        <v/>
      </c>
      <c r="P211" s="56" t="b">
        <f>IF(Shift1!$W212="PM",$Q$2,IF(Shift2!$W211="PM",$Q$3,IF(Shift3!$W211="PM",$Q$4,IF(Shift4!$W211="PM",$Q$5,IF(Shift5!$W211="PM",$Q$6)))))</f>
        <v>0</v>
      </c>
      <c r="Q211" s="56" t="str">
        <f>IF(Shift1!$Y212="PM",$T$2,IF(Shift2!$Y211="PM",$T$3,IF(Shift3!$Y211="PM",$T$4,IF(Shift4!$Y211="PM",$T$5,IF(Shift5!$Y211="PM",$T$6)))))</f>
        <v/>
      </c>
      <c r="R211" s="56" t="str">
        <f>IF(Shift1!$AA212="PM",$W$2,IF(Shift2!$AA211="PM",$W$3,IF(Shift3!$AA211="PM",$W$4,IF(Shift4!$AA211="PM",$W$5,IF(Shift5!$AA211="PM",$W$6)))))</f>
        <v/>
      </c>
      <c r="S211" s="56" t="str">
        <f>IF(Shift1!$AG212="PM",$AC$2,IF(Shift2!$AG211="PM",$AC$3,IF(Shift3!$AG211="PM",$AC$4,IF(Shift4!$AG211="PM",$AC$5,IF(Shift5!$AG211="PM",$AC$6)))))</f>
        <v/>
      </c>
      <c r="T211" s="56" t="str">
        <f>IF(Shift1!$AI212="PM",$AF$2,IF(Shift2!$AI211="PM",$AF$3,IF(Shift3!$AI211="PM",$AF$4,IF(Shift4!$AI211="PM",$AF$5,IF(Shift5!$AI211="PM",$AF$6)))))</f>
        <v/>
      </c>
      <c r="U211" s="56" t="str">
        <f>IF(Shift1!$O212="N",$E$2,IF(Shift2!$O211="N",$E$3,IF(Shift3!$O211="N",$E$4,IF(Shift4!$O211="N",$E$5,IF(Shift5!$O211="N",$E$6)))))</f>
        <v/>
      </c>
      <c r="V211" s="56" t="str">
        <f>IF(Shift1!$Q212="N",$H$2,IF(Shift2!$Q211="N",$H$3,IF(Shift3!$Q211="N",$H$4,IF(Shift4!$Q211="N",$H$5,IF(Shift5!$Q211="N",$H$6)))))</f>
        <v/>
      </c>
      <c r="W211" s="56" t="str">
        <f>IF(Shift1!$S212="N",$K$2,IF(Shift2!$S211="N",$K$3,IF(Shift3!$S211="N",$K$4,IF(Shift4!$S211="N",$K$5,IF(Shift5!$S211="N",$K$6)))))</f>
        <v/>
      </c>
      <c r="X211" s="56" t="str">
        <f>IF(Shift1!$U212="N",$N$2,IF(Shift2!$U211="N",$N$3,IF(Shift3!$U211="N",$N$4,IF(Shift4!$U211="N",$N$5,IF(Shift5!$U211="N",$N$6)))))</f>
        <v/>
      </c>
      <c r="Y211" s="56" t="str">
        <f>IF(Shift1!$W212="N",$Q$2,IF(Shift2!$W211="N",$Q$3,IF(Shift3!$W211="N",$Q$4,IF(Shift4!$W211="N",$Q$5,IF(Shift5!$W211="N",$Q$6)))))</f>
        <v/>
      </c>
      <c r="Z211" s="56" t="str">
        <f>IF(Shift1!$Y212="N",$T$2,IF(Shift2!$Y211="N",$T$3,IF(Shift3!$Y211="N",$T$4,IF(Shift4!$Y211="N",$T$5,IF(Shift5!$Y211="N",$T$6)))))</f>
        <v/>
      </c>
      <c r="AA211" s="56" t="str">
        <f>IF(Shift1!$AA212="N",$W$2,IF(Shift2!$AA211="N",$W$3,IF(Shift3!$AA211="N",$W$4,IF(Shift4!$AA211="N",$W$5,IF(Shift5!$AA211="N",$W$6)))))</f>
        <v/>
      </c>
      <c r="AB211" s="56" t="str">
        <f>IF(Shift1!$AG212="N",$AC$2,IF(Shift2!$AG211="N",$AC$3,IF(Shift3!$AG211="N",$AC$4,IF(Shift4!$AG211="N",$AC$5,IF(Shift5!$AG211="N",$AC$6)))))</f>
        <v/>
      </c>
      <c r="AC211" s="56" t="str">
        <f>IF(Shift1!$AI212="N",$AF$2,IF(Shift2!$AI211="N",$AF$3,IF(Shift3!$AI211="N",$AF$4,IF(Shift4!$AI211="N",$AF$5,IF(Shift5!$AI211="N",$AF$6)))))</f>
        <v/>
      </c>
      <c r="AD211" s="57">
        <f t="shared" si="27"/>
        <v>3</v>
      </c>
      <c r="AE211" s="58">
        <f t="shared" si="28"/>
        <v>3</v>
      </c>
      <c r="AF211" s="59">
        <f t="shared" si="29"/>
        <v>2</v>
      </c>
      <c r="AG211" s="60">
        <f t="shared" si="30"/>
        <v>1</v>
      </c>
      <c r="AH211" s="58">
        <f t="shared" si="31"/>
        <v>3</v>
      </c>
      <c r="AI211" s="59">
        <f t="shared" si="32"/>
        <v>2</v>
      </c>
      <c r="AJ211" s="61">
        <f t="shared" si="33"/>
        <v>3</v>
      </c>
      <c r="AK211" s="58">
        <f t="shared" si="34"/>
        <v>4</v>
      </c>
      <c r="AL211" s="58">
        <f t="shared" si="35"/>
        <v>2</v>
      </c>
    </row>
    <row r="212" spans="1:38" outlineLevel="1" x14ac:dyDescent="0.25">
      <c r="A212" s="1"/>
      <c r="B212" s="38">
        <v>21</v>
      </c>
      <c r="C212" s="56" t="str">
        <f>IF(Shift1!O213="AM",$E$2,IF(Shift2!O212="AM",$E$3,IF(Shift3!O212="AM",$E$4,IF(Shift4!O212="AM",$E$5,IF(Shift5!O212="AM",$E$6)))))</f>
        <v/>
      </c>
      <c r="D212" s="56" t="str">
        <f>IF(Shift1!Q213="AM",$H$2,IF(Shift2!Q212="AM",$H$3,IF(Shift3!Q212="AM",$H$4,IF(Shift4!Q212="AM",$H$5,IF(Shift5!Q212="AM",$H$6)))))</f>
        <v/>
      </c>
      <c r="E212" s="56" t="str">
        <f>IF(Shift1!S213="AM",$K$2,IF(Shift2!S212="AM",$K$3,IF(Shift3!S212="AM",$K$4,IF(Shift4!S212="AM",$K$5,IF(Shift5!S212="AM",$K$6)))))</f>
        <v/>
      </c>
      <c r="F212" s="56" t="str">
        <f>IF(Shift1!U213="AM",$N$2,IF(Shift2!U212="AM",$N$3,IF(Shift3!U212="AM",$N$4,IF(Shift4!U212="AM",$N$5,IF(Shift5!U212="AM",$N$6)))))</f>
        <v/>
      </c>
      <c r="G212" s="56" t="b">
        <f>IF(Shift1!W213="AM",$Q$2,IF(Shift2!W212="AM",$Q$3,IF(Shift3!W212="AM",$Q$4,IF(Shift4!W212="AM",$Q$5,IF(Shift5!W212="AM",$Q$6)))))</f>
        <v>0</v>
      </c>
      <c r="H212" s="56" t="str">
        <f>IF(Shift1!Y213="AM",$T$2,IF(Shift2!Y212="AM",$T$3,IF(Shift3!Y212="AM",$T$4,IF(Shift4!Y212="AM",$T$5,IF(Shift5!Y212="AM",$T$6)))))</f>
        <v/>
      </c>
      <c r="I212" s="56" t="str">
        <f>IF(Shift1!AA213="AM",$W$2,IF(Shift2!AA212="AM",$W$3,IF(Shift3!AA212="AM",$W$4,IF(Shift4!AA212="AM",$W$5,IF(Shift5!AA212="AM",$W$6)))))</f>
        <v/>
      </c>
      <c r="J212" s="56" t="str">
        <f>IF(Shift1!AG213="AM",$AC$2,IF(Shift2!AG212="AM",$AC$3,IF(Shift3!AG212="AM",$AC$4,IF(Shift4!AG212="AM",$AC$5,IF(Shift5!AG212="AM",$AC$6)))))</f>
        <v/>
      </c>
      <c r="K212" s="56" t="str">
        <f>IF(Shift1!AI213="AM",$AF$2,IF(Shift2!AI212="AM",$AF$3,IF(Shift3!AI212="AM",$AF$4,IF(Shift4!AI212="AM",$AF$5,IF(Shift5!AI212="AM",$AF$6)))))</f>
        <v/>
      </c>
      <c r="L212" s="56" t="b">
        <f>IF(Shift1!$O213="PM",$E$2,IF(Shift2!$O212="PM",$E$3,IF(Shift3!$O212="PM",$E$4,IF(Shift4!$O212="PM",$E$5,IF(Shift5!$O212="PM",$E$6)))))</f>
        <v>0</v>
      </c>
      <c r="M212" s="56" t="b">
        <f>IF(Shift1!$Q213="PM",$H$2,IF(Shift2!$Q212="PM",$H$3,IF(Shift3!$Q212="PM",$H$4,IF(Shift4!$Q212="PM",$H$5,IF(Shift5!$Q212="PM",$H$6)))))</f>
        <v>0</v>
      </c>
      <c r="N212" s="56" t="b">
        <f>IF(Shift1!$S213="PM",$K$2,IF(Shift2!$S212="PM",$K$3,IF(Shift3!$S212="PM",$K$4,IF(Shift4!$S212="PM",$K$5,IF(Shift5!$S212="PM",$K$6)))))</f>
        <v>0</v>
      </c>
      <c r="O212" s="56" t="str">
        <f>IF(Shift1!$U213="PM",$N$2,IF(Shift2!$U212="PM",$N$3,IF(Shift3!$U212="PM",$N$4,IF(Shift4!$U212="PM",$N$5,IF(Shift5!$U212="PM",$N$6)))))</f>
        <v/>
      </c>
      <c r="P212" s="56" t="b">
        <f>IF(Shift1!$W213="PM",$Q$2,IF(Shift2!$W212="PM",$Q$3,IF(Shift3!$W212="PM",$Q$4,IF(Shift4!$W212="PM",$Q$5,IF(Shift5!$W212="PM",$Q$6)))))</f>
        <v>0</v>
      </c>
      <c r="Q212" s="56" t="str">
        <f>IF(Shift1!$Y213="PM",$T$2,IF(Shift2!$Y212="PM",$T$3,IF(Shift3!$Y212="PM",$T$4,IF(Shift4!$Y212="PM",$T$5,IF(Shift5!$Y212="PM",$T$6)))))</f>
        <v/>
      </c>
      <c r="R212" s="56" t="str">
        <f>IF(Shift1!$AA213="PM",$W$2,IF(Shift2!$AA212="PM",$W$3,IF(Shift3!$AA212="PM",$W$4,IF(Shift4!$AA212="PM",$W$5,IF(Shift5!$AA212="PM",$W$6)))))</f>
        <v/>
      </c>
      <c r="S212" s="56" t="str">
        <f>IF(Shift1!$AG213="PM",$AC$2,IF(Shift2!$AG212="PM",$AC$3,IF(Shift3!$AG212="PM",$AC$4,IF(Shift4!$AG212="PM",$AC$5,IF(Shift5!$AG212="PM",$AC$6)))))</f>
        <v/>
      </c>
      <c r="T212" s="56" t="str">
        <f>IF(Shift1!$AI213="PM",$AF$2,IF(Shift2!$AI212="PM",$AF$3,IF(Shift3!$AI212="PM",$AF$4,IF(Shift4!$AI212="PM",$AF$5,IF(Shift5!$AI212="PM",$AF$6)))))</f>
        <v/>
      </c>
      <c r="U212" s="56" t="b">
        <f>IF(Shift1!$O213="N",$E$2,IF(Shift2!$O212="N",$E$3,IF(Shift3!$O212="N",$E$4,IF(Shift4!$O212="N",$E$5,IF(Shift5!$O212="N",$E$6)))))</f>
        <v>0</v>
      </c>
      <c r="V212" s="56" t="b">
        <f>IF(Shift1!$Q213="N",$H$2,IF(Shift2!$Q212="N",$H$3,IF(Shift3!$Q212="N",$H$4,IF(Shift4!$Q212="N",$H$5,IF(Shift5!$Q212="N",$H$6)))))</f>
        <v>0</v>
      </c>
      <c r="W212" s="56" t="b">
        <f>IF(Shift1!$S213="N",$K$2,IF(Shift2!$S212="N",$K$3,IF(Shift3!$S212="N",$K$4,IF(Shift4!$S212="N",$K$5,IF(Shift5!$S212="N",$K$6)))))</f>
        <v>0</v>
      </c>
      <c r="X212" s="56" t="b">
        <f>IF(Shift1!$U213="N",$N$2,IF(Shift2!$U212="N",$N$3,IF(Shift3!$U212="N",$N$4,IF(Shift4!$U212="N",$N$5,IF(Shift5!$U212="N",$N$6)))))</f>
        <v>0</v>
      </c>
      <c r="Y212" s="56" t="str">
        <f>IF(Shift1!$W213="N",$Q$2,IF(Shift2!$W212="N",$Q$3,IF(Shift3!$W212="N",$Q$4,IF(Shift4!$W212="N",$Q$5,IF(Shift5!$W212="N",$Q$6)))))</f>
        <v/>
      </c>
      <c r="Z212" s="56" t="b">
        <f>IF(Shift1!$Y213="N",$T$2,IF(Shift2!$Y212="N",$T$3,IF(Shift3!$Y212="N",$T$4,IF(Shift4!$Y212="N",$T$5,IF(Shift5!$Y212="N",$T$6)))))</f>
        <v>0</v>
      </c>
      <c r="AA212" s="56" t="b">
        <f>IF(Shift1!$AA213="N",$W$2,IF(Shift2!$AA212="N",$W$3,IF(Shift3!$AA212="N",$W$4,IF(Shift4!$AA212="N",$W$5,IF(Shift5!$AA212="N",$W$6)))))</f>
        <v>0</v>
      </c>
      <c r="AB212" s="56" t="b">
        <f>IF(Shift1!$AG213="N",$AC$2,IF(Shift2!$AG212="N",$AC$3,IF(Shift3!$AG212="N",$AC$4,IF(Shift4!$AG212="N",$AC$5,IF(Shift5!$AG212="N",$AC$6)))))</f>
        <v>0</v>
      </c>
      <c r="AC212" s="56" t="b">
        <f>IF(Shift1!$AI213="N",$AF$2,IF(Shift2!$AI212="N",$AF$3,IF(Shift3!$AI212="N",$AF$4,IF(Shift4!$AI212="N",$AF$5,IF(Shift5!$AI212="N",$AF$6)))))</f>
        <v>0</v>
      </c>
      <c r="AD212" s="57">
        <f t="shared" si="27"/>
        <v>3</v>
      </c>
      <c r="AE212" s="58">
        <f t="shared" si="28"/>
        <v>3</v>
      </c>
      <c r="AF212" s="59">
        <f t="shared" si="29"/>
        <v>2</v>
      </c>
      <c r="AG212" s="60">
        <f t="shared" si="30"/>
        <v>0</v>
      </c>
      <c r="AH212" s="58">
        <f t="shared" si="31"/>
        <v>3</v>
      </c>
      <c r="AI212" s="59">
        <f t="shared" si="32"/>
        <v>2</v>
      </c>
      <c r="AJ212" s="61">
        <f t="shared" si="33"/>
        <v>0</v>
      </c>
      <c r="AK212" s="58">
        <f t="shared" si="34"/>
        <v>1</v>
      </c>
      <c r="AL212" s="58">
        <f t="shared" si="35"/>
        <v>0</v>
      </c>
    </row>
    <row r="213" spans="1:38" outlineLevel="1" x14ac:dyDescent="0.25">
      <c r="A213" s="1"/>
      <c r="B213" s="37">
        <v>22</v>
      </c>
      <c r="C213" s="56" t="str">
        <f>IF(Shift1!O214="AM",$E$2,IF(Shift2!O213="AM",$E$3,IF(Shift3!O213="AM",$E$4,IF(Shift4!O213="AM",$E$5,IF(Shift5!O213="AM",$E$6)))))</f>
        <v/>
      </c>
      <c r="D213" s="56" t="str">
        <f>IF(Shift1!Q214="AM",$H$2,IF(Shift2!Q213="AM",$H$3,IF(Shift3!Q213="AM",$H$4,IF(Shift4!Q213="AM",$H$5,IF(Shift5!Q213="AM",$H$6)))))</f>
        <v/>
      </c>
      <c r="E213" s="56" t="str">
        <f>IF(Shift1!S214="AM",$K$2,IF(Shift2!S213="AM",$K$3,IF(Shift3!S213="AM",$K$4,IF(Shift4!S213="AM",$K$5,IF(Shift5!S213="AM",$K$6)))))</f>
        <v/>
      </c>
      <c r="F213" s="56" t="str">
        <f>IF(Shift1!U214="AM",$N$2,IF(Shift2!U213="AM",$N$3,IF(Shift3!U213="AM",$N$4,IF(Shift4!U213="AM",$N$5,IF(Shift5!U213="AM",$N$6)))))</f>
        <v/>
      </c>
      <c r="G213" s="56" t="b">
        <f>IF(Shift1!W214="AM",$Q$2,IF(Shift2!W213="AM",$Q$3,IF(Shift3!W213="AM",$Q$4,IF(Shift4!W213="AM",$Q$5,IF(Shift5!W213="AM",$Q$6)))))</f>
        <v>0</v>
      </c>
      <c r="H213" s="56" t="str">
        <f>IF(Shift1!Y214="AM",$T$2,IF(Shift2!Y213="AM",$T$3,IF(Shift3!Y213="AM",$T$4,IF(Shift4!Y213="AM",$T$5,IF(Shift5!Y213="AM",$T$6)))))</f>
        <v/>
      </c>
      <c r="I213" s="56" t="str">
        <f>IF(Shift1!AA214="AM",$W$2,IF(Shift2!AA213="AM",$W$3,IF(Shift3!AA213="AM",$W$4,IF(Shift4!AA213="AM",$W$5,IF(Shift5!AA213="AM",$W$6)))))</f>
        <v/>
      </c>
      <c r="J213" s="56" t="str">
        <f>IF(Shift1!AG214="AM",$AC$2,IF(Shift2!AG213="AM",$AC$3,IF(Shift3!AG213="AM",$AC$4,IF(Shift4!AG213="AM",$AC$5,IF(Shift5!AG213="AM",$AC$6)))))</f>
        <v/>
      </c>
      <c r="K213" s="56" t="str">
        <f>IF(Shift1!AI214="AM",$AF$2,IF(Shift2!AI213="AM",$AF$3,IF(Shift3!AI213="AM",$AF$4,IF(Shift4!AI213="AM",$AF$5,IF(Shift5!AI213="AM",$AF$6)))))</f>
        <v/>
      </c>
      <c r="L213" s="56" t="str">
        <f>IF(Shift1!$O214="PM",$E$2,IF(Shift2!$O213="PM",$E$3,IF(Shift3!$O213="PM",$E$4,IF(Shift4!$O213="PM",$E$5,IF(Shift5!$O213="PM",$E$6)))))</f>
        <v/>
      </c>
      <c r="M213" s="56" t="str">
        <f>IF(Shift1!$Q214="PM",$H$2,IF(Shift2!$Q213="PM",$H$3,IF(Shift3!$Q213="PM",$H$4,IF(Shift4!$Q213="PM",$H$5,IF(Shift5!$Q213="PM",$H$6)))))</f>
        <v/>
      </c>
      <c r="N213" s="56" t="str">
        <f>IF(Shift1!$S214="PM",$K$2,IF(Shift2!$S213="PM",$K$3,IF(Shift3!$S213="PM",$K$4,IF(Shift4!$S213="PM",$K$5,IF(Shift5!$S213="PM",$K$6)))))</f>
        <v/>
      </c>
      <c r="O213" s="56" t="str">
        <f>IF(Shift1!$U214="PM",$N$2,IF(Shift2!$U213="PM",$N$3,IF(Shift3!$U213="PM",$N$4,IF(Shift4!$U213="PM",$N$5,IF(Shift5!$U213="PM",$N$6)))))</f>
        <v/>
      </c>
      <c r="P213" s="56" t="b">
        <f>IF(Shift1!$W214="PM",$Q$2,IF(Shift2!$W213="PM",$Q$3,IF(Shift3!$W213="PM",$Q$4,IF(Shift4!$W213="PM",$Q$5,IF(Shift5!$W213="PM",$Q$6)))))</f>
        <v>0</v>
      </c>
      <c r="Q213" s="56" t="b">
        <f>IF(Shift1!$Y214="PM",$T$2,IF(Shift2!$Y213="PM",$T$3,IF(Shift3!$Y213="PM",$T$4,IF(Shift4!$Y213="PM",$T$5,IF(Shift5!$Y213="PM",$T$6)))))</f>
        <v>0</v>
      </c>
      <c r="R213" s="56" t="str">
        <f>IF(Shift1!$AA214="PM",$W$2,IF(Shift2!$AA213="PM",$W$3,IF(Shift3!$AA213="PM",$W$4,IF(Shift4!$AA213="PM",$W$5,IF(Shift5!$AA213="PM",$W$6)))))</f>
        <v/>
      </c>
      <c r="S213" s="56" t="str">
        <f>IF(Shift1!$AG214="PM",$AC$2,IF(Shift2!$AG213="PM",$AC$3,IF(Shift3!$AG213="PM",$AC$4,IF(Shift4!$AG213="PM",$AC$5,IF(Shift5!$AG213="PM",$AC$6)))))</f>
        <v/>
      </c>
      <c r="T213" s="56" t="str">
        <f>IF(Shift1!$AI214="PM",$AF$2,IF(Shift2!$AI213="PM",$AF$3,IF(Shift3!$AI213="PM",$AF$4,IF(Shift4!$AI213="PM",$AF$5,IF(Shift5!$AI213="PM",$AF$6)))))</f>
        <v/>
      </c>
      <c r="U213" s="56" t="b">
        <f>IF(Shift1!$O214="N",$E$2,IF(Shift2!$O213="N",$E$3,IF(Shift3!$O213="N",$E$4,IF(Shift4!$O213="N",$E$5,IF(Shift5!$O213="N",$E$6)))))</f>
        <v>0</v>
      </c>
      <c r="V213" s="56" t="b">
        <f>IF(Shift1!$Q214="N",$H$2,IF(Shift2!$Q213="N",$H$3,IF(Shift3!$Q213="N",$H$4,IF(Shift4!$Q213="N",$H$5,IF(Shift5!$Q213="N",$H$6)))))</f>
        <v>0</v>
      </c>
      <c r="W213" s="56" t="str">
        <f>IF(Shift1!$S214="N",$K$2,IF(Shift2!$S213="N",$K$3,IF(Shift3!$S213="N",$K$4,IF(Shift4!$S213="N",$K$5,IF(Shift5!$S213="N",$K$6)))))</f>
        <v/>
      </c>
      <c r="X213" s="56" t="str">
        <f>IF(Shift1!$U214="N",$N$2,IF(Shift2!$U213="N",$N$3,IF(Shift3!$U213="N",$N$4,IF(Shift4!$U213="N",$N$5,IF(Shift5!$U213="N",$N$6)))))</f>
        <v/>
      </c>
      <c r="Y213" s="56" t="b">
        <f>IF(Shift1!$W214="N",$Q$2,IF(Shift2!$W213="N",$Q$3,IF(Shift3!$W213="N",$Q$4,IF(Shift4!$W213="N",$Q$5,IF(Shift5!$W213="N",$Q$6)))))</f>
        <v>0</v>
      </c>
      <c r="Z213" s="56" t="str">
        <f>IF(Shift1!$Y214="N",$T$2,IF(Shift2!$Y213="N",$T$3,IF(Shift3!$Y213="N",$T$4,IF(Shift4!$Y213="N",$T$5,IF(Shift5!$Y213="N",$T$6)))))</f>
        <v/>
      </c>
      <c r="AA213" s="56" t="str">
        <f>IF(Shift1!$AA214="N",$W$2,IF(Shift2!$AA213="N",$W$3,IF(Shift3!$AA213="N",$W$4,IF(Shift4!$AA213="N",$W$5,IF(Shift5!$AA213="N",$W$6)))))</f>
        <v/>
      </c>
      <c r="AB213" s="56" t="str">
        <f>IF(Shift1!$AG214="N",$AC$2,IF(Shift2!$AG213="N",$AC$3,IF(Shift3!$AG213="N",$AC$4,IF(Shift4!$AG213="N",$AC$5,IF(Shift5!$AG213="N",$AC$6)))))</f>
        <v/>
      </c>
      <c r="AC213" s="56" t="str">
        <f>IF(Shift1!$AI214="N",$AF$2,IF(Shift2!$AI213="N",$AF$3,IF(Shift3!$AI213="N",$AF$4,IF(Shift4!$AI213="N",$AF$5,IF(Shift5!$AI213="N",$AF$6)))))</f>
        <v/>
      </c>
      <c r="AD213" s="57">
        <f t="shared" si="27"/>
        <v>3</v>
      </c>
      <c r="AE213" s="58">
        <f t="shared" si="28"/>
        <v>3</v>
      </c>
      <c r="AF213" s="59">
        <f t="shared" si="29"/>
        <v>2</v>
      </c>
      <c r="AG213" s="60">
        <f t="shared" si="30"/>
        <v>3</v>
      </c>
      <c r="AH213" s="58">
        <f t="shared" si="31"/>
        <v>2</v>
      </c>
      <c r="AI213" s="59">
        <f t="shared" si="32"/>
        <v>2</v>
      </c>
      <c r="AJ213" s="61">
        <f t="shared" si="33"/>
        <v>1</v>
      </c>
      <c r="AK213" s="58">
        <f t="shared" si="34"/>
        <v>3</v>
      </c>
      <c r="AL213" s="58">
        <f t="shared" si="35"/>
        <v>2</v>
      </c>
    </row>
    <row r="214" spans="1:38" outlineLevel="1" x14ac:dyDescent="0.25">
      <c r="A214" s="1"/>
      <c r="B214" s="37">
        <v>23</v>
      </c>
      <c r="C214" s="56" t="str">
        <f>IF(Shift1!O215="AM",$E$2,IF(Shift2!O214="AM",$E$3,IF(Shift3!O214="AM",$E$4,IF(Shift4!O214="AM",$E$5,IF(Shift5!O214="AM",$E$6)))))</f>
        <v/>
      </c>
      <c r="D214" s="56" t="str">
        <f>IF(Shift1!Q215="AM",$H$2,IF(Shift2!Q214="AM",$H$3,IF(Shift3!Q214="AM",$H$4,IF(Shift4!Q214="AM",$H$5,IF(Shift5!Q214="AM",$H$6)))))</f>
        <v/>
      </c>
      <c r="E214" s="56" t="str">
        <f>IF(Shift1!S215="AM",$K$2,IF(Shift2!S214="AM",$K$3,IF(Shift3!S214="AM",$K$4,IF(Shift4!S214="AM",$K$5,IF(Shift5!S214="AM",$K$6)))))</f>
        <v/>
      </c>
      <c r="F214" s="56" t="str">
        <f>IF(Shift1!U215="AM",$N$2,IF(Shift2!U214="AM",$N$3,IF(Shift3!U214="AM",$N$4,IF(Shift4!U214="AM",$N$5,IF(Shift5!U214="AM",$N$6)))))</f>
        <v/>
      </c>
      <c r="G214" s="56" t="b">
        <f>IF(Shift1!W215="AM",$Q$2,IF(Shift2!W214="AM",$Q$3,IF(Shift3!W214="AM",$Q$4,IF(Shift4!W214="AM",$Q$5,IF(Shift5!W214="AM",$Q$6)))))</f>
        <v>0</v>
      </c>
      <c r="H214" s="56" t="str">
        <f>IF(Shift1!Y215="AM",$T$2,IF(Shift2!Y214="AM",$T$3,IF(Shift3!Y214="AM",$T$4,IF(Shift4!Y214="AM",$T$5,IF(Shift5!Y214="AM",$T$6)))))</f>
        <v/>
      </c>
      <c r="I214" s="56" t="str">
        <f>IF(Shift1!AA215="AM",$W$2,IF(Shift2!AA214="AM",$W$3,IF(Shift3!AA214="AM",$W$4,IF(Shift4!AA214="AM",$W$5,IF(Shift5!AA214="AM",$W$6)))))</f>
        <v/>
      </c>
      <c r="J214" s="56" t="str">
        <f>IF(Shift1!AG215="AM",$AC$2,IF(Shift2!AG214="AM",$AC$3,IF(Shift3!AG214="AM",$AC$4,IF(Shift4!AG214="AM",$AC$5,IF(Shift5!AG214="AM",$AC$6)))))</f>
        <v/>
      </c>
      <c r="K214" s="56" t="str">
        <f>IF(Shift1!AI215="AM",$AF$2,IF(Shift2!AI214="AM",$AF$3,IF(Shift3!AI214="AM",$AF$4,IF(Shift4!AI214="AM",$AF$5,IF(Shift5!AI214="AM",$AF$6)))))</f>
        <v/>
      </c>
      <c r="L214" s="56" t="str">
        <f>IF(Shift1!$O215="PM",$E$2,IF(Shift2!$O214="PM",$E$3,IF(Shift3!$O214="PM",$E$4,IF(Shift4!$O214="PM",$E$5,IF(Shift5!$O214="PM",$E$6)))))</f>
        <v/>
      </c>
      <c r="M214" s="56" t="str">
        <f>IF(Shift1!$Q215="PM",$H$2,IF(Shift2!$Q214="PM",$H$3,IF(Shift3!$Q214="PM",$H$4,IF(Shift4!$Q214="PM",$H$5,IF(Shift5!$Q214="PM",$H$6)))))</f>
        <v/>
      </c>
      <c r="N214" s="56" t="str">
        <f>IF(Shift1!$S215="PM",$K$2,IF(Shift2!$S214="PM",$K$3,IF(Shift3!$S214="PM",$K$4,IF(Shift4!$S214="PM",$K$5,IF(Shift5!$S214="PM",$K$6)))))</f>
        <v/>
      </c>
      <c r="O214" s="56" t="str">
        <f>IF(Shift1!$U215="PM",$N$2,IF(Shift2!$U214="PM",$N$3,IF(Shift3!$U214="PM",$N$4,IF(Shift4!$U214="PM",$N$5,IF(Shift5!$U214="PM",$N$6)))))</f>
        <v/>
      </c>
      <c r="P214" s="56" t="b">
        <f>IF(Shift1!$W215="PM",$Q$2,IF(Shift2!$W214="PM",$Q$3,IF(Shift3!$W214="PM",$Q$4,IF(Shift4!$W214="PM",$Q$5,IF(Shift5!$W214="PM",$Q$6)))))</f>
        <v>0</v>
      </c>
      <c r="Q214" s="56" t="b">
        <f>IF(Shift1!$Y215="PM",$T$2,IF(Shift2!$Y214="PM",$T$3,IF(Shift3!$Y214="PM",$T$4,IF(Shift4!$Y214="PM",$T$5,IF(Shift5!$Y214="PM",$T$6)))))</f>
        <v>0</v>
      </c>
      <c r="R214" s="56" t="str">
        <f>IF(Shift1!$AA215="PM",$W$2,IF(Shift2!$AA214="PM",$W$3,IF(Shift3!$AA214="PM",$W$4,IF(Shift4!$AA214="PM",$W$5,IF(Shift5!$AA214="PM",$W$6)))))</f>
        <v/>
      </c>
      <c r="S214" s="56" t="str">
        <f>IF(Shift1!$AG215="PM",$AC$2,IF(Shift2!$AG214="PM",$AC$3,IF(Shift3!$AG214="PM",$AC$4,IF(Shift4!$AG214="PM",$AC$5,IF(Shift5!$AG214="PM",$AC$6)))))</f>
        <v/>
      </c>
      <c r="T214" s="56" t="str">
        <f>IF(Shift1!$AI215="PM",$AF$2,IF(Shift2!$AI214="PM",$AF$3,IF(Shift3!$AI214="PM",$AF$4,IF(Shift4!$AI214="PM",$AF$5,IF(Shift5!$AI214="PM",$AF$6)))))</f>
        <v/>
      </c>
      <c r="U214" s="56" t="b">
        <f>IF(Shift1!$O215="N",$E$2,IF(Shift2!$O214="N",$E$3,IF(Shift3!$O214="N",$E$4,IF(Shift4!$O214="N",$E$5,IF(Shift5!$O214="N",$E$6)))))</f>
        <v>0</v>
      </c>
      <c r="V214" s="56" t="b">
        <f>IF(Shift1!$Q215="N",$H$2,IF(Shift2!$Q214="N",$H$3,IF(Shift3!$Q214="N",$H$4,IF(Shift4!$Q214="N",$H$5,IF(Shift5!$Q214="N",$H$6)))))</f>
        <v>0</v>
      </c>
      <c r="W214" s="56" t="str">
        <f>IF(Shift1!$S215="N",$K$2,IF(Shift2!$S214="N",$K$3,IF(Shift3!$S214="N",$K$4,IF(Shift4!$S214="N",$K$5,IF(Shift5!$S214="N",$K$6)))))</f>
        <v/>
      </c>
      <c r="X214" s="56" t="str">
        <f>IF(Shift1!$U215="N",$N$2,IF(Shift2!$U214="N",$N$3,IF(Shift3!$U214="N",$N$4,IF(Shift4!$U214="N",$N$5,IF(Shift5!$U214="N",$N$6)))))</f>
        <v/>
      </c>
      <c r="Y214" s="56" t="b">
        <f>IF(Shift1!$W215="N",$Q$2,IF(Shift2!$W214="N",$Q$3,IF(Shift3!$W214="N",$Q$4,IF(Shift4!$W214="N",$Q$5,IF(Shift5!$W214="N",$Q$6)))))</f>
        <v>0</v>
      </c>
      <c r="Z214" s="56" t="str">
        <f>IF(Shift1!$Y215="N",$T$2,IF(Shift2!$Y214="N",$T$3,IF(Shift3!$Y214="N",$T$4,IF(Shift4!$Y214="N",$T$5,IF(Shift5!$Y214="N",$T$6)))))</f>
        <v/>
      </c>
      <c r="AA214" s="56" t="str">
        <f>IF(Shift1!$AA215="N",$W$2,IF(Shift2!$AA214="N",$W$3,IF(Shift3!$AA214="N",$W$4,IF(Shift4!$AA214="N",$W$5,IF(Shift5!$AA214="N",$W$6)))))</f>
        <v/>
      </c>
      <c r="AB214" s="56" t="str">
        <f>IF(Shift1!$AG215="N",$AC$2,IF(Shift2!$AG214="N",$AC$3,IF(Shift3!$AG214="N",$AC$4,IF(Shift4!$AG214="N",$AC$5,IF(Shift5!$AG214="N",$AC$6)))))</f>
        <v/>
      </c>
      <c r="AC214" s="56" t="str">
        <f>IF(Shift1!$AI215="N",$AF$2,IF(Shift2!$AI214="N",$AF$3,IF(Shift3!$AI214="N",$AF$4,IF(Shift4!$AI214="N",$AF$5,IF(Shift5!$AI214="N",$AF$6)))))</f>
        <v/>
      </c>
      <c r="AD214" s="57">
        <f t="shared" si="27"/>
        <v>3</v>
      </c>
      <c r="AE214" s="58">
        <f t="shared" si="28"/>
        <v>3</v>
      </c>
      <c r="AF214" s="59">
        <f t="shared" si="29"/>
        <v>2</v>
      </c>
      <c r="AG214" s="60">
        <f t="shared" si="30"/>
        <v>3</v>
      </c>
      <c r="AH214" s="58">
        <f t="shared" si="31"/>
        <v>2</v>
      </c>
      <c r="AI214" s="59">
        <f t="shared" si="32"/>
        <v>2</v>
      </c>
      <c r="AJ214" s="61">
        <f t="shared" si="33"/>
        <v>1</v>
      </c>
      <c r="AK214" s="58">
        <f t="shared" si="34"/>
        <v>3</v>
      </c>
      <c r="AL214" s="58">
        <f t="shared" si="35"/>
        <v>2</v>
      </c>
    </row>
    <row r="215" spans="1:38" outlineLevel="1" x14ac:dyDescent="0.25">
      <c r="A215" s="1"/>
      <c r="B215" s="37">
        <v>24</v>
      </c>
      <c r="C215" s="56" t="b">
        <f>IF(Shift1!O216="AM",$E$2,IF(Shift2!O215="AM",$E$3,IF(Shift3!O215="AM",$E$4,IF(Shift4!O215="AM",$E$5,IF(Shift5!O215="AM",$E$6)))))</f>
        <v>0</v>
      </c>
      <c r="D215" s="56" t="str">
        <f>IF(Shift1!Q216="AM",$H$2,IF(Shift2!Q215="AM",$H$3,IF(Shift3!Q215="AM",$H$4,IF(Shift4!Q215="AM",$H$5,IF(Shift5!Q215="AM",$H$6)))))</f>
        <v/>
      </c>
      <c r="E215" s="56" t="str">
        <f>IF(Shift1!S216="AM",$K$2,IF(Shift2!S215="AM",$K$3,IF(Shift3!S215="AM",$K$4,IF(Shift4!S215="AM",$K$5,IF(Shift5!S215="AM",$K$6)))))</f>
        <v/>
      </c>
      <c r="F215" s="56" t="str">
        <f>IF(Shift1!U216="AM",$N$2,IF(Shift2!U215="AM",$N$3,IF(Shift3!U215="AM",$N$4,IF(Shift4!U215="AM",$N$5,IF(Shift5!U215="AM",$N$6)))))</f>
        <v/>
      </c>
      <c r="G215" s="56" t="str">
        <f>IF(Shift1!W216="AM",$Q$2,IF(Shift2!W215="AM",$Q$3,IF(Shift3!W215="AM",$Q$4,IF(Shift4!W215="AM",$Q$5,IF(Shift5!W215="AM",$Q$6)))))</f>
        <v/>
      </c>
      <c r="H215" s="56" t="str">
        <f>IF(Shift1!Y216="AM",$T$2,IF(Shift2!Y215="AM",$T$3,IF(Shift3!Y215="AM",$T$4,IF(Shift4!Y215="AM",$T$5,IF(Shift5!Y215="AM",$T$6)))))</f>
        <v/>
      </c>
      <c r="I215" s="56" t="str">
        <f>IF(Shift1!AA216="AM",$W$2,IF(Shift2!AA215="AM",$W$3,IF(Shift3!AA215="AM",$W$4,IF(Shift4!AA215="AM",$W$5,IF(Shift5!AA215="AM",$W$6)))))</f>
        <v/>
      </c>
      <c r="J215" s="56" t="str">
        <f>IF(Shift1!AG216="AM",$AC$2,IF(Shift2!AG215="AM",$AC$3,IF(Shift3!AG215="AM",$AC$4,IF(Shift4!AG215="AM",$AC$5,IF(Shift5!AG215="AM",$AC$6)))))</f>
        <v/>
      </c>
      <c r="K215" s="56" t="str">
        <f>IF(Shift1!AI216="AM",$AF$2,IF(Shift2!AI215="AM",$AF$3,IF(Shift3!AI215="AM",$AF$4,IF(Shift4!AI215="AM",$AF$5,IF(Shift5!AI215="AM",$AF$6)))))</f>
        <v/>
      </c>
      <c r="L215" s="56" t="str">
        <f>IF(Shift1!$O216="PM",$E$2,IF(Shift2!$O215="PM",$E$3,IF(Shift3!$O215="PM",$E$4,IF(Shift4!$O215="PM",$E$5,IF(Shift5!$O215="PM",$E$6)))))</f>
        <v/>
      </c>
      <c r="M215" s="56" t="str">
        <f>IF(Shift1!$Q216="PM",$H$2,IF(Shift2!$Q215="PM",$H$3,IF(Shift3!$Q215="PM",$H$4,IF(Shift4!$Q215="PM",$H$5,IF(Shift5!$Q215="PM",$H$6)))))</f>
        <v/>
      </c>
      <c r="N215" s="56" t="str">
        <f>IF(Shift1!$S216="PM",$K$2,IF(Shift2!$S215="PM",$K$3,IF(Shift3!$S215="PM",$K$4,IF(Shift4!$S215="PM",$K$5,IF(Shift5!$S215="PM",$K$6)))))</f>
        <v/>
      </c>
      <c r="O215" s="56" t="str">
        <f>IF(Shift1!$U216="PM",$N$2,IF(Shift2!$U215="PM",$N$3,IF(Shift3!$U215="PM",$N$4,IF(Shift4!$U215="PM",$N$5,IF(Shift5!$U215="PM",$N$6)))))</f>
        <v/>
      </c>
      <c r="P215" s="56" t="b">
        <f>IF(Shift1!$W216="PM",$Q$2,IF(Shift2!$W215="PM",$Q$3,IF(Shift3!$W215="PM",$Q$4,IF(Shift4!$W215="PM",$Q$5,IF(Shift5!$W215="PM",$Q$6)))))</f>
        <v>0</v>
      </c>
      <c r="Q215" s="56" t="str">
        <f>IF(Shift1!$Y216="PM",$T$2,IF(Shift2!$Y215="PM",$T$3,IF(Shift3!$Y215="PM",$T$4,IF(Shift4!$Y215="PM",$T$5,IF(Shift5!$Y215="PM",$T$6)))))</f>
        <v/>
      </c>
      <c r="R215" s="56" t="str">
        <f>IF(Shift1!$AA216="PM",$W$2,IF(Shift2!$AA215="PM",$W$3,IF(Shift3!$AA215="PM",$W$4,IF(Shift4!$AA215="PM",$W$5,IF(Shift5!$AA215="PM",$W$6)))))</f>
        <v/>
      </c>
      <c r="S215" s="56" t="str">
        <f>IF(Shift1!$AG216="PM",$AC$2,IF(Shift2!$AG215="PM",$AC$3,IF(Shift3!$AG215="PM",$AC$4,IF(Shift4!$AG215="PM",$AC$5,IF(Shift5!$AG215="PM",$AC$6)))))</f>
        <v/>
      </c>
      <c r="T215" s="56" t="str">
        <f>IF(Shift1!$AI216="PM",$AF$2,IF(Shift2!$AI215="PM",$AF$3,IF(Shift3!$AI215="PM",$AF$4,IF(Shift4!$AI215="PM",$AF$5,IF(Shift5!$AI215="PM",$AF$6)))))</f>
        <v/>
      </c>
      <c r="U215" s="56" t="str">
        <f>IF(Shift1!$O216="N",$E$2,IF(Shift2!$O215="N",$E$3,IF(Shift3!$O215="N",$E$4,IF(Shift4!$O215="N",$E$5,IF(Shift5!$O215="N",$E$6)))))</f>
        <v/>
      </c>
      <c r="V215" s="56" t="str">
        <f>IF(Shift1!$Q216="N",$H$2,IF(Shift2!$Q215="N",$H$3,IF(Shift3!$Q215="N",$H$4,IF(Shift4!$Q215="N",$H$5,IF(Shift5!$Q215="N",$H$6)))))</f>
        <v/>
      </c>
      <c r="W215" s="56" t="str">
        <f>IF(Shift1!$S216="N",$K$2,IF(Shift2!$S215="N",$K$3,IF(Shift3!$S215="N",$K$4,IF(Shift4!$S215="N",$K$5,IF(Shift5!$S215="N",$K$6)))))</f>
        <v/>
      </c>
      <c r="X215" s="56" t="str">
        <f>IF(Shift1!$U216="N",$N$2,IF(Shift2!$U215="N",$N$3,IF(Shift3!$U215="N",$N$4,IF(Shift4!$U215="N",$N$5,IF(Shift5!$U215="N",$N$6)))))</f>
        <v/>
      </c>
      <c r="Y215" s="56" t="b">
        <f>IF(Shift1!$W216="N",$Q$2,IF(Shift2!$W215="N",$Q$3,IF(Shift3!$W215="N",$Q$4,IF(Shift4!$W215="N",$Q$5,IF(Shift5!$W215="N",$Q$6)))))</f>
        <v>0</v>
      </c>
      <c r="Z215" s="56" t="b">
        <f>IF(Shift1!$Y216="N",$T$2,IF(Shift2!$Y215="N",$T$3,IF(Shift3!$Y215="N",$T$4,IF(Shift4!$Y215="N",$T$5,IF(Shift5!$Y215="N",$T$6)))))</f>
        <v>0</v>
      </c>
      <c r="AA215" s="56" t="str">
        <f>IF(Shift1!$AA216="N",$W$2,IF(Shift2!$AA215="N",$W$3,IF(Shift3!$AA215="N",$W$4,IF(Shift4!$AA215="N",$W$5,IF(Shift5!$AA215="N",$W$6)))))</f>
        <v/>
      </c>
      <c r="AB215" s="56" t="str">
        <f>IF(Shift1!$AG216="N",$AC$2,IF(Shift2!$AG215="N",$AC$3,IF(Shift3!$AG215="N",$AC$4,IF(Shift4!$AG215="N",$AC$5,IF(Shift5!$AG215="N",$AC$6)))))</f>
        <v/>
      </c>
      <c r="AC215" s="56" t="str">
        <f>IF(Shift1!$AI216="N",$AF$2,IF(Shift2!$AI215="N",$AF$3,IF(Shift3!$AI215="N",$AF$4,IF(Shift4!$AI215="N",$AF$5,IF(Shift5!$AI215="N",$AF$6)))))</f>
        <v/>
      </c>
      <c r="AD215" s="57">
        <f t="shared" si="27"/>
        <v>2</v>
      </c>
      <c r="AE215" s="58">
        <f t="shared" si="28"/>
        <v>4</v>
      </c>
      <c r="AF215" s="59">
        <f t="shared" si="29"/>
        <v>2</v>
      </c>
      <c r="AG215" s="60">
        <f t="shared" si="30"/>
        <v>3</v>
      </c>
      <c r="AH215" s="58">
        <f t="shared" si="31"/>
        <v>3</v>
      </c>
      <c r="AI215" s="59">
        <f t="shared" si="32"/>
        <v>2</v>
      </c>
      <c r="AJ215" s="61">
        <f t="shared" si="33"/>
        <v>3</v>
      </c>
      <c r="AK215" s="58">
        <f t="shared" si="34"/>
        <v>2</v>
      </c>
      <c r="AL215" s="58">
        <f t="shared" si="35"/>
        <v>2</v>
      </c>
    </row>
    <row r="216" spans="1:38" outlineLevel="1" x14ac:dyDescent="0.25">
      <c r="A216" s="1"/>
      <c r="B216" s="37">
        <v>25</v>
      </c>
      <c r="C216" s="56" t="b">
        <f>IF(Shift1!O217="AM",$E$2,IF(Shift2!O216="AM",$E$3,IF(Shift3!O216="AM",$E$4,IF(Shift4!O216="AM",$E$5,IF(Shift5!O216="AM",$E$6)))))</f>
        <v>0</v>
      </c>
      <c r="D216" s="56" t="str">
        <f>IF(Shift1!Q217="AM",$H$2,IF(Shift2!Q216="AM",$H$3,IF(Shift3!Q216="AM",$H$4,IF(Shift4!Q216="AM",$H$5,IF(Shift5!Q216="AM",$H$6)))))</f>
        <v/>
      </c>
      <c r="E216" s="56" t="str">
        <f>IF(Shift1!S217="AM",$K$2,IF(Shift2!S216="AM",$K$3,IF(Shift3!S216="AM",$K$4,IF(Shift4!S216="AM",$K$5,IF(Shift5!S216="AM",$K$6)))))</f>
        <v/>
      </c>
      <c r="F216" s="56" t="str">
        <f>IF(Shift1!U217="AM",$N$2,IF(Shift2!U216="AM",$N$3,IF(Shift3!U216="AM",$N$4,IF(Shift4!U216="AM",$N$5,IF(Shift5!U216="AM",$N$6)))))</f>
        <v/>
      </c>
      <c r="G216" s="56" t="str">
        <f>IF(Shift1!W217="AM",$Q$2,IF(Shift2!W216="AM",$Q$3,IF(Shift3!W216="AM",$Q$4,IF(Shift4!W216="AM",$Q$5,IF(Shift5!W216="AM",$Q$6)))))</f>
        <v/>
      </c>
      <c r="H216" s="56" t="str">
        <f>IF(Shift1!Y217="AM",$T$2,IF(Shift2!Y216="AM",$T$3,IF(Shift3!Y216="AM",$T$4,IF(Shift4!Y216="AM",$T$5,IF(Shift5!Y216="AM",$T$6)))))</f>
        <v/>
      </c>
      <c r="I216" s="56" t="str">
        <f>IF(Shift1!AA217="AM",$W$2,IF(Shift2!AA216="AM",$W$3,IF(Shift3!AA216="AM",$W$4,IF(Shift4!AA216="AM",$W$5,IF(Shift5!AA216="AM",$W$6)))))</f>
        <v/>
      </c>
      <c r="J216" s="56" t="str">
        <f>IF(Shift1!AG217="AM",$AC$2,IF(Shift2!AG216="AM",$AC$3,IF(Shift3!AG216="AM",$AC$4,IF(Shift4!AG216="AM",$AC$5,IF(Shift5!AG216="AM",$AC$6)))))</f>
        <v/>
      </c>
      <c r="K216" s="56" t="str">
        <f>IF(Shift1!AI217="AM",$AF$2,IF(Shift2!AI216="AM",$AF$3,IF(Shift3!AI216="AM",$AF$4,IF(Shift4!AI216="AM",$AF$5,IF(Shift5!AI216="AM",$AF$6)))))</f>
        <v/>
      </c>
      <c r="L216" s="56" t="str">
        <f>IF(Shift1!$O217="PM",$E$2,IF(Shift2!$O216="PM",$E$3,IF(Shift3!$O216="PM",$E$4,IF(Shift4!$O216="PM",$E$5,IF(Shift5!$O216="PM",$E$6)))))</f>
        <v/>
      </c>
      <c r="M216" s="56" t="str">
        <f>IF(Shift1!$Q217="PM",$H$2,IF(Shift2!$Q216="PM",$H$3,IF(Shift3!$Q216="PM",$H$4,IF(Shift4!$Q216="PM",$H$5,IF(Shift5!$Q216="PM",$H$6)))))</f>
        <v/>
      </c>
      <c r="N216" s="56" t="str">
        <f>IF(Shift1!$S217="PM",$K$2,IF(Shift2!$S216="PM",$K$3,IF(Shift3!$S216="PM",$K$4,IF(Shift4!$S216="PM",$K$5,IF(Shift5!$S216="PM",$K$6)))))</f>
        <v/>
      </c>
      <c r="O216" s="56" t="str">
        <f>IF(Shift1!$U217="PM",$N$2,IF(Shift2!$U216="PM",$N$3,IF(Shift3!$U216="PM",$N$4,IF(Shift4!$U216="PM",$N$5,IF(Shift5!$U216="PM",$N$6)))))</f>
        <v/>
      </c>
      <c r="P216" s="56" t="b">
        <f>IF(Shift1!$W217="PM",$Q$2,IF(Shift2!$W216="PM",$Q$3,IF(Shift3!$W216="PM",$Q$4,IF(Shift4!$W216="PM",$Q$5,IF(Shift5!$W216="PM",$Q$6)))))</f>
        <v>0</v>
      </c>
      <c r="Q216" s="56" t="str">
        <f>IF(Shift1!$Y217="PM",$T$2,IF(Shift2!$Y216="PM",$T$3,IF(Shift3!$Y216="PM",$T$4,IF(Shift4!$Y216="PM",$T$5,IF(Shift5!$Y216="PM",$T$6)))))</f>
        <v/>
      </c>
      <c r="R216" s="56" t="str">
        <f>IF(Shift1!$AA217="PM",$W$2,IF(Shift2!$AA216="PM",$W$3,IF(Shift3!$AA216="PM",$W$4,IF(Shift4!$AA216="PM",$W$5,IF(Shift5!$AA216="PM",$W$6)))))</f>
        <v/>
      </c>
      <c r="S216" s="56" t="str">
        <f>IF(Shift1!$AG217="PM",$AC$2,IF(Shift2!$AG216="PM",$AC$3,IF(Shift3!$AG216="PM",$AC$4,IF(Shift4!$AG216="PM",$AC$5,IF(Shift5!$AG216="PM",$AC$6)))))</f>
        <v/>
      </c>
      <c r="T216" s="56" t="str">
        <f>IF(Shift1!$AI217="PM",$AF$2,IF(Shift2!$AI216="PM",$AF$3,IF(Shift3!$AI216="PM",$AF$4,IF(Shift4!$AI216="PM",$AF$5,IF(Shift5!$AI216="PM",$AF$6)))))</f>
        <v/>
      </c>
      <c r="U216" s="56" t="str">
        <f>IF(Shift1!$O217="N",$E$2,IF(Shift2!$O216="N",$E$3,IF(Shift3!$O216="N",$E$4,IF(Shift4!$O216="N",$E$5,IF(Shift5!$O216="N",$E$6)))))</f>
        <v/>
      </c>
      <c r="V216" s="56" t="b">
        <f>IF(Shift1!$Q217="N",$H$2,IF(Shift2!$Q216="N",$H$3,IF(Shift3!$Q216="N",$H$4,IF(Shift4!$Q216="N",$H$5,IF(Shift5!$Q216="N",$H$6)))))</f>
        <v>0</v>
      </c>
      <c r="W216" s="56" t="str">
        <f>IF(Shift1!$S217="N",$K$2,IF(Shift2!$S216="N",$K$3,IF(Shift3!$S216="N",$K$4,IF(Shift4!$S216="N",$K$5,IF(Shift5!$S216="N",$K$6)))))</f>
        <v/>
      </c>
      <c r="X216" s="56" t="str">
        <f>IF(Shift1!$U217="N",$N$2,IF(Shift2!$U216="N",$N$3,IF(Shift3!$U216="N",$N$4,IF(Shift4!$U216="N",$N$5,IF(Shift5!$U216="N",$N$6)))))</f>
        <v/>
      </c>
      <c r="Y216" s="56" t="b">
        <f>IF(Shift1!$W217="N",$Q$2,IF(Shift2!$W216="N",$Q$3,IF(Shift3!$W216="N",$Q$4,IF(Shift4!$W216="N",$Q$5,IF(Shift5!$W216="N",$Q$6)))))</f>
        <v>0</v>
      </c>
      <c r="Z216" s="56" t="str">
        <f>IF(Shift1!$Y217="N",$T$2,IF(Shift2!$Y216="N",$T$3,IF(Shift3!$Y216="N",$T$4,IF(Shift4!$Y216="N",$T$5,IF(Shift5!$Y216="N",$T$6)))))</f>
        <v/>
      </c>
      <c r="AA216" s="56" t="str">
        <f>IF(Shift1!$AA217="N",$W$2,IF(Shift2!$AA216="N",$W$3,IF(Shift3!$AA216="N",$W$4,IF(Shift4!$AA216="N",$W$5,IF(Shift5!$AA216="N",$W$6)))))</f>
        <v/>
      </c>
      <c r="AB216" s="56" t="str">
        <f>IF(Shift1!$AG217="N",$AC$2,IF(Shift2!$AG216="N",$AC$3,IF(Shift3!$AG216="N",$AC$4,IF(Shift4!$AG216="N",$AC$5,IF(Shift5!$AG216="N",$AC$6)))))</f>
        <v/>
      </c>
      <c r="AC216" s="56" t="str">
        <f>IF(Shift1!$AI217="N",$AF$2,IF(Shift2!$AI216="N",$AF$3,IF(Shift3!$AI216="N",$AF$4,IF(Shift4!$AI216="N",$AF$5,IF(Shift5!$AI216="N",$AF$6)))))</f>
        <v/>
      </c>
      <c r="AD216" s="57">
        <f t="shared" si="27"/>
        <v>2</v>
      </c>
      <c r="AE216" s="58">
        <f t="shared" si="28"/>
        <v>4</v>
      </c>
      <c r="AF216" s="59">
        <f t="shared" si="29"/>
        <v>2</v>
      </c>
      <c r="AG216" s="60">
        <f t="shared" si="30"/>
        <v>3</v>
      </c>
      <c r="AH216" s="58">
        <f t="shared" si="31"/>
        <v>3</v>
      </c>
      <c r="AI216" s="59">
        <f t="shared" si="32"/>
        <v>2</v>
      </c>
      <c r="AJ216" s="61">
        <f t="shared" si="33"/>
        <v>2</v>
      </c>
      <c r="AK216" s="58">
        <f t="shared" si="34"/>
        <v>3</v>
      </c>
      <c r="AL216" s="58">
        <f t="shared" si="35"/>
        <v>2</v>
      </c>
    </row>
    <row r="217" spans="1:38" outlineLevel="1" x14ac:dyDescent="0.25">
      <c r="A217" s="1"/>
      <c r="B217" s="37">
        <v>26</v>
      </c>
      <c r="C217" s="56" t="b">
        <f>IF(Shift1!O218="AM",$E$2,IF(Shift2!O217="AM",$E$3,IF(Shift3!O217="AM",$E$4,IF(Shift4!O217="AM",$E$5,IF(Shift5!O217="AM",$E$6)))))</f>
        <v>0</v>
      </c>
      <c r="D217" s="56" t="b">
        <f>IF(Shift1!Q218="AM",$H$2,IF(Shift2!Q217="AM",$H$3,IF(Shift3!Q217="AM",$H$4,IF(Shift4!Q217="AM",$H$5,IF(Shift5!Q217="AM",$H$6)))))</f>
        <v>0</v>
      </c>
      <c r="E217" s="56" t="b">
        <f>IF(Shift1!S218="AM",$K$2,IF(Shift2!S217="AM",$K$3,IF(Shift3!S217="AM",$K$4,IF(Shift4!S217="AM",$K$5,IF(Shift5!S217="AM",$K$6)))))</f>
        <v>0</v>
      </c>
      <c r="F217" s="56" t="b">
        <f>IF(Shift1!U218="AM",$N$2,IF(Shift2!U217="AM",$N$3,IF(Shift3!U217="AM",$N$4,IF(Shift4!U217="AM",$N$5,IF(Shift5!U217="AM",$N$6)))))</f>
        <v>0</v>
      </c>
      <c r="G217" s="56" t="str">
        <f>IF(Shift1!W218="AM",$Q$2,IF(Shift2!W217="AM",$Q$3,IF(Shift3!W217="AM",$Q$4,IF(Shift4!W217="AM",$Q$5,IF(Shift5!W217="AM",$Q$6)))))</f>
        <v/>
      </c>
      <c r="H217" s="56" t="b">
        <f>IF(Shift1!Y218="AM",$T$2,IF(Shift2!Y217="AM",$T$3,IF(Shift3!Y217="AM",$T$4,IF(Shift4!Y217="AM",$T$5,IF(Shift5!Y217="AM",$T$6)))))</f>
        <v>0</v>
      </c>
      <c r="I217" s="56" t="b">
        <f>IF(Shift1!AA218="AM",$W$2,IF(Shift2!AA217="AM",$W$3,IF(Shift3!AA217="AM",$W$4,IF(Shift4!AA217="AM",$W$5,IF(Shift5!AA217="AM",$W$6)))))</f>
        <v>0</v>
      </c>
      <c r="J217" s="56" t="b">
        <f>IF(Shift1!AG218="AM",$AC$2,IF(Shift2!AG217="AM",$AC$3,IF(Shift3!AG217="AM",$AC$4,IF(Shift4!AG217="AM",$AC$5,IF(Shift5!AG217="AM",$AC$6)))))</f>
        <v>0</v>
      </c>
      <c r="K217" s="56" t="b">
        <f>IF(Shift1!AI218="AM",$AF$2,IF(Shift2!AI217="AM",$AF$3,IF(Shift3!AI217="AM",$AF$4,IF(Shift4!AI217="AM",$AF$5,IF(Shift5!AI217="AM",$AF$6)))))</f>
        <v>0</v>
      </c>
      <c r="L217" s="56" t="str">
        <f>IF(Shift1!$O218="PM",$E$2,IF(Shift2!$O217="PM",$E$3,IF(Shift3!$O217="PM",$E$4,IF(Shift4!$O217="PM",$E$5,IF(Shift5!$O217="PM",$E$6)))))</f>
        <v/>
      </c>
      <c r="M217" s="56" t="str">
        <f>IF(Shift1!$Q218="PM",$H$2,IF(Shift2!$Q217="PM",$H$3,IF(Shift3!$Q217="PM",$H$4,IF(Shift4!$Q217="PM",$H$5,IF(Shift5!$Q217="PM",$H$6)))))</f>
        <v/>
      </c>
      <c r="N217" s="56" t="str">
        <f>IF(Shift1!$S218="PM",$K$2,IF(Shift2!$S217="PM",$K$3,IF(Shift3!$S217="PM",$K$4,IF(Shift4!$S217="PM",$K$5,IF(Shift5!$S217="PM",$K$6)))))</f>
        <v/>
      </c>
      <c r="O217" s="56" t="str">
        <f>IF(Shift1!$U218="PM",$N$2,IF(Shift2!$U217="PM",$N$3,IF(Shift3!$U217="PM",$N$4,IF(Shift4!$U217="PM",$N$5,IF(Shift5!$U217="PM",$N$6)))))</f>
        <v/>
      </c>
      <c r="P217" s="56" t="b">
        <f>IF(Shift1!$W218="PM",$Q$2,IF(Shift2!$W217="PM",$Q$3,IF(Shift3!$W217="PM",$Q$4,IF(Shift4!$W217="PM",$Q$5,IF(Shift5!$W217="PM",$Q$6)))))</f>
        <v>0</v>
      </c>
      <c r="Q217" s="56" t="str">
        <f>IF(Shift1!$Y218="PM",$T$2,IF(Shift2!$Y217="PM",$T$3,IF(Shift3!$Y217="PM",$T$4,IF(Shift4!$Y217="PM",$T$5,IF(Shift5!$Y217="PM",$T$6)))))</f>
        <v/>
      </c>
      <c r="R217" s="56" t="str">
        <f>IF(Shift1!$AA218="PM",$W$2,IF(Shift2!$AA217="PM",$W$3,IF(Shift3!$AA217="PM",$W$4,IF(Shift4!$AA217="PM",$W$5,IF(Shift5!$AA217="PM",$W$6)))))</f>
        <v/>
      </c>
      <c r="S217" s="56" t="str">
        <f>IF(Shift1!$AG218="PM",$AC$2,IF(Shift2!$AG217="PM",$AC$3,IF(Shift3!$AG217="PM",$AC$4,IF(Shift4!$AG217="PM",$AC$5,IF(Shift5!$AG217="PM",$AC$6)))))</f>
        <v/>
      </c>
      <c r="T217" s="56" t="str">
        <f>IF(Shift1!$AI218="PM",$AF$2,IF(Shift2!$AI217="PM",$AF$3,IF(Shift3!$AI217="PM",$AF$4,IF(Shift4!$AI217="PM",$AF$5,IF(Shift5!$AI217="PM",$AF$6)))))</f>
        <v/>
      </c>
      <c r="U217" s="56" t="str">
        <f>IF(Shift1!$O218="N",$E$2,IF(Shift2!$O217="N",$E$3,IF(Shift3!$O217="N",$E$4,IF(Shift4!$O217="N",$E$5,IF(Shift5!$O217="N",$E$6)))))</f>
        <v/>
      </c>
      <c r="V217" s="56" t="str">
        <f>IF(Shift1!$Q218="N",$H$2,IF(Shift2!$Q217="N",$H$3,IF(Shift3!$Q217="N",$H$4,IF(Shift4!$Q217="N",$H$5,IF(Shift5!$Q217="N",$H$6)))))</f>
        <v/>
      </c>
      <c r="W217" s="56" t="str">
        <f>IF(Shift1!$S218="N",$K$2,IF(Shift2!$S217="N",$K$3,IF(Shift3!$S217="N",$K$4,IF(Shift4!$S217="N",$K$5,IF(Shift5!$S217="N",$K$6)))))</f>
        <v/>
      </c>
      <c r="X217" s="56" t="str">
        <f>IF(Shift1!$U218="N",$N$2,IF(Shift2!$U217="N",$N$3,IF(Shift3!$U217="N",$N$4,IF(Shift4!$U217="N",$N$5,IF(Shift5!$U217="N",$N$6)))))</f>
        <v/>
      </c>
      <c r="Y217" s="56" t="b">
        <f>IF(Shift1!$W218="N",$Q$2,IF(Shift2!$W217="N",$Q$3,IF(Shift3!$W217="N",$Q$4,IF(Shift4!$W217="N",$Q$5,IF(Shift5!$W217="N",$Q$6)))))</f>
        <v>0</v>
      </c>
      <c r="Z217" s="56" t="str">
        <f>IF(Shift1!$Y218="N",$T$2,IF(Shift2!$Y217="N",$T$3,IF(Shift3!$Y217="N",$T$4,IF(Shift4!$Y217="N",$T$5,IF(Shift5!$Y217="N",$T$6)))))</f>
        <v/>
      </c>
      <c r="AA217" s="56" t="str">
        <f>IF(Shift1!$AA218="N",$W$2,IF(Shift2!$AA217="N",$W$3,IF(Shift3!$AA217="N",$W$4,IF(Shift4!$AA217="N",$W$5,IF(Shift5!$AA217="N",$W$6)))))</f>
        <v/>
      </c>
      <c r="AB217" s="56" t="str">
        <f>IF(Shift1!$AG218="N",$AC$2,IF(Shift2!$AG217="N",$AC$3,IF(Shift3!$AG217="N",$AC$4,IF(Shift4!$AG217="N",$AC$5,IF(Shift5!$AG217="N",$AC$6)))))</f>
        <v/>
      </c>
      <c r="AC217" s="56" t="str">
        <f>IF(Shift1!$AI218="N",$AF$2,IF(Shift2!$AI217="N",$AF$3,IF(Shift3!$AI217="N",$AF$4,IF(Shift4!$AI217="N",$AF$5,IF(Shift5!$AI217="N",$AF$6)))))</f>
        <v/>
      </c>
      <c r="AD217" s="57">
        <f t="shared" si="27"/>
        <v>0</v>
      </c>
      <c r="AE217" s="58">
        <f t="shared" si="28"/>
        <v>1</v>
      </c>
      <c r="AF217" s="59">
        <f t="shared" si="29"/>
        <v>0</v>
      </c>
      <c r="AG217" s="60">
        <f t="shared" si="30"/>
        <v>3</v>
      </c>
      <c r="AH217" s="58">
        <f t="shared" si="31"/>
        <v>3</v>
      </c>
      <c r="AI217" s="59">
        <f t="shared" si="32"/>
        <v>2</v>
      </c>
      <c r="AJ217" s="61">
        <f t="shared" si="33"/>
        <v>3</v>
      </c>
      <c r="AK217" s="58">
        <f t="shared" si="34"/>
        <v>3</v>
      </c>
      <c r="AL217" s="58">
        <f t="shared" si="35"/>
        <v>2</v>
      </c>
    </row>
    <row r="218" spans="1:38" outlineLevel="1" x14ac:dyDescent="0.25">
      <c r="A218" s="1"/>
      <c r="B218" s="38">
        <v>27</v>
      </c>
      <c r="C218" s="56" t="str">
        <f>IF(Shift1!O219="AM",$E$2,IF(Shift2!O218="AM",$E$3,IF(Shift3!O218="AM",$E$4,IF(Shift4!O218="AM",$E$5,IF(Shift5!O218="AM",$E$6)))))</f>
        <v/>
      </c>
      <c r="D218" s="56" t="str">
        <f>IF(Shift1!Q219="AM",$H$2,IF(Shift2!Q218="AM",$H$3,IF(Shift3!Q218="AM",$H$4,IF(Shift4!Q218="AM",$H$5,IF(Shift5!Q218="AM",$H$6)))))</f>
        <v/>
      </c>
      <c r="E218" s="56" t="str">
        <f>IF(Shift1!S219="AM",$K$2,IF(Shift2!S218="AM",$K$3,IF(Shift3!S218="AM",$K$4,IF(Shift4!S218="AM",$K$5,IF(Shift5!S218="AM",$K$6)))))</f>
        <v/>
      </c>
      <c r="F218" s="56" t="str">
        <f>IF(Shift1!U219="AM",$N$2,IF(Shift2!U218="AM",$N$3,IF(Shift3!U218="AM",$N$4,IF(Shift4!U218="AM",$N$5,IF(Shift5!U218="AM",$N$6)))))</f>
        <v/>
      </c>
      <c r="G218" s="56" t="str">
        <f>IF(Shift1!W219="AM",$Q$2,IF(Shift2!W218="AM",$Q$3,IF(Shift3!W218="AM",$Q$4,IF(Shift4!W218="AM",$Q$5,IF(Shift5!W218="AM",$Q$6)))))</f>
        <v/>
      </c>
      <c r="H218" s="56" t="str">
        <f>IF(Shift1!Y219="AM",$T$2,IF(Shift2!Y218="AM",$T$3,IF(Shift3!Y218="AM",$T$4,IF(Shift4!Y218="AM",$T$5,IF(Shift5!Y218="AM",$T$6)))))</f>
        <v/>
      </c>
      <c r="I218" s="56" t="str">
        <f>IF(Shift1!AA219="AM",$W$2,IF(Shift2!AA218="AM",$W$3,IF(Shift3!AA218="AM",$W$4,IF(Shift4!AA218="AM",$W$5,IF(Shift5!AA218="AM",$W$6)))))</f>
        <v/>
      </c>
      <c r="J218" s="56" t="str">
        <f>IF(Shift1!AG219="AM",$AC$2,IF(Shift2!AG218="AM",$AC$3,IF(Shift3!AG218="AM",$AC$4,IF(Shift4!AG218="AM",$AC$5,IF(Shift5!AG218="AM",$AC$6)))))</f>
        <v/>
      </c>
      <c r="K218" s="56" t="str">
        <f>IF(Shift1!AI219="AM",$AF$2,IF(Shift2!AI218="AM",$AF$3,IF(Shift3!AI218="AM",$AF$4,IF(Shift4!AI218="AM",$AF$5,IF(Shift5!AI218="AM",$AF$6)))))</f>
        <v/>
      </c>
      <c r="L218" s="56" t="str">
        <f>IF(Shift1!$O219="PM",$E$2,IF(Shift2!$O218="PM",$E$3,IF(Shift3!$O218="PM",$E$4,IF(Shift4!$O218="PM",$E$5,IF(Shift5!$O218="PM",$E$6)))))</f>
        <v/>
      </c>
      <c r="M218" s="56" t="str">
        <f>IF(Shift1!$Q219="PM",$H$2,IF(Shift2!$Q218="PM",$H$3,IF(Shift3!$Q218="PM",$H$4,IF(Shift4!$Q218="PM",$H$5,IF(Shift5!$Q218="PM",$H$6)))))</f>
        <v/>
      </c>
      <c r="N218" s="56" t="str">
        <f>IF(Shift1!$S219="PM",$K$2,IF(Shift2!$S218="PM",$K$3,IF(Shift3!$S218="PM",$K$4,IF(Shift4!$S218="PM",$K$5,IF(Shift5!$S218="PM",$K$6)))))</f>
        <v/>
      </c>
      <c r="O218" s="56" t="str">
        <f>IF(Shift1!$U219="PM",$N$2,IF(Shift2!$U218="PM",$N$3,IF(Shift3!$U218="PM",$N$4,IF(Shift4!$U218="PM",$N$5,IF(Shift5!$U218="PM",$N$6)))))</f>
        <v/>
      </c>
      <c r="P218" s="56" t="str">
        <f>IF(Shift1!$W219="PM",$Q$2,IF(Shift2!$W218="PM",$Q$3,IF(Shift3!$W218="PM",$Q$4,IF(Shift4!$W218="PM",$Q$5,IF(Shift5!$W218="PM",$Q$6)))))</f>
        <v/>
      </c>
      <c r="Q218" s="56" t="str">
        <f>IF(Shift1!$Y219="PM",$T$2,IF(Shift2!$Y218="PM",$T$3,IF(Shift3!$Y218="PM",$T$4,IF(Shift4!$Y218="PM",$T$5,IF(Shift5!$Y218="PM",$T$6)))))</f>
        <v/>
      </c>
      <c r="R218" s="56" t="str">
        <f>IF(Shift1!$AA219="PM",$W$2,IF(Shift2!$AA218="PM",$W$3,IF(Shift3!$AA218="PM",$W$4,IF(Shift4!$AA218="PM",$W$5,IF(Shift5!$AA218="PM",$W$6)))))</f>
        <v/>
      </c>
      <c r="S218" s="56" t="str">
        <f>IF(Shift1!$AG219="PM",$AC$2,IF(Shift2!$AG218="PM",$AC$3,IF(Shift3!$AG218="PM",$AC$4,IF(Shift4!$AG218="PM",$AC$5,IF(Shift5!$AG218="PM",$AC$6)))))</f>
        <v/>
      </c>
      <c r="T218" s="56" t="str">
        <f>IF(Shift1!$AI219="PM",$AF$2,IF(Shift2!$AI218="PM",$AF$3,IF(Shift3!$AI218="PM",$AF$4,IF(Shift4!$AI218="PM",$AF$5,IF(Shift5!$AI218="PM",$AF$6)))))</f>
        <v/>
      </c>
      <c r="U218" s="56" t="str">
        <f>IF(Shift1!$O219="N",$E$2,IF(Shift2!$O218="N",$E$3,IF(Shift3!$O218="N",$E$4,IF(Shift4!$O218="N",$E$5,IF(Shift5!$O218="N",$E$6)))))</f>
        <v/>
      </c>
      <c r="V218" s="56" t="str">
        <f>IF(Shift1!$Q219="N",$H$2,IF(Shift2!$Q218="N",$H$3,IF(Shift3!$Q218="N",$H$4,IF(Shift4!$Q218="N",$H$5,IF(Shift5!$Q218="N",$H$6)))))</f>
        <v/>
      </c>
      <c r="W218" s="56" t="str">
        <f>IF(Shift1!$S219="N",$K$2,IF(Shift2!$S218="N",$K$3,IF(Shift3!$S218="N",$K$4,IF(Shift4!$S218="N",$K$5,IF(Shift5!$S218="N",$K$6)))))</f>
        <v/>
      </c>
      <c r="X218" s="56" t="str">
        <f>IF(Shift1!$U219="N",$N$2,IF(Shift2!$U218="N",$N$3,IF(Shift3!$U218="N",$N$4,IF(Shift4!$U218="N",$N$5,IF(Shift5!$U218="N",$N$6)))))</f>
        <v/>
      </c>
      <c r="Y218" s="56" t="b">
        <f>IF(Shift1!$W219="N",$Q$2,IF(Shift2!$W218="N",$Q$3,IF(Shift3!$W218="N",$Q$4,IF(Shift4!$W218="N",$Q$5,IF(Shift5!$W218="N",$Q$6)))))</f>
        <v>0</v>
      </c>
      <c r="Z218" s="56" t="str">
        <f>IF(Shift1!$Y219="N",$T$2,IF(Shift2!$Y218="N",$T$3,IF(Shift3!$Y218="N",$T$4,IF(Shift4!$Y218="N",$T$5,IF(Shift5!$Y218="N",$T$6)))))</f>
        <v/>
      </c>
      <c r="AA218" s="56" t="str">
        <f>IF(Shift1!$AA219="N",$W$2,IF(Shift2!$AA218="N",$W$3,IF(Shift3!$AA218="N",$W$4,IF(Shift4!$AA218="N",$W$5,IF(Shift5!$AA218="N",$W$6)))))</f>
        <v/>
      </c>
      <c r="AB218" s="56" t="str">
        <f>IF(Shift1!$AG219="N",$AC$2,IF(Shift2!$AG218="N",$AC$3,IF(Shift3!$AG218="N",$AC$4,IF(Shift4!$AG218="N",$AC$5,IF(Shift5!$AG218="N",$AC$6)))))</f>
        <v/>
      </c>
      <c r="AC218" s="56" t="str">
        <f>IF(Shift1!$AI219="N",$AF$2,IF(Shift2!$AI218="N",$AF$3,IF(Shift3!$AI218="N",$AF$4,IF(Shift4!$AI218="N",$AF$5,IF(Shift5!$AI218="N",$AF$6)))))</f>
        <v/>
      </c>
      <c r="AD218" s="57">
        <f t="shared" si="27"/>
        <v>3</v>
      </c>
      <c r="AE218" s="58">
        <f t="shared" si="28"/>
        <v>4</v>
      </c>
      <c r="AF218" s="59">
        <f t="shared" si="29"/>
        <v>2</v>
      </c>
      <c r="AG218" s="60">
        <f t="shared" si="30"/>
        <v>3</v>
      </c>
      <c r="AH218" s="58">
        <f t="shared" si="31"/>
        <v>4</v>
      </c>
      <c r="AI218" s="59">
        <f t="shared" si="32"/>
        <v>2</v>
      </c>
      <c r="AJ218" s="61">
        <f t="shared" si="33"/>
        <v>3</v>
      </c>
      <c r="AK218" s="58">
        <f t="shared" si="34"/>
        <v>3</v>
      </c>
      <c r="AL218" s="58">
        <f t="shared" si="35"/>
        <v>2</v>
      </c>
    </row>
    <row r="219" spans="1:38" outlineLevel="1" x14ac:dyDescent="0.25">
      <c r="A219" s="1"/>
      <c r="B219" s="38">
        <v>28</v>
      </c>
      <c r="C219" s="56" t="str">
        <f>IF(Shift1!O220="AM",$E$2,IF(Shift2!O219="AM",$E$3,IF(Shift3!O219="AM",$E$4,IF(Shift4!O219="AM",$E$5,IF(Shift5!O219="AM",$E$6)))))</f>
        <v/>
      </c>
      <c r="D219" s="56" t="str">
        <f>IF(Shift1!Q220="AM",$H$2,IF(Shift2!Q219="AM",$H$3,IF(Shift3!Q219="AM",$H$4,IF(Shift4!Q219="AM",$H$5,IF(Shift5!Q219="AM",$H$6)))))</f>
        <v/>
      </c>
      <c r="E219" s="56" t="str">
        <f>IF(Shift1!S220="AM",$K$2,IF(Shift2!S219="AM",$K$3,IF(Shift3!S219="AM",$K$4,IF(Shift4!S219="AM",$K$5,IF(Shift5!S219="AM",$K$6)))))</f>
        <v/>
      </c>
      <c r="F219" s="56" t="str">
        <f>IF(Shift1!U220="AM",$N$2,IF(Shift2!U219="AM",$N$3,IF(Shift3!U219="AM",$N$4,IF(Shift4!U219="AM",$N$5,IF(Shift5!U219="AM",$N$6)))))</f>
        <v/>
      </c>
      <c r="G219" s="56" t="str">
        <f>IF(Shift1!W220="AM",$Q$2,IF(Shift2!W219="AM",$Q$3,IF(Shift3!W219="AM",$Q$4,IF(Shift4!W219="AM",$Q$5,IF(Shift5!W219="AM",$Q$6)))))</f>
        <v/>
      </c>
      <c r="H219" s="56" t="str">
        <f>IF(Shift1!Y220="AM",$T$2,IF(Shift2!Y219="AM",$T$3,IF(Shift3!Y219="AM",$T$4,IF(Shift4!Y219="AM",$T$5,IF(Shift5!Y219="AM",$T$6)))))</f>
        <v/>
      </c>
      <c r="I219" s="56" t="str">
        <f>IF(Shift1!AA220="AM",$W$2,IF(Shift2!AA219="AM",$W$3,IF(Shift3!AA219="AM",$W$4,IF(Shift4!AA219="AM",$W$5,IF(Shift5!AA219="AM",$W$6)))))</f>
        <v/>
      </c>
      <c r="J219" s="56" t="str">
        <f>IF(Shift1!AG220="AM",$AC$2,IF(Shift2!AG219="AM",$AC$3,IF(Shift3!AG219="AM",$AC$4,IF(Shift4!AG219="AM",$AC$5,IF(Shift5!AG219="AM",$AC$6)))))</f>
        <v/>
      </c>
      <c r="K219" s="56" t="str">
        <f>IF(Shift1!AI220="AM",$AF$2,IF(Shift2!AI219="AM",$AF$3,IF(Shift3!AI219="AM",$AF$4,IF(Shift4!AI219="AM",$AF$5,IF(Shift5!AI219="AM",$AF$6)))))</f>
        <v/>
      </c>
      <c r="L219" s="56" t="b">
        <f>IF(Shift1!$O220="PM",$E$2,IF(Shift2!$O219="PM",$E$3,IF(Shift3!$O219="PM",$E$4,IF(Shift4!$O219="PM",$E$5,IF(Shift5!$O219="PM",$E$6)))))</f>
        <v>0</v>
      </c>
      <c r="M219" s="56" t="b">
        <f>IF(Shift1!$Q220="PM",$H$2,IF(Shift2!$Q219="PM",$H$3,IF(Shift3!$Q219="PM",$H$4,IF(Shift4!$Q219="PM",$H$5,IF(Shift5!$Q219="PM",$H$6)))))</f>
        <v>0</v>
      </c>
      <c r="N219" s="56" t="b">
        <f>IF(Shift1!$S220="PM",$K$2,IF(Shift2!$S219="PM",$K$3,IF(Shift3!$S219="PM",$K$4,IF(Shift4!$S219="PM",$K$5,IF(Shift5!$S219="PM",$K$6)))))</f>
        <v>0</v>
      </c>
      <c r="O219" s="56" t="b">
        <f>IF(Shift1!$U220="PM",$N$2,IF(Shift2!$U219="PM",$N$3,IF(Shift3!$U219="PM",$N$4,IF(Shift4!$U219="PM",$N$5,IF(Shift5!$U219="PM",$N$6)))))</f>
        <v>0</v>
      </c>
      <c r="P219" s="56" t="str">
        <f>IF(Shift1!$W220="PM",$Q$2,IF(Shift2!$W219="PM",$Q$3,IF(Shift3!$W219="PM",$Q$4,IF(Shift4!$W219="PM",$Q$5,IF(Shift5!$W219="PM",$Q$6)))))</f>
        <v/>
      </c>
      <c r="Q219" s="56" t="b">
        <f>IF(Shift1!$Y220="PM",$T$2,IF(Shift2!$Y219="PM",$T$3,IF(Shift3!$Y219="PM",$T$4,IF(Shift4!$Y219="PM",$T$5,IF(Shift5!$Y219="PM",$T$6)))))</f>
        <v>0</v>
      </c>
      <c r="R219" s="56" t="b">
        <f>IF(Shift1!$AA220="PM",$W$2,IF(Shift2!$AA219="PM",$W$3,IF(Shift3!$AA219="PM",$W$4,IF(Shift4!$AA219="PM",$W$5,IF(Shift5!$AA219="PM",$W$6)))))</f>
        <v>0</v>
      </c>
      <c r="S219" s="56" t="b">
        <f>IF(Shift1!$AG220="PM",$AC$2,IF(Shift2!$AG219="PM",$AC$3,IF(Shift3!$AG219="PM",$AC$4,IF(Shift4!$AG219="PM",$AC$5,IF(Shift5!$AG219="PM",$AC$6)))))</f>
        <v>0</v>
      </c>
      <c r="T219" s="56" t="b">
        <f>IF(Shift1!$AI220="PM",$AF$2,IF(Shift2!$AI219="PM",$AF$3,IF(Shift3!$AI219="PM",$AF$4,IF(Shift4!$AI219="PM",$AF$5,IF(Shift5!$AI219="PM",$AF$6)))))</f>
        <v>0</v>
      </c>
      <c r="U219" s="56" t="str">
        <f>IF(Shift1!$O220="N",$E$2,IF(Shift2!$O219="N",$E$3,IF(Shift3!$O219="N",$E$4,IF(Shift4!$O219="N",$E$5,IF(Shift5!$O219="N",$E$6)))))</f>
        <v/>
      </c>
      <c r="V219" s="56" t="str">
        <f>IF(Shift1!$Q220="N",$H$2,IF(Shift2!$Q219="N",$H$3,IF(Shift3!$Q219="N",$H$4,IF(Shift4!$Q219="N",$H$5,IF(Shift5!$Q219="N",$H$6)))))</f>
        <v/>
      </c>
      <c r="W219" s="56" t="str">
        <f>IF(Shift1!$S220="N",$K$2,IF(Shift2!$S219="N",$K$3,IF(Shift3!$S219="N",$K$4,IF(Shift4!$S219="N",$K$5,IF(Shift5!$S219="N",$K$6)))))</f>
        <v/>
      </c>
      <c r="X219" s="56" t="str">
        <f>IF(Shift1!$U220="N",$N$2,IF(Shift2!$U219="N",$N$3,IF(Shift3!$U219="N",$N$4,IF(Shift4!$U219="N",$N$5,IF(Shift5!$U219="N",$N$6)))))</f>
        <v/>
      </c>
      <c r="Y219" s="56" t="b">
        <f>IF(Shift1!$W220="N",$Q$2,IF(Shift2!$W219="N",$Q$3,IF(Shift3!$W219="N",$Q$4,IF(Shift4!$W219="N",$Q$5,IF(Shift5!$W219="N",$Q$6)))))</f>
        <v>0</v>
      </c>
      <c r="Z219" s="56" t="str">
        <f>IF(Shift1!$Y220="N",$T$2,IF(Shift2!$Y219="N",$T$3,IF(Shift3!$Y219="N",$T$4,IF(Shift4!$Y219="N",$T$5,IF(Shift5!$Y219="N",$T$6)))))</f>
        <v/>
      </c>
      <c r="AA219" s="56" t="str">
        <f>IF(Shift1!$AA220="N",$W$2,IF(Shift2!$AA219="N",$W$3,IF(Shift3!$AA219="N",$W$4,IF(Shift4!$AA219="N",$W$5,IF(Shift5!$AA219="N",$W$6)))))</f>
        <v/>
      </c>
      <c r="AB219" s="56" t="str">
        <f>IF(Shift1!$AG220="N",$AC$2,IF(Shift2!$AG219="N",$AC$3,IF(Shift3!$AG219="N",$AC$4,IF(Shift4!$AG219="N",$AC$5,IF(Shift5!$AG219="N",$AC$6)))))</f>
        <v/>
      </c>
      <c r="AC219" s="56" t="str">
        <f>IF(Shift1!$AI220="N",$AF$2,IF(Shift2!$AI219="N",$AF$3,IF(Shift3!$AI219="N",$AF$4,IF(Shift4!$AI219="N",$AF$5,IF(Shift5!$AI219="N",$AF$6)))))</f>
        <v/>
      </c>
      <c r="AD219" s="57">
        <f t="shared" si="27"/>
        <v>3</v>
      </c>
      <c r="AE219" s="58">
        <f t="shared" si="28"/>
        <v>4</v>
      </c>
      <c r="AF219" s="59">
        <f t="shared" si="29"/>
        <v>2</v>
      </c>
      <c r="AG219" s="60">
        <f t="shared" si="30"/>
        <v>0</v>
      </c>
      <c r="AH219" s="58">
        <f t="shared" si="31"/>
        <v>1</v>
      </c>
      <c r="AI219" s="59">
        <f t="shared" si="32"/>
        <v>0</v>
      </c>
      <c r="AJ219" s="61">
        <f t="shared" si="33"/>
        <v>3</v>
      </c>
      <c r="AK219" s="58">
        <f t="shared" si="34"/>
        <v>3</v>
      </c>
      <c r="AL219" s="58">
        <f t="shared" si="35"/>
        <v>2</v>
      </c>
    </row>
    <row r="220" spans="1:38" outlineLevel="1" x14ac:dyDescent="0.25">
      <c r="A220" s="1"/>
      <c r="B220" s="37">
        <v>29</v>
      </c>
      <c r="C220" s="56" t="str">
        <f>IF(Shift1!O221="AM",$E$2,IF(Shift2!O220="AM",$E$3,IF(Shift3!O220="AM",$E$4,IF(Shift4!O220="AM",$E$5,IF(Shift5!O220="AM",$E$6)))))</f>
        <v/>
      </c>
      <c r="D220" s="56" t="str">
        <f>IF(Shift1!Q221="AM",$H$2,IF(Shift2!Q220="AM",$H$3,IF(Shift3!Q220="AM",$H$4,IF(Shift4!Q220="AM",$H$5,IF(Shift5!Q220="AM",$H$6)))))</f>
        <v/>
      </c>
      <c r="E220" s="56" t="str">
        <f>IF(Shift1!S221="AM",$K$2,IF(Shift2!S220="AM",$K$3,IF(Shift3!S220="AM",$K$4,IF(Shift4!S220="AM",$K$5,IF(Shift5!S220="AM",$K$6)))))</f>
        <v/>
      </c>
      <c r="F220" s="56" t="str">
        <f>IF(Shift1!U221="AM",$N$2,IF(Shift2!U220="AM",$N$3,IF(Shift3!U220="AM",$N$4,IF(Shift4!U220="AM",$N$5,IF(Shift5!U220="AM",$N$6)))))</f>
        <v/>
      </c>
      <c r="G220" s="56" t="b">
        <f>IF(Shift1!W221="AM",$Q$2,IF(Shift2!W220="AM",$Q$3,IF(Shift3!W220="AM",$Q$4,IF(Shift4!W220="AM",$Q$5,IF(Shift5!W220="AM",$Q$6)))))</f>
        <v>0</v>
      </c>
      <c r="H220" s="56" t="str">
        <f>IF(Shift1!Y221="AM",$T$2,IF(Shift2!Y220="AM",$T$3,IF(Shift3!Y220="AM",$T$4,IF(Shift4!Y220="AM",$T$5,IF(Shift5!Y220="AM",$T$6)))))</f>
        <v/>
      </c>
      <c r="I220" s="56" t="str">
        <f>IF(Shift1!AA221="AM",$W$2,IF(Shift2!AA220="AM",$W$3,IF(Shift3!AA220="AM",$W$4,IF(Shift4!AA220="AM",$W$5,IF(Shift5!AA220="AM",$W$6)))))</f>
        <v/>
      </c>
      <c r="J220" s="56" t="str">
        <f>IF(Shift1!AG221="AM",$AC$2,IF(Shift2!AG220="AM",$AC$3,IF(Shift3!AG220="AM",$AC$4,IF(Shift4!AG220="AM",$AC$5,IF(Shift5!AG220="AM",$AC$6)))))</f>
        <v/>
      </c>
      <c r="K220" s="56" t="str">
        <f>IF(Shift1!AI221="AM",$AF$2,IF(Shift2!AI220="AM",$AF$3,IF(Shift3!AI220="AM",$AF$4,IF(Shift4!AI220="AM",$AF$5,IF(Shift5!AI220="AM",$AF$6)))))</f>
        <v/>
      </c>
      <c r="L220" s="56" t="str">
        <f>IF(Shift1!$O221="PM",$E$2,IF(Shift2!$O220="PM",$E$3,IF(Shift3!$O220="PM",$E$4,IF(Shift4!$O220="PM",$E$5,IF(Shift5!$O220="PM",$E$6)))))</f>
        <v/>
      </c>
      <c r="M220" s="56" t="str">
        <f>IF(Shift1!$Q221="PM",$H$2,IF(Shift2!$Q220="PM",$H$3,IF(Shift3!$Q220="PM",$H$4,IF(Shift4!$Q220="PM",$H$5,IF(Shift5!$Q220="PM",$H$6)))))</f>
        <v/>
      </c>
      <c r="N220" s="56" t="str">
        <f>IF(Shift1!$S221="PM",$K$2,IF(Shift2!$S220="PM",$K$3,IF(Shift3!$S220="PM",$K$4,IF(Shift4!$S220="PM",$K$5,IF(Shift5!$S220="PM",$K$6)))))</f>
        <v/>
      </c>
      <c r="O220" s="56" t="str">
        <f>IF(Shift1!$U221="PM",$N$2,IF(Shift2!$U220="PM",$N$3,IF(Shift3!$U220="PM",$N$4,IF(Shift4!$U220="PM",$N$5,IF(Shift5!$U220="PM",$N$6)))))</f>
        <v/>
      </c>
      <c r="P220" s="56" t="str">
        <f>IF(Shift1!$W221="PM",$Q$2,IF(Shift2!$W220="PM",$Q$3,IF(Shift3!$W220="PM",$Q$4,IF(Shift4!$W220="PM",$Q$5,IF(Shift5!$W220="PM",$Q$6)))))</f>
        <v/>
      </c>
      <c r="Q220" s="56" t="str">
        <f>IF(Shift1!$Y221="PM",$T$2,IF(Shift2!$Y220="PM",$T$3,IF(Shift3!$Y220="PM",$T$4,IF(Shift4!$Y220="PM",$T$5,IF(Shift5!$Y220="PM",$T$6)))))</f>
        <v/>
      </c>
      <c r="R220" s="56" t="str">
        <f>IF(Shift1!$AA221="PM",$W$2,IF(Shift2!$AA220="PM",$W$3,IF(Shift3!$AA220="PM",$W$4,IF(Shift4!$AA220="PM",$W$5,IF(Shift5!$AA220="PM",$W$6)))))</f>
        <v/>
      </c>
      <c r="S220" s="56" t="str">
        <f>IF(Shift1!$AG221="PM",$AC$2,IF(Shift2!$AG220="PM",$AC$3,IF(Shift3!$AG220="PM",$AC$4,IF(Shift4!$AG220="PM",$AC$5,IF(Shift5!$AG220="PM",$AC$6)))))</f>
        <v/>
      </c>
      <c r="T220" s="56" t="str">
        <f>IF(Shift1!$AI221="PM",$AF$2,IF(Shift2!$AI220="PM",$AF$3,IF(Shift3!$AI220="PM",$AF$4,IF(Shift4!$AI220="PM",$AF$5,IF(Shift5!$AI220="PM",$AF$6)))))</f>
        <v/>
      </c>
      <c r="U220" s="56" t="str">
        <f>IF(Shift1!$O221="N",$E$2,IF(Shift2!$O220="N",$E$3,IF(Shift3!$O220="N",$E$4,IF(Shift4!$O220="N",$E$5,IF(Shift5!$O220="N",$E$6)))))</f>
        <v/>
      </c>
      <c r="V220" s="56" t="str">
        <f>IF(Shift1!$Q221="N",$H$2,IF(Shift2!$Q220="N",$H$3,IF(Shift3!$Q220="N",$H$4,IF(Shift4!$Q220="N",$H$5,IF(Shift5!$Q220="N",$H$6)))))</f>
        <v/>
      </c>
      <c r="W220" s="56" t="str">
        <f>IF(Shift1!$S221="N",$K$2,IF(Shift2!$S220="N",$K$3,IF(Shift3!$S220="N",$K$4,IF(Shift4!$S220="N",$K$5,IF(Shift5!$S220="N",$K$6)))))</f>
        <v/>
      </c>
      <c r="X220" s="56" t="str">
        <f>IF(Shift1!$U221="N",$N$2,IF(Shift2!$U220="N",$N$3,IF(Shift3!$U220="N",$N$4,IF(Shift4!$U220="N",$N$5,IF(Shift5!$U220="N",$N$6)))))</f>
        <v/>
      </c>
      <c r="Y220" s="56" t="str">
        <f>IF(Shift1!$W221="N",$Q$2,IF(Shift2!$W220="N",$Q$3,IF(Shift3!$W220="N",$Q$4,IF(Shift4!$W220="N",$Q$5,IF(Shift5!$W220="N",$Q$6)))))</f>
        <v/>
      </c>
      <c r="Z220" s="56" t="str">
        <f>IF(Shift1!$Y221="N",$T$2,IF(Shift2!$Y220="N",$T$3,IF(Shift3!$Y220="N",$T$4,IF(Shift4!$Y220="N",$T$5,IF(Shift5!$Y220="N",$T$6)))))</f>
        <v/>
      </c>
      <c r="AA220" s="56" t="str">
        <f>IF(Shift1!$AA221="N",$W$2,IF(Shift2!$AA220="N",$W$3,IF(Shift3!$AA220="N",$W$4,IF(Shift4!$AA220="N",$W$5,IF(Shift5!$AA220="N",$W$6)))))</f>
        <v/>
      </c>
      <c r="AB220" s="56" t="str">
        <f>IF(Shift1!$AG221="N",$AC$2,IF(Shift2!$AG220="N",$AC$3,IF(Shift3!$AG220="N",$AC$4,IF(Shift4!$AG220="N",$AC$5,IF(Shift5!$AG220="N",$AC$6)))))</f>
        <v/>
      </c>
      <c r="AC220" s="56" t="str">
        <f>IF(Shift1!$AI221="N",$AF$2,IF(Shift2!$AI220="N",$AF$3,IF(Shift3!$AI220="N",$AF$4,IF(Shift4!$AI220="N",$AF$5,IF(Shift5!$AI220="N",$AF$6)))))</f>
        <v/>
      </c>
      <c r="AD220" s="57">
        <f t="shared" si="27"/>
        <v>3</v>
      </c>
      <c r="AE220" s="58">
        <f t="shared" si="28"/>
        <v>3</v>
      </c>
      <c r="AF220" s="59">
        <f t="shared" si="29"/>
        <v>2</v>
      </c>
      <c r="AG220" s="60">
        <f t="shared" si="30"/>
        <v>3</v>
      </c>
      <c r="AH220" s="58">
        <f t="shared" si="31"/>
        <v>4</v>
      </c>
      <c r="AI220" s="59">
        <f t="shared" si="32"/>
        <v>2</v>
      </c>
      <c r="AJ220" s="61">
        <f t="shared" si="33"/>
        <v>3</v>
      </c>
      <c r="AK220" s="58">
        <f t="shared" si="34"/>
        <v>4</v>
      </c>
      <c r="AL220" s="58">
        <f t="shared" si="35"/>
        <v>2</v>
      </c>
    </row>
    <row r="221" spans="1:38" outlineLevel="1" x14ac:dyDescent="0.25">
      <c r="A221" s="1"/>
      <c r="B221" s="37">
        <v>30</v>
      </c>
      <c r="C221" s="56" t="str">
        <f>IF(Shift1!O222="AM",$E$2,IF(Shift2!O221="AM",$E$3,IF(Shift3!O221="AM",$E$4,IF(Shift4!O221="AM",$E$5,IF(Shift5!O221="AM",$E$6)))))</f>
        <v/>
      </c>
      <c r="D221" s="56" t="str">
        <f>IF(Shift1!Q222="AM",$H$2,IF(Shift2!Q221="AM",$H$3,IF(Shift3!Q221="AM",$H$4,IF(Shift4!Q221="AM",$H$5,IF(Shift5!Q221="AM",$H$6)))))</f>
        <v/>
      </c>
      <c r="E221" s="56" t="str">
        <f>IF(Shift1!S222="AM",$K$2,IF(Shift2!S221="AM",$K$3,IF(Shift3!S221="AM",$K$4,IF(Shift4!S221="AM",$K$5,IF(Shift5!S221="AM",$K$6)))))</f>
        <v/>
      </c>
      <c r="F221" s="56" t="str">
        <f>IF(Shift1!U222="AM",$N$2,IF(Shift2!U221="AM",$N$3,IF(Shift3!U221="AM",$N$4,IF(Shift4!U221="AM",$N$5,IF(Shift5!U221="AM",$N$6)))))</f>
        <v/>
      </c>
      <c r="G221" s="56" t="b">
        <f>IF(Shift1!W222="AM",$Q$2,IF(Shift2!W221="AM",$Q$3,IF(Shift3!W221="AM",$Q$4,IF(Shift4!W221="AM",$Q$5,IF(Shift5!W221="AM",$Q$6)))))</f>
        <v>0</v>
      </c>
      <c r="H221" s="56" t="str">
        <f>IF(Shift1!Y222="AM",$T$2,IF(Shift2!Y221="AM",$T$3,IF(Shift3!Y221="AM",$T$4,IF(Shift4!Y221="AM",$T$5,IF(Shift5!Y221="AM",$T$6)))))</f>
        <v/>
      </c>
      <c r="I221" s="56" t="str">
        <f>IF(Shift1!AA222="AM",$W$2,IF(Shift2!AA221="AM",$W$3,IF(Shift3!AA221="AM",$W$4,IF(Shift4!AA221="AM",$W$5,IF(Shift5!AA221="AM",$W$6)))))</f>
        <v/>
      </c>
      <c r="J221" s="56" t="str">
        <f>IF(Shift1!AG222="AM",$AC$2,IF(Shift2!AG221="AM",$AC$3,IF(Shift3!AG221="AM",$AC$4,IF(Shift4!AG221="AM",$AC$5,IF(Shift5!AG221="AM",$AC$6)))))</f>
        <v/>
      </c>
      <c r="K221" s="56" t="str">
        <f>IF(Shift1!AI222="AM",$AF$2,IF(Shift2!AI221="AM",$AF$3,IF(Shift3!AI221="AM",$AF$4,IF(Shift4!AI221="AM",$AF$5,IF(Shift5!AI221="AM",$AF$6)))))</f>
        <v/>
      </c>
      <c r="L221" s="56" t="str">
        <f>IF(Shift1!$O222="PM",$E$2,IF(Shift2!$O221="PM",$E$3,IF(Shift3!$O221="PM",$E$4,IF(Shift4!$O221="PM",$E$5,IF(Shift5!$O221="PM",$E$6)))))</f>
        <v/>
      </c>
      <c r="M221" s="56" t="str">
        <f>IF(Shift1!$Q222="PM",$H$2,IF(Shift2!$Q221="PM",$H$3,IF(Shift3!$Q221="PM",$H$4,IF(Shift4!$Q221="PM",$H$5,IF(Shift5!$Q221="PM",$H$6)))))</f>
        <v/>
      </c>
      <c r="N221" s="56" t="str">
        <f>IF(Shift1!$S222="PM",$K$2,IF(Shift2!$S221="PM",$K$3,IF(Shift3!$S221="PM",$K$4,IF(Shift4!$S221="PM",$K$5,IF(Shift5!$S221="PM",$K$6)))))</f>
        <v/>
      </c>
      <c r="O221" s="56" t="str">
        <f>IF(Shift1!$U222="PM",$N$2,IF(Shift2!$U221="PM",$N$3,IF(Shift3!$U221="PM",$N$4,IF(Shift4!$U221="PM",$N$5,IF(Shift5!$U221="PM",$N$6)))))</f>
        <v/>
      </c>
      <c r="P221" s="56" t="str">
        <f>IF(Shift1!$W222="PM",$Q$2,IF(Shift2!$W221="PM",$Q$3,IF(Shift3!$W221="PM",$Q$4,IF(Shift4!$W221="PM",$Q$5,IF(Shift5!$W221="PM",$Q$6)))))</f>
        <v/>
      </c>
      <c r="Q221" s="56" t="str">
        <f>IF(Shift1!$Y222="PM",$T$2,IF(Shift2!$Y221="PM",$T$3,IF(Shift3!$Y221="PM",$T$4,IF(Shift4!$Y221="PM",$T$5,IF(Shift5!$Y221="PM",$T$6)))))</f>
        <v/>
      </c>
      <c r="R221" s="56" t="str">
        <f>IF(Shift1!$AA222="PM",$W$2,IF(Shift2!$AA221="PM",$W$3,IF(Shift3!$AA221="PM",$W$4,IF(Shift4!$AA221="PM",$W$5,IF(Shift5!$AA221="PM",$W$6)))))</f>
        <v/>
      </c>
      <c r="S221" s="56" t="str">
        <f>IF(Shift1!$AG222="PM",$AC$2,IF(Shift2!$AG221="PM",$AC$3,IF(Shift3!$AG221="PM",$AC$4,IF(Shift4!$AG221="PM",$AC$5,IF(Shift5!$AG221="PM",$AC$6)))))</f>
        <v/>
      </c>
      <c r="T221" s="56" t="str">
        <f>IF(Shift1!$AI222="PM",$AF$2,IF(Shift2!$AI221="PM",$AF$3,IF(Shift3!$AI221="PM",$AF$4,IF(Shift4!$AI221="PM",$AF$5,IF(Shift5!$AI221="PM",$AF$6)))))</f>
        <v/>
      </c>
      <c r="U221" s="56" t="b">
        <f>IF(Shift1!$O222="N",$E$2,IF(Shift2!$O221="N",$E$3,IF(Shift3!$O221="N",$E$4,IF(Shift4!$O221="N",$E$5,IF(Shift5!$O221="N",$E$6)))))</f>
        <v>0</v>
      </c>
      <c r="V221" s="56" t="b">
        <f>IF(Shift1!$Q222="N",$H$2,IF(Shift2!$Q221="N",$H$3,IF(Shift3!$Q221="N",$H$4,IF(Shift4!$Q221="N",$H$5,IF(Shift5!$Q221="N",$H$6)))))</f>
        <v>0</v>
      </c>
      <c r="W221" s="56" t="b">
        <f>IF(Shift1!$S222="N",$K$2,IF(Shift2!$S221="N",$K$3,IF(Shift3!$S221="N",$K$4,IF(Shift4!$S221="N",$K$5,IF(Shift5!$S221="N",$K$6)))))</f>
        <v>0</v>
      </c>
      <c r="X221" s="56" t="b">
        <f>IF(Shift1!$U222="N",$N$2,IF(Shift2!$U221="N",$N$3,IF(Shift3!$U221="N",$N$4,IF(Shift4!$U221="N",$N$5,IF(Shift5!$U221="N",$N$6)))))</f>
        <v>0</v>
      </c>
      <c r="Y221" s="56" t="str">
        <f>IF(Shift1!$W222="N",$Q$2,IF(Shift2!$W221="N",$Q$3,IF(Shift3!$W221="N",$Q$4,IF(Shift4!$W221="N",$Q$5,IF(Shift5!$W221="N",$Q$6)))))</f>
        <v/>
      </c>
      <c r="Z221" s="56" t="b">
        <f>IF(Shift1!$Y222="N",$T$2,IF(Shift2!$Y221="N",$T$3,IF(Shift3!$Y221="N",$T$4,IF(Shift4!$Y221="N",$T$5,IF(Shift5!$Y221="N",$T$6)))))</f>
        <v>0</v>
      </c>
      <c r="AA221" s="56" t="b">
        <f>IF(Shift1!$AA222="N",$W$2,IF(Shift2!$AA221="N",$W$3,IF(Shift3!$AA221="N",$W$4,IF(Shift4!$AA221="N",$W$5,IF(Shift5!$AA221="N",$W$6)))))</f>
        <v>0</v>
      </c>
      <c r="AB221" s="56" t="b">
        <f>IF(Shift1!$AG222="N",$AC$2,IF(Shift2!$AG221="N",$AC$3,IF(Shift3!$AG221="N",$AC$4,IF(Shift4!$AG221="N",$AC$5,IF(Shift5!$AG221="N",$AC$6)))))</f>
        <v>0</v>
      </c>
      <c r="AC221" s="56" t="b">
        <f>IF(Shift1!$AI222="N",$AF$2,IF(Shift2!$AI221="N",$AF$3,IF(Shift3!$AI221="N",$AF$4,IF(Shift4!$AI221="N",$AF$5,IF(Shift5!$AI221="N",$AF$6)))))</f>
        <v>0</v>
      </c>
      <c r="AD221" s="57">
        <f t="shared" si="27"/>
        <v>3</v>
      </c>
      <c r="AE221" s="58">
        <f t="shared" si="28"/>
        <v>3</v>
      </c>
      <c r="AF221" s="59">
        <f t="shared" si="29"/>
        <v>2</v>
      </c>
      <c r="AG221" s="60">
        <f t="shared" si="30"/>
        <v>3</v>
      </c>
      <c r="AH221" s="58">
        <f t="shared" si="31"/>
        <v>4</v>
      </c>
      <c r="AI221" s="59">
        <f t="shared" si="32"/>
        <v>2</v>
      </c>
      <c r="AJ221" s="61">
        <f t="shared" si="33"/>
        <v>0</v>
      </c>
      <c r="AK221" s="58">
        <f t="shared" si="34"/>
        <v>1</v>
      </c>
      <c r="AL221" s="58">
        <f t="shared" si="35"/>
        <v>0</v>
      </c>
    </row>
    <row r="222" spans="1:38" ht="15.75" outlineLevel="1" thickBot="1" x14ac:dyDescent="0.3">
      <c r="A222" s="1"/>
      <c r="B222" s="43">
        <v>31</v>
      </c>
      <c r="C222" s="56" t="str">
        <f>IF(Shift1!O223="AM",$E$2,IF(Shift2!O222="AM",$E$3,IF(Shift3!O222="AM",$E$4,IF(Shift4!O222="AM",$E$5,IF(Shift5!O222="AM",$E$6)))))</f>
        <v/>
      </c>
      <c r="D222" s="56" t="str">
        <f>IF(Shift1!Q223="AM",$H$2,IF(Shift2!Q222="AM",$H$3,IF(Shift3!Q222="AM",$H$4,IF(Shift4!Q222="AM",$H$5,IF(Shift5!Q222="AM",$H$6)))))</f>
        <v/>
      </c>
      <c r="E222" s="56" t="str">
        <f>IF(Shift1!S223="AM",$K$2,IF(Shift2!S222="AM",$K$3,IF(Shift3!S222="AM",$K$4,IF(Shift4!S222="AM",$K$5,IF(Shift5!S222="AM",$K$6)))))</f>
        <v/>
      </c>
      <c r="F222" s="56" t="str">
        <f>IF(Shift1!U223="AM",$N$2,IF(Shift2!U222="AM",$N$3,IF(Shift3!U222="AM",$N$4,IF(Shift4!U222="AM",$N$5,IF(Shift5!U222="AM",$N$6)))))</f>
        <v/>
      </c>
      <c r="G222" s="56" t="b">
        <f>IF(Shift1!W223="AM",$Q$2,IF(Shift2!W222="AM",$Q$3,IF(Shift3!W222="AM",$Q$4,IF(Shift4!W222="AM",$Q$5,IF(Shift5!W222="AM",$Q$6)))))</f>
        <v>0</v>
      </c>
      <c r="H222" s="56" t="str">
        <f>IF(Shift1!Y223="AM",$T$2,IF(Shift2!Y222="AM",$T$3,IF(Shift3!Y222="AM",$T$4,IF(Shift4!Y222="AM",$T$5,IF(Shift5!Y222="AM",$T$6)))))</f>
        <v/>
      </c>
      <c r="I222" s="56" t="str">
        <f>IF(Shift1!AA223="AM",$W$2,IF(Shift2!AA222="AM",$W$3,IF(Shift3!AA222="AM",$W$4,IF(Shift4!AA222="AM",$W$5,IF(Shift5!AA222="AM",$W$6)))))</f>
        <v/>
      </c>
      <c r="J222" s="56" t="str">
        <f>IF(Shift1!AG223="AM",$AC$2,IF(Shift2!AG222="AM",$AC$3,IF(Shift3!AG222="AM",$AC$4,IF(Shift4!AG222="AM",$AC$5,IF(Shift5!AG222="AM",$AC$6)))))</f>
        <v/>
      </c>
      <c r="K222" s="56" t="str">
        <f>IF(Shift1!AI223="AM",$AF$2,IF(Shift2!AI222="AM",$AF$3,IF(Shift3!AI222="AM",$AF$4,IF(Shift4!AI222="AM",$AF$5,IF(Shift5!AI222="AM",$AF$6)))))</f>
        <v/>
      </c>
      <c r="L222" s="56" t="str">
        <f>IF(Shift1!$O223="PM",$E$2,IF(Shift2!$O222="PM",$E$3,IF(Shift3!$O222="PM",$E$4,IF(Shift4!$O222="PM",$E$5,IF(Shift5!$O222="PM",$E$6)))))</f>
        <v/>
      </c>
      <c r="M222" s="56" t="b">
        <f>IF(Shift1!$Q223="PM",$H$2,IF(Shift2!$Q222="PM",$H$3,IF(Shift3!$Q222="PM",$H$4,IF(Shift4!$Q222="PM",$H$5,IF(Shift5!$Q222="PM",$H$6)))))</f>
        <v>0</v>
      </c>
      <c r="N222" s="56" t="str">
        <f>IF(Shift1!$S223="PM",$K$2,IF(Shift2!$S222="PM",$K$3,IF(Shift3!$S222="PM",$K$4,IF(Shift4!$S222="PM",$K$5,IF(Shift5!$S222="PM",$K$6)))))</f>
        <v/>
      </c>
      <c r="O222" s="56" t="str">
        <f>IF(Shift1!$U223="PM",$N$2,IF(Shift2!$U222="PM",$N$3,IF(Shift3!$U222="PM",$N$4,IF(Shift4!$U222="PM",$N$5,IF(Shift5!$U222="PM",$N$6)))))</f>
        <v/>
      </c>
      <c r="P222" s="56" t="b">
        <f>IF(Shift1!$W223="PM",$Q$2,IF(Shift2!$W222="PM",$Q$3,IF(Shift3!$W222="PM",$Q$4,IF(Shift4!$W222="PM",$Q$5,IF(Shift5!$W222="PM",$Q$6)))))</f>
        <v>0</v>
      </c>
      <c r="Q222" s="56" t="str">
        <f>IF(Shift1!$Y223="PM",$T$2,IF(Shift2!$Y222="PM",$T$3,IF(Shift3!$Y222="PM",$T$4,IF(Shift4!$Y222="PM",$T$5,IF(Shift5!$Y222="PM",$T$6)))))</f>
        <v/>
      </c>
      <c r="R222" s="56" t="str">
        <f>IF(Shift1!$AA223="PM",$W$2,IF(Shift2!$AA222="PM",$W$3,IF(Shift3!$AA222="PM",$W$4,IF(Shift4!$AA222="PM",$W$5,IF(Shift5!$AA222="PM",$W$6)))))</f>
        <v/>
      </c>
      <c r="S222" s="56" t="str">
        <f>IF(Shift1!$AG223="PM",$AC$2,IF(Shift2!$AG222="PM",$AC$3,IF(Shift3!$AG222="PM",$AC$4,IF(Shift4!$AG222="PM",$AC$5,IF(Shift5!$AG222="PM",$AC$6)))))</f>
        <v/>
      </c>
      <c r="T222" s="56" t="str">
        <f>IF(Shift1!$AI223="PM",$AF$2,IF(Shift2!$AI222="PM",$AF$3,IF(Shift3!$AI222="PM",$AF$4,IF(Shift4!$AI222="PM",$AF$5,IF(Shift5!$AI222="PM",$AF$6)))))</f>
        <v/>
      </c>
      <c r="U222" s="56" t="str">
        <f>IF(Shift1!$O223="N",$E$2,IF(Shift2!$O222="N",$E$3,IF(Shift3!$O222="N",$E$4,IF(Shift4!$O222="N",$E$5,IF(Shift5!$O222="N",$E$6)))))</f>
        <v/>
      </c>
      <c r="V222" s="56" t="str">
        <f>IF(Shift1!$Q223="N",$H$2,IF(Shift2!$Q222="N",$H$3,IF(Shift3!$Q222="N",$H$4,IF(Shift4!$Q222="N",$H$5,IF(Shift5!$Q222="N",$H$6)))))</f>
        <v/>
      </c>
      <c r="W222" s="56" t="str">
        <f>IF(Shift1!$S223="N",$K$2,IF(Shift2!$S222="N",$K$3,IF(Shift3!$S222="N",$K$4,IF(Shift4!$S222="N",$K$5,IF(Shift5!$S222="N",$K$6)))))</f>
        <v/>
      </c>
      <c r="X222" s="56" t="str">
        <f>IF(Shift1!$U223="N",$N$2,IF(Shift2!$U222="N",$N$3,IF(Shift3!$U222="N",$N$4,IF(Shift4!$U222="N",$N$5,IF(Shift5!$U222="N",$N$6)))))</f>
        <v/>
      </c>
      <c r="Y222" s="56" t="str">
        <f>IF(Shift1!$W223="N",$Q$2,IF(Shift2!$W222="N",$Q$3,IF(Shift3!$W222="N",$Q$4,IF(Shift4!$W222="N",$Q$5,IF(Shift5!$W222="N",$Q$6)))))</f>
        <v/>
      </c>
      <c r="Z222" s="56" t="str">
        <f>IF(Shift1!$Y223="N",$T$2,IF(Shift2!$Y222="N",$T$3,IF(Shift3!$Y222="N",$T$4,IF(Shift4!$Y222="N",$T$5,IF(Shift5!$Y222="N",$T$6)))))</f>
        <v/>
      </c>
      <c r="AA222" s="56" t="str">
        <f>IF(Shift1!$AA223="N",$W$2,IF(Shift2!$AA222="N",$W$3,IF(Shift3!$AA222="N",$W$4,IF(Shift4!$AA222="N",$W$5,IF(Shift5!$AA222="N",$W$6)))))</f>
        <v/>
      </c>
      <c r="AB222" s="56" t="str">
        <f>IF(Shift1!$AG223="N",$AC$2,IF(Shift2!$AG222="N",$AC$3,IF(Shift3!$AG222="N",$AC$4,IF(Shift4!$AG222="N",$AC$5,IF(Shift5!$AG222="N",$AC$6)))))</f>
        <v/>
      </c>
      <c r="AC222" s="56" t="str">
        <f>IF(Shift1!$AI223="N",$AF$2,IF(Shift2!$AI222="N",$AF$3,IF(Shift3!$AI222="N",$AF$4,IF(Shift4!$AI222="N",$AF$5,IF(Shift5!$AI222="N",$AF$6)))))</f>
        <v/>
      </c>
      <c r="AD222" s="57">
        <f t="shared" si="27"/>
        <v>3</v>
      </c>
      <c r="AE222" s="58">
        <f t="shared" si="28"/>
        <v>3</v>
      </c>
      <c r="AF222" s="59">
        <f t="shared" si="29"/>
        <v>2</v>
      </c>
      <c r="AG222" s="60">
        <f t="shared" si="30"/>
        <v>2</v>
      </c>
      <c r="AH222" s="58">
        <f t="shared" si="31"/>
        <v>3</v>
      </c>
      <c r="AI222" s="59">
        <f t="shared" si="32"/>
        <v>2</v>
      </c>
      <c r="AJ222" s="61">
        <f t="shared" si="33"/>
        <v>3</v>
      </c>
      <c r="AK222" s="58">
        <f t="shared" si="34"/>
        <v>4</v>
      </c>
      <c r="AL222" s="58">
        <f t="shared" si="35"/>
        <v>2</v>
      </c>
    </row>
    <row r="223" spans="1:38" ht="15.75" outlineLevel="1" thickBot="1" x14ac:dyDescent="0.3">
      <c r="A223" s="1"/>
      <c r="B223" s="40">
        <v>1</v>
      </c>
      <c r="C223" s="56" t="str">
        <f>IF(Shift1!O224="AM",$E$2,IF(Shift2!O223="AM",$E$3,IF(Shift3!O223="AM",$E$4,IF(Shift4!O223="AM",$E$5,IF(Shift5!O223="AM",$E$6)))))</f>
        <v/>
      </c>
      <c r="D223" s="56" t="str">
        <f>IF(Shift1!Q224="AM",$H$2,IF(Shift2!Q223="AM",$H$3,IF(Shift3!Q223="AM",$H$4,IF(Shift4!Q223="AM",$H$5,IF(Shift5!Q223="AM",$H$6)))))</f>
        <v/>
      </c>
      <c r="E223" s="56" t="str">
        <f>IF(Shift1!S224="AM",$K$2,IF(Shift2!S223="AM",$K$3,IF(Shift3!S223="AM",$K$4,IF(Shift4!S223="AM",$K$5,IF(Shift5!S223="AM",$K$6)))))</f>
        <v/>
      </c>
      <c r="F223" s="56" t="str">
        <f>IF(Shift1!U224="AM",$N$2,IF(Shift2!U223="AM",$N$3,IF(Shift3!U223="AM",$N$4,IF(Shift4!U223="AM",$N$5,IF(Shift5!U223="AM",$N$6)))))</f>
        <v/>
      </c>
      <c r="G223" s="56" t="b">
        <f>IF(Shift1!W224="AM",$Q$2,IF(Shift2!W223="AM",$Q$3,IF(Shift3!W223="AM",$Q$4,IF(Shift4!W223="AM",$Q$5,IF(Shift5!W223="AM",$Q$6)))))</f>
        <v>0</v>
      </c>
      <c r="H223" s="56" t="str">
        <f>IF(Shift1!Y224="AM",$T$2,IF(Shift2!Y223="AM",$T$3,IF(Shift3!Y223="AM",$T$4,IF(Shift4!Y223="AM",$T$5,IF(Shift5!Y223="AM",$T$6)))))</f>
        <v/>
      </c>
      <c r="I223" s="56" t="str">
        <f>IF(Shift1!AA224="AM",$W$2,IF(Shift2!AA223="AM",$W$3,IF(Shift3!AA223="AM",$W$4,IF(Shift4!AA223="AM",$W$5,IF(Shift5!AA223="AM",$W$6)))))</f>
        <v/>
      </c>
      <c r="J223" s="56" t="str">
        <f>IF(Shift1!AG224="AM",$AC$2,IF(Shift2!AG223="AM",$AC$3,IF(Shift3!AG223="AM",$AC$4,IF(Shift4!AG223="AM",$AC$5,IF(Shift5!AG223="AM",$AC$6)))))</f>
        <v/>
      </c>
      <c r="K223" s="56" t="str">
        <f>IF(Shift1!AI224="AM",$AF$2,IF(Shift2!AI223="AM",$AF$3,IF(Shift3!AI223="AM",$AF$4,IF(Shift4!AI223="AM",$AF$5,IF(Shift5!AI223="AM",$AF$6)))))</f>
        <v/>
      </c>
      <c r="L223" s="56" t="str">
        <f>IF(Shift1!$O224="PM",$E$2,IF(Shift2!$O223="PM",$E$3,IF(Shift3!$O223="PM",$E$4,IF(Shift4!$O223="PM",$E$5,IF(Shift5!$O223="PM",$E$6)))))</f>
        <v/>
      </c>
      <c r="M223" s="56" t="b">
        <f>IF(Shift1!$Q224="PM",$H$2,IF(Shift2!$Q223="PM",$H$3,IF(Shift3!$Q223="PM",$H$4,IF(Shift4!$Q223="PM",$H$5,IF(Shift5!$Q223="PM",$H$6)))))</f>
        <v>0</v>
      </c>
      <c r="N223" s="56" t="str">
        <f>IF(Shift1!$S224="PM",$K$2,IF(Shift2!$S223="PM",$K$3,IF(Shift3!$S223="PM",$K$4,IF(Shift4!$S223="PM",$K$5,IF(Shift5!$S223="PM",$K$6)))))</f>
        <v/>
      </c>
      <c r="O223" s="56" t="str">
        <f>IF(Shift1!$U224="PM",$N$2,IF(Shift2!$U223="PM",$N$3,IF(Shift3!$U223="PM",$N$4,IF(Shift4!$U223="PM",$N$5,IF(Shift5!$U223="PM",$N$6)))))</f>
        <v/>
      </c>
      <c r="P223" s="56" t="b">
        <f>IF(Shift1!$W224="PM",$Q$2,IF(Shift2!$W223="PM",$Q$3,IF(Shift3!$W223="PM",$Q$4,IF(Shift4!$W223="PM",$Q$5,IF(Shift5!$W223="PM",$Q$6)))))</f>
        <v>0</v>
      </c>
      <c r="Q223" s="56" t="str">
        <f>IF(Shift1!$Y224="PM",$T$2,IF(Shift2!$Y223="PM",$T$3,IF(Shift3!$Y223="PM",$T$4,IF(Shift4!$Y223="PM",$T$5,IF(Shift5!$Y223="PM",$T$6)))))</f>
        <v/>
      </c>
      <c r="R223" s="56" t="b">
        <f>IF(Shift1!$AA224="PM",$W$2,IF(Shift2!$AA223="PM",$W$3,IF(Shift3!$AA223="PM",$W$4,IF(Shift4!$AA223="PM",$W$5,IF(Shift5!$AA223="PM",$W$6)))))</f>
        <v>0</v>
      </c>
      <c r="S223" s="56" t="str">
        <f>IF(Shift1!$AG224="PM",$AC$2,IF(Shift2!$AG223="PM",$AC$3,IF(Shift3!$AG223="PM",$AC$4,IF(Shift4!$AG223="PM",$AC$5,IF(Shift5!$AG223="PM",$AC$6)))))</f>
        <v/>
      </c>
      <c r="T223" s="56" t="str">
        <f>IF(Shift1!$AI224="PM",$AF$2,IF(Shift2!$AI223="PM",$AF$3,IF(Shift3!$AI223="PM",$AF$4,IF(Shift4!$AI223="PM",$AF$5,IF(Shift5!$AI223="PM",$AF$6)))))</f>
        <v/>
      </c>
      <c r="U223" s="56" t="str">
        <f>IF(Shift1!$O224="N",$E$2,IF(Shift2!$O223="N",$E$3,IF(Shift3!$O223="N",$E$4,IF(Shift4!$O223="N",$E$5,IF(Shift5!$O223="N",$E$6)))))</f>
        <v/>
      </c>
      <c r="V223" s="56" t="str">
        <f>IF(Shift1!$Q224="N",$H$2,IF(Shift2!$Q223="N",$H$3,IF(Shift3!$Q223="N",$H$4,IF(Shift4!$Q223="N",$H$5,IF(Shift5!$Q223="N",$H$6)))))</f>
        <v/>
      </c>
      <c r="W223" s="56" t="str">
        <f>IF(Shift1!$S224="N",$K$2,IF(Shift2!$S223="N",$K$3,IF(Shift3!$S223="N",$K$4,IF(Shift4!$S223="N",$K$5,IF(Shift5!$S223="N",$K$6)))))</f>
        <v/>
      </c>
      <c r="X223" s="56" t="str">
        <f>IF(Shift1!$U224="N",$N$2,IF(Shift2!$U223="N",$N$3,IF(Shift3!$U223="N",$N$4,IF(Shift4!$U223="N",$N$5,IF(Shift5!$U223="N",$N$6)))))</f>
        <v/>
      </c>
      <c r="Y223" s="56" t="str">
        <f>IF(Shift1!$W224="N",$Q$2,IF(Shift2!$W223="N",$Q$3,IF(Shift3!$W223="N",$Q$4,IF(Shift4!$W223="N",$Q$5,IF(Shift5!$W223="N",$Q$6)))))</f>
        <v/>
      </c>
      <c r="Z223" s="56" t="str">
        <f>IF(Shift1!$Y224="N",$T$2,IF(Shift2!$Y223="N",$T$3,IF(Shift3!$Y223="N",$T$4,IF(Shift4!$Y223="N",$T$5,IF(Shift5!$Y223="N",$T$6)))))</f>
        <v/>
      </c>
      <c r="AA223" s="56" t="str">
        <f>IF(Shift1!$AA224="N",$W$2,IF(Shift2!$AA223="N",$W$3,IF(Shift3!$AA223="N",$W$4,IF(Shift4!$AA223="N",$W$5,IF(Shift5!$AA223="N",$W$6)))))</f>
        <v/>
      </c>
      <c r="AB223" s="56" t="str">
        <f>IF(Shift1!$AG224="N",$AC$2,IF(Shift2!$AG223="N",$AC$3,IF(Shift3!$AG223="N",$AC$4,IF(Shift4!$AG223="N",$AC$5,IF(Shift5!$AG223="N",$AC$6)))))</f>
        <v/>
      </c>
      <c r="AC223" s="56" t="str">
        <f>IF(Shift1!$AI224="N",$AF$2,IF(Shift2!$AI223="N",$AF$3,IF(Shift3!$AI223="N",$AF$4,IF(Shift4!$AI223="N",$AF$5,IF(Shift5!$AI223="N",$AF$6)))))</f>
        <v/>
      </c>
      <c r="AD223" s="62">
        <f t="shared" si="27"/>
        <v>3</v>
      </c>
      <c r="AE223" s="63">
        <f t="shared" si="28"/>
        <v>3</v>
      </c>
      <c r="AF223" s="64">
        <f t="shared" si="29"/>
        <v>2</v>
      </c>
      <c r="AG223" s="65">
        <f t="shared" si="30"/>
        <v>2</v>
      </c>
      <c r="AH223" s="63">
        <f t="shared" si="31"/>
        <v>2</v>
      </c>
      <c r="AI223" s="64">
        <f t="shared" si="32"/>
        <v>2</v>
      </c>
      <c r="AJ223" s="66">
        <f t="shared" si="33"/>
        <v>3</v>
      </c>
      <c r="AK223" s="63">
        <f t="shared" si="34"/>
        <v>4</v>
      </c>
      <c r="AL223" s="63">
        <f t="shared" si="35"/>
        <v>2</v>
      </c>
    </row>
    <row r="224" spans="1:38" ht="15.75" outlineLevel="1" thickTop="1" x14ac:dyDescent="0.25">
      <c r="A224" s="1"/>
      <c r="B224" s="40">
        <v>2</v>
      </c>
      <c r="C224" s="56" t="str">
        <f>IF(Shift1!O225="AM",$E$2,IF(Shift2!O224="AM",$E$3,IF(Shift3!O224="AM",$E$4,IF(Shift4!O224="AM",$E$5,IF(Shift5!O224="AM",$E$6)))))</f>
        <v/>
      </c>
      <c r="D224" s="56" t="str">
        <f>IF(Shift1!Q225="AM",$H$2,IF(Shift2!Q224="AM",$H$3,IF(Shift3!Q224="AM",$H$4,IF(Shift4!Q224="AM",$H$5,IF(Shift5!Q224="AM",$H$6)))))</f>
        <v/>
      </c>
      <c r="E224" s="56" t="str">
        <f>IF(Shift1!S225="AM",$K$2,IF(Shift2!S224="AM",$K$3,IF(Shift3!S224="AM",$K$4,IF(Shift4!S224="AM",$K$5,IF(Shift5!S224="AM",$K$6)))))</f>
        <v/>
      </c>
      <c r="F224" s="56" t="str">
        <f>IF(Shift1!U225="AM",$N$2,IF(Shift2!U224="AM",$N$3,IF(Shift3!U224="AM",$N$4,IF(Shift4!U224="AM",$N$5,IF(Shift5!U224="AM",$N$6)))))</f>
        <v/>
      </c>
      <c r="G224" s="56" t="b">
        <f>IF(Shift1!W225="AM",$Q$2,IF(Shift2!W224="AM",$Q$3,IF(Shift3!W224="AM",$Q$4,IF(Shift4!W224="AM",$Q$5,IF(Shift5!W224="AM",$Q$6)))))</f>
        <v>0</v>
      </c>
      <c r="H224" s="56" t="str">
        <f>IF(Shift1!Y225="AM",$T$2,IF(Shift2!Y224="AM",$T$3,IF(Shift3!Y224="AM",$T$4,IF(Shift4!Y224="AM",$T$5,IF(Shift5!Y224="AM",$T$6)))))</f>
        <v/>
      </c>
      <c r="I224" s="56" t="str">
        <f>IF(Shift1!AA225="AM",$W$2,IF(Shift2!AA224="AM",$W$3,IF(Shift3!AA224="AM",$W$4,IF(Shift4!AA224="AM",$W$5,IF(Shift5!AA224="AM",$W$6)))))</f>
        <v/>
      </c>
      <c r="J224" s="56" t="str">
        <f>IF(Shift1!AG225="AM",$AC$2,IF(Shift2!AG224="AM",$AC$3,IF(Shift3!AG224="AM",$AC$4,IF(Shift4!AG224="AM",$AC$5,IF(Shift5!AG224="AM",$AC$6)))))</f>
        <v/>
      </c>
      <c r="K224" s="56" t="str">
        <f>IF(Shift1!AI225="AM",$AF$2,IF(Shift2!AI224="AM",$AF$3,IF(Shift3!AI224="AM",$AF$4,IF(Shift4!AI224="AM",$AF$5,IF(Shift5!AI224="AM",$AF$6)))))</f>
        <v/>
      </c>
      <c r="L224" s="56" t="str">
        <f>IF(Shift1!$O225="PM",$E$2,IF(Shift2!$O224="PM",$E$3,IF(Shift3!$O224="PM",$E$4,IF(Shift4!$O224="PM",$E$5,IF(Shift5!$O224="PM",$E$6)))))</f>
        <v/>
      </c>
      <c r="M224" s="56" t="b">
        <f>IF(Shift1!$Q225="PM",$H$2,IF(Shift2!$Q224="PM",$H$3,IF(Shift3!$Q224="PM",$H$4,IF(Shift4!$Q224="PM",$H$5,IF(Shift5!$Q224="PM",$H$6)))))</f>
        <v>0</v>
      </c>
      <c r="N224" s="56" t="str">
        <f>IF(Shift1!$S225="PM",$K$2,IF(Shift2!$S224="PM",$K$3,IF(Shift3!$S224="PM",$K$4,IF(Shift4!$S224="PM",$K$5,IF(Shift5!$S224="PM",$K$6)))))</f>
        <v/>
      </c>
      <c r="O224" s="56" t="str">
        <f>IF(Shift1!$U225="PM",$N$2,IF(Shift2!$U224="PM",$N$3,IF(Shift3!$U224="PM",$N$4,IF(Shift4!$U224="PM",$N$5,IF(Shift5!$U224="PM",$N$6)))))</f>
        <v/>
      </c>
      <c r="P224" s="56" t="b">
        <f>IF(Shift1!$W225="PM",$Q$2,IF(Shift2!$W224="PM",$Q$3,IF(Shift3!$W224="PM",$Q$4,IF(Shift4!$W224="PM",$Q$5,IF(Shift5!$W224="PM",$Q$6)))))</f>
        <v>0</v>
      </c>
      <c r="Q224" s="56" t="str">
        <f>IF(Shift1!$Y225="PM",$T$2,IF(Shift2!$Y224="PM",$T$3,IF(Shift3!$Y224="PM",$T$4,IF(Shift4!$Y224="PM",$T$5,IF(Shift5!$Y224="PM",$T$6)))))</f>
        <v/>
      </c>
      <c r="R224" s="56" t="b">
        <f>IF(Shift1!$AA225="PM",$W$2,IF(Shift2!$AA224="PM",$W$3,IF(Shift3!$AA224="PM",$W$4,IF(Shift4!$AA224="PM",$W$5,IF(Shift5!$AA224="PM",$W$6)))))</f>
        <v>0</v>
      </c>
      <c r="S224" s="56" t="str">
        <f>IF(Shift1!$AG225="PM",$AC$2,IF(Shift2!$AG224="PM",$AC$3,IF(Shift3!$AG224="PM",$AC$4,IF(Shift4!$AG224="PM",$AC$5,IF(Shift5!$AG224="PM",$AC$6)))))</f>
        <v/>
      </c>
      <c r="T224" s="56" t="str">
        <f>IF(Shift1!$AI225="PM",$AF$2,IF(Shift2!$AI224="PM",$AF$3,IF(Shift3!$AI224="PM",$AF$4,IF(Shift4!$AI224="PM",$AF$5,IF(Shift5!$AI224="PM",$AF$6)))))</f>
        <v/>
      </c>
      <c r="U224" s="56" t="str">
        <f>IF(Shift1!$O225="N",$E$2,IF(Shift2!$O224="N",$E$3,IF(Shift3!$O224="N",$E$4,IF(Shift4!$O224="N",$E$5,IF(Shift5!$O224="N",$E$6)))))</f>
        <v/>
      </c>
      <c r="V224" s="56" t="str">
        <f>IF(Shift1!$Q225="N",$H$2,IF(Shift2!$Q224="N",$H$3,IF(Shift3!$Q224="N",$H$4,IF(Shift4!$Q224="N",$H$5,IF(Shift5!$Q224="N",$H$6)))))</f>
        <v/>
      </c>
      <c r="W224" s="56" t="str">
        <f>IF(Shift1!$S225="N",$K$2,IF(Shift2!$S224="N",$K$3,IF(Shift3!$S224="N",$K$4,IF(Shift4!$S224="N",$K$5,IF(Shift5!$S224="N",$K$6)))))</f>
        <v/>
      </c>
      <c r="X224" s="56" t="str">
        <f>IF(Shift1!$U225="N",$N$2,IF(Shift2!$U224="N",$N$3,IF(Shift3!$U224="N",$N$4,IF(Shift4!$U224="N",$N$5,IF(Shift5!$U224="N",$N$6)))))</f>
        <v/>
      </c>
      <c r="Y224" s="56" t="str">
        <f>IF(Shift1!$W225="N",$Q$2,IF(Shift2!$W224="N",$Q$3,IF(Shift3!$W224="N",$Q$4,IF(Shift4!$W224="N",$Q$5,IF(Shift5!$W224="N",$Q$6)))))</f>
        <v/>
      </c>
      <c r="Z224" s="56" t="str">
        <f>IF(Shift1!$Y225="N",$T$2,IF(Shift2!$Y224="N",$T$3,IF(Shift3!$Y224="N",$T$4,IF(Shift4!$Y224="N",$T$5,IF(Shift5!$Y224="N",$T$6)))))</f>
        <v/>
      </c>
      <c r="AA224" s="56" t="str">
        <f>IF(Shift1!$AA225="N",$W$2,IF(Shift2!$AA224="N",$W$3,IF(Shift3!$AA224="N",$W$4,IF(Shift4!$AA224="N",$W$5,IF(Shift5!$AA224="N",$W$6)))))</f>
        <v/>
      </c>
      <c r="AB224" s="56" t="str">
        <f>IF(Shift1!$AG225="N",$AC$2,IF(Shift2!$AG224="N",$AC$3,IF(Shift3!$AG224="N",$AC$4,IF(Shift4!$AG224="N",$AC$5,IF(Shift5!$AG224="N",$AC$6)))))</f>
        <v/>
      </c>
      <c r="AC224" s="56" t="str">
        <f>IF(Shift1!$AI225="N",$AF$2,IF(Shift2!$AI224="N",$AF$3,IF(Shift3!$AI224="N",$AF$4,IF(Shift4!$AI224="N",$AF$5,IF(Shift5!$AI224="N",$AF$6)))))</f>
        <v/>
      </c>
      <c r="AD224" s="57">
        <f t="shared" si="27"/>
        <v>3</v>
      </c>
      <c r="AE224" s="58">
        <f t="shared" si="28"/>
        <v>3</v>
      </c>
      <c r="AF224" s="59">
        <f t="shared" si="29"/>
        <v>2</v>
      </c>
      <c r="AG224" s="60">
        <f t="shared" si="30"/>
        <v>2</v>
      </c>
      <c r="AH224" s="58">
        <f t="shared" si="31"/>
        <v>2</v>
      </c>
      <c r="AI224" s="59">
        <f t="shared" si="32"/>
        <v>2</v>
      </c>
      <c r="AJ224" s="61">
        <f t="shared" si="33"/>
        <v>3</v>
      </c>
      <c r="AK224" s="58">
        <f t="shared" si="34"/>
        <v>4</v>
      </c>
      <c r="AL224" s="58">
        <f t="shared" si="35"/>
        <v>2</v>
      </c>
    </row>
    <row r="225" spans="1:38" outlineLevel="1" x14ac:dyDescent="0.25">
      <c r="A225" s="1"/>
      <c r="B225" s="38">
        <v>3</v>
      </c>
      <c r="C225" s="56" t="str">
        <f>IF(Shift1!O226="AM",$E$2,IF(Shift2!O225="AM",$E$3,IF(Shift3!O225="AM",$E$4,IF(Shift4!O225="AM",$E$5,IF(Shift5!O225="AM",$E$6)))))</f>
        <v/>
      </c>
      <c r="D225" s="56" t="b">
        <f>IF(Shift1!Q226="AM",$H$2,IF(Shift2!Q225="AM",$H$3,IF(Shift3!Q225="AM",$H$4,IF(Shift4!Q225="AM",$H$5,IF(Shift5!Q225="AM",$H$6)))))</f>
        <v>0</v>
      </c>
      <c r="E225" s="56" t="str">
        <f>IF(Shift1!S226="AM",$K$2,IF(Shift2!S225="AM",$K$3,IF(Shift3!S225="AM",$K$4,IF(Shift4!S225="AM",$K$5,IF(Shift5!S225="AM",$K$6)))))</f>
        <v/>
      </c>
      <c r="F225" s="56" t="str">
        <f>IF(Shift1!U226="AM",$N$2,IF(Shift2!U225="AM",$N$3,IF(Shift3!U225="AM",$N$4,IF(Shift4!U225="AM",$N$5,IF(Shift5!U225="AM",$N$6)))))</f>
        <v/>
      </c>
      <c r="G225" s="56" t="b">
        <f>IF(Shift1!W226="AM",$Q$2,IF(Shift2!W225="AM",$Q$3,IF(Shift3!W225="AM",$Q$4,IF(Shift4!W225="AM",$Q$5,IF(Shift5!W225="AM",$Q$6)))))</f>
        <v>0</v>
      </c>
      <c r="H225" s="56" t="str">
        <f>IF(Shift1!Y226="AM",$T$2,IF(Shift2!Y225="AM",$T$3,IF(Shift3!Y225="AM",$T$4,IF(Shift4!Y225="AM",$T$5,IF(Shift5!Y225="AM",$T$6)))))</f>
        <v/>
      </c>
      <c r="I225" s="56" t="str">
        <f>IF(Shift1!AA226="AM",$W$2,IF(Shift2!AA225="AM",$W$3,IF(Shift3!AA225="AM",$W$4,IF(Shift4!AA225="AM",$W$5,IF(Shift5!AA225="AM",$W$6)))))</f>
        <v/>
      </c>
      <c r="J225" s="56" t="str">
        <f>IF(Shift1!AG226="AM",$AC$2,IF(Shift2!AG225="AM",$AC$3,IF(Shift3!AG225="AM",$AC$4,IF(Shift4!AG225="AM",$AC$5,IF(Shift5!AG225="AM",$AC$6)))))</f>
        <v/>
      </c>
      <c r="K225" s="56" t="str">
        <f>IF(Shift1!AI226="AM",$AF$2,IF(Shift2!AI225="AM",$AF$3,IF(Shift3!AI225="AM",$AF$4,IF(Shift4!AI225="AM",$AF$5,IF(Shift5!AI225="AM",$AF$6)))))</f>
        <v/>
      </c>
      <c r="L225" s="56" t="b">
        <f>IF(Shift1!$O226="PM",$E$2,IF(Shift2!$O225="PM",$E$3,IF(Shift3!$O225="PM",$E$4,IF(Shift4!$O225="PM",$E$5,IF(Shift5!$O225="PM",$E$6)))))</f>
        <v>0</v>
      </c>
      <c r="M225" s="56" t="str">
        <f>IF(Shift1!$Q226="PM",$H$2,IF(Shift2!$Q225="PM",$H$3,IF(Shift3!$Q225="PM",$H$4,IF(Shift4!$Q225="PM",$H$5,IF(Shift5!$Q225="PM",$H$6)))))</f>
        <v/>
      </c>
      <c r="N225" s="56" t="str">
        <f>IF(Shift1!$S226="PM",$K$2,IF(Shift2!$S225="PM",$K$3,IF(Shift3!$S225="PM",$K$4,IF(Shift4!$S225="PM",$K$5,IF(Shift5!$S225="PM",$K$6)))))</f>
        <v/>
      </c>
      <c r="O225" s="56" t="str">
        <f>IF(Shift1!$U226="PM",$N$2,IF(Shift2!$U225="PM",$N$3,IF(Shift3!$U225="PM",$N$4,IF(Shift4!$U225="PM",$N$5,IF(Shift5!$U225="PM",$N$6)))))</f>
        <v/>
      </c>
      <c r="P225" s="56" t="b">
        <f>IF(Shift1!$W226="PM",$Q$2,IF(Shift2!$W225="PM",$Q$3,IF(Shift3!$W225="PM",$Q$4,IF(Shift4!$W225="PM",$Q$5,IF(Shift5!$W225="PM",$Q$6)))))</f>
        <v>0</v>
      </c>
      <c r="Q225" s="56" t="str">
        <f>IF(Shift1!$Y226="PM",$T$2,IF(Shift2!$Y225="PM",$T$3,IF(Shift3!$Y225="PM",$T$4,IF(Shift4!$Y225="PM",$T$5,IF(Shift5!$Y225="PM",$T$6)))))</f>
        <v/>
      </c>
      <c r="R225" s="56" t="str">
        <f>IF(Shift1!$AA226="PM",$W$2,IF(Shift2!$AA225="PM",$W$3,IF(Shift3!$AA225="PM",$W$4,IF(Shift4!$AA225="PM",$W$5,IF(Shift5!$AA225="PM",$W$6)))))</f>
        <v/>
      </c>
      <c r="S225" s="56" t="str">
        <f>IF(Shift1!$AG226="PM",$AC$2,IF(Shift2!$AG225="PM",$AC$3,IF(Shift3!$AG225="PM",$AC$4,IF(Shift4!$AG225="PM",$AC$5,IF(Shift5!$AG225="PM",$AC$6)))))</f>
        <v/>
      </c>
      <c r="T225" s="56" t="str">
        <f>IF(Shift1!$AI226="PM",$AF$2,IF(Shift2!$AI225="PM",$AF$3,IF(Shift3!$AI225="PM",$AF$4,IF(Shift4!$AI225="PM",$AF$5,IF(Shift5!$AI225="PM",$AF$6)))))</f>
        <v/>
      </c>
      <c r="U225" s="56" t="str">
        <f>IF(Shift1!$O226="N",$E$2,IF(Shift2!$O225="N",$E$3,IF(Shift3!$O225="N",$E$4,IF(Shift4!$O225="N",$E$5,IF(Shift5!$O225="N",$E$6)))))</f>
        <v/>
      </c>
      <c r="V225" s="56" t="str">
        <f>IF(Shift1!$Q226="N",$H$2,IF(Shift2!$Q225="N",$H$3,IF(Shift3!$Q225="N",$H$4,IF(Shift4!$Q225="N",$H$5,IF(Shift5!$Q225="N",$H$6)))))</f>
        <v/>
      </c>
      <c r="W225" s="56" t="str">
        <f>IF(Shift1!$S226="N",$K$2,IF(Shift2!$S225="N",$K$3,IF(Shift3!$S225="N",$K$4,IF(Shift4!$S225="N",$K$5,IF(Shift5!$S225="N",$K$6)))))</f>
        <v/>
      </c>
      <c r="X225" s="56" t="str">
        <f>IF(Shift1!$U226="N",$N$2,IF(Shift2!$U225="N",$N$3,IF(Shift3!$U225="N",$N$4,IF(Shift4!$U225="N",$N$5,IF(Shift5!$U225="N",$N$6)))))</f>
        <v/>
      </c>
      <c r="Y225" s="56" t="b">
        <f>IF(Shift1!$W226="N",$Q$2,IF(Shift2!$W225="N",$Q$3,IF(Shift3!$W225="N",$Q$4,IF(Shift4!$W225="N",$Q$5,IF(Shift5!$W225="N",$Q$6)))))</f>
        <v>0</v>
      </c>
      <c r="Z225" s="56" t="str">
        <f>IF(Shift1!$Y226="N",$T$2,IF(Shift2!$Y225="N",$T$3,IF(Shift3!$Y225="N",$T$4,IF(Shift4!$Y225="N",$T$5,IF(Shift5!$Y225="N",$T$6)))))</f>
        <v/>
      </c>
      <c r="AA225" s="56" t="b">
        <f>IF(Shift1!$AA226="N",$W$2,IF(Shift2!$AA225="N",$W$3,IF(Shift3!$AA225="N",$W$4,IF(Shift4!$AA225="N",$W$5,IF(Shift5!$AA225="N",$W$6)))))</f>
        <v>0</v>
      </c>
      <c r="AB225" s="56" t="str">
        <f>IF(Shift1!$AG226="N",$AC$2,IF(Shift2!$AG225="N",$AC$3,IF(Shift3!$AG225="N",$AC$4,IF(Shift4!$AG225="N",$AC$5,IF(Shift5!$AG225="N",$AC$6)))))</f>
        <v/>
      </c>
      <c r="AC225" s="56" t="str">
        <f>IF(Shift1!$AI226="N",$AF$2,IF(Shift2!$AI225="N",$AF$3,IF(Shift3!$AI225="N",$AF$4,IF(Shift4!$AI225="N",$AF$5,IF(Shift5!$AI225="N",$AF$6)))))</f>
        <v/>
      </c>
      <c r="AD225" s="57">
        <f t="shared" si="27"/>
        <v>2</v>
      </c>
      <c r="AE225" s="58">
        <f t="shared" si="28"/>
        <v>3</v>
      </c>
      <c r="AF225" s="59">
        <f t="shared" si="29"/>
        <v>2</v>
      </c>
      <c r="AG225" s="60">
        <f t="shared" si="30"/>
        <v>2</v>
      </c>
      <c r="AH225" s="58">
        <f t="shared" si="31"/>
        <v>3</v>
      </c>
      <c r="AI225" s="59">
        <f t="shared" si="32"/>
        <v>2</v>
      </c>
      <c r="AJ225" s="61">
        <f t="shared" si="33"/>
        <v>3</v>
      </c>
      <c r="AK225" s="58">
        <f t="shared" si="34"/>
        <v>2</v>
      </c>
      <c r="AL225" s="58">
        <f t="shared" si="35"/>
        <v>2</v>
      </c>
    </row>
    <row r="226" spans="1:38" outlineLevel="1" x14ac:dyDescent="0.25">
      <c r="A226" s="1"/>
      <c r="B226" s="38">
        <v>4</v>
      </c>
      <c r="C226" s="56" t="str">
        <f>IF(Shift1!O227="AM",$E$2,IF(Shift2!O226="AM",$E$3,IF(Shift3!O226="AM",$E$4,IF(Shift4!O226="AM",$E$5,IF(Shift5!O226="AM",$E$6)))))</f>
        <v/>
      </c>
      <c r="D226" s="56" t="b">
        <f>IF(Shift1!Q227="AM",$H$2,IF(Shift2!Q226="AM",$H$3,IF(Shift3!Q226="AM",$H$4,IF(Shift4!Q226="AM",$H$5,IF(Shift5!Q226="AM",$H$6)))))</f>
        <v>0</v>
      </c>
      <c r="E226" s="56" t="str">
        <f>IF(Shift1!S227="AM",$K$2,IF(Shift2!S226="AM",$K$3,IF(Shift3!S226="AM",$K$4,IF(Shift4!S226="AM",$K$5,IF(Shift5!S226="AM",$K$6)))))</f>
        <v/>
      </c>
      <c r="F226" s="56" t="str">
        <f>IF(Shift1!U227="AM",$N$2,IF(Shift2!U226="AM",$N$3,IF(Shift3!U226="AM",$N$4,IF(Shift4!U226="AM",$N$5,IF(Shift5!U226="AM",$N$6)))))</f>
        <v/>
      </c>
      <c r="G226" s="56" t="b">
        <f>IF(Shift1!W227="AM",$Q$2,IF(Shift2!W226="AM",$Q$3,IF(Shift3!W226="AM",$Q$4,IF(Shift4!W226="AM",$Q$5,IF(Shift5!W226="AM",$Q$6)))))</f>
        <v>0</v>
      </c>
      <c r="H226" s="56" t="str">
        <f>IF(Shift1!Y227="AM",$T$2,IF(Shift2!Y226="AM",$T$3,IF(Shift3!Y226="AM",$T$4,IF(Shift4!Y226="AM",$T$5,IF(Shift5!Y226="AM",$T$6)))))</f>
        <v/>
      </c>
      <c r="I226" s="56" t="str">
        <f>IF(Shift1!AA227="AM",$W$2,IF(Shift2!AA226="AM",$W$3,IF(Shift3!AA226="AM",$W$4,IF(Shift4!AA226="AM",$W$5,IF(Shift5!AA226="AM",$W$6)))))</f>
        <v/>
      </c>
      <c r="J226" s="56" t="str">
        <f>IF(Shift1!AG227="AM",$AC$2,IF(Shift2!AG226="AM",$AC$3,IF(Shift3!AG226="AM",$AC$4,IF(Shift4!AG226="AM",$AC$5,IF(Shift5!AG226="AM",$AC$6)))))</f>
        <v/>
      </c>
      <c r="K226" s="56" t="str">
        <f>IF(Shift1!AI227="AM",$AF$2,IF(Shift2!AI226="AM",$AF$3,IF(Shift3!AI226="AM",$AF$4,IF(Shift4!AI226="AM",$AF$5,IF(Shift5!AI226="AM",$AF$6)))))</f>
        <v/>
      </c>
      <c r="L226" s="56" t="b">
        <f>IF(Shift1!$O227="PM",$E$2,IF(Shift2!$O226="PM",$E$3,IF(Shift3!$O226="PM",$E$4,IF(Shift4!$O226="PM",$E$5,IF(Shift5!$O226="PM",$E$6)))))</f>
        <v>0</v>
      </c>
      <c r="M226" s="56" t="str">
        <f>IF(Shift1!$Q227="PM",$H$2,IF(Shift2!$Q226="PM",$H$3,IF(Shift3!$Q226="PM",$H$4,IF(Shift4!$Q226="PM",$H$5,IF(Shift5!$Q226="PM",$H$6)))))</f>
        <v/>
      </c>
      <c r="N226" s="56" t="str">
        <f>IF(Shift1!$S227="PM",$K$2,IF(Shift2!$S226="PM",$K$3,IF(Shift3!$S226="PM",$K$4,IF(Shift4!$S226="PM",$K$5,IF(Shift5!$S226="PM",$K$6)))))</f>
        <v/>
      </c>
      <c r="O226" s="56" t="str">
        <f>IF(Shift1!$U227="PM",$N$2,IF(Shift2!$U226="PM",$N$3,IF(Shift3!$U226="PM",$N$4,IF(Shift4!$U226="PM",$N$5,IF(Shift5!$U226="PM",$N$6)))))</f>
        <v/>
      </c>
      <c r="P226" s="56" t="b">
        <f>IF(Shift1!$W227="PM",$Q$2,IF(Shift2!$W226="PM",$Q$3,IF(Shift3!$W226="PM",$Q$4,IF(Shift4!$W226="PM",$Q$5,IF(Shift5!$W226="PM",$Q$6)))))</f>
        <v>0</v>
      </c>
      <c r="Q226" s="56" t="str">
        <f>IF(Shift1!$Y227="PM",$T$2,IF(Shift2!$Y226="PM",$T$3,IF(Shift3!$Y226="PM",$T$4,IF(Shift4!$Y226="PM",$T$5,IF(Shift5!$Y226="PM",$T$6)))))</f>
        <v/>
      </c>
      <c r="R226" s="56" t="str">
        <f>IF(Shift1!$AA227="PM",$W$2,IF(Shift2!$AA226="PM",$W$3,IF(Shift3!$AA226="PM",$W$4,IF(Shift4!$AA226="PM",$W$5,IF(Shift5!$AA226="PM",$W$6)))))</f>
        <v/>
      </c>
      <c r="S226" s="56" t="str">
        <f>IF(Shift1!$AG227="PM",$AC$2,IF(Shift2!$AG226="PM",$AC$3,IF(Shift3!$AG226="PM",$AC$4,IF(Shift4!$AG226="PM",$AC$5,IF(Shift5!$AG226="PM",$AC$6)))))</f>
        <v/>
      </c>
      <c r="T226" s="56" t="str">
        <f>IF(Shift1!$AI227="PM",$AF$2,IF(Shift2!$AI226="PM",$AF$3,IF(Shift3!$AI226="PM",$AF$4,IF(Shift4!$AI226="PM",$AF$5,IF(Shift5!$AI226="PM",$AF$6)))))</f>
        <v/>
      </c>
      <c r="U226" s="56" t="str">
        <f>IF(Shift1!$O227="N",$E$2,IF(Shift2!$O226="N",$E$3,IF(Shift3!$O226="N",$E$4,IF(Shift4!$O226="N",$E$5,IF(Shift5!$O226="N",$E$6)))))</f>
        <v/>
      </c>
      <c r="V226" s="56" t="str">
        <f>IF(Shift1!$Q227="N",$H$2,IF(Shift2!$Q226="N",$H$3,IF(Shift3!$Q226="N",$H$4,IF(Shift4!$Q226="N",$H$5,IF(Shift5!$Q226="N",$H$6)))))</f>
        <v/>
      </c>
      <c r="W226" s="56" t="str">
        <f>IF(Shift1!$S227="N",$K$2,IF(Shift2!$S226="N",$K$3,IF(Shift3!$S226="N",$K$4,IF(Shift4!$S226="N",$K$5,IF(Shift5!$S226="N",$K$6)))))</f>
        <v/>
      </c>
      <c r="X226" s="56" t="str">
        <f>IF(Shift1!$U227="N",$N$2,IF(Shift2!$U226="N",$N$3,IF(Shift3!$U226="N",$N$4,IF(Shift4!$U226="N",$N$5,IF(Shift5!$U226="N",$N$6)))))</f>
        <v/>
      </c>
      <c r="Y226" s="56" t="b">
        <f>IF(Shift1!$W227="N",$Q$2,IF(Shift2!$W226="N",$Q$3,IF(Shift3!$W226="N",$Q$4,IF(Shift4!$W226="N",$Q$5,IF(Shift5!$W226="N",$Q$6)))))</f>
        <v>0</v>
      </c>
      <c r="Z226" s="56" t="str">
        <f>IF(Shift1!$Y227="N",$T$2,IF(Shift2!$Y226="N",$T$3,IF(Shift3!$Y226="N",$T$4,IF(Shift4!$Y226="N",$T$5,IF(Shift5!$Y226="N",$T$6)))))</f>
        <v/>
      </c>
      <c r="AA226" s="56" t="str">
        <f>IF(Shift1!$AA227="N",$W$2,IF(Shift2!$AA226="N",$W$3,IF(Shift3!$AA226="N",$W$4,IF(Shift4!$AA226="N",$W$5,IF(Shift5!$AA226="N",$W$6)))))</f>
        <v/>
      </c>
      <c r="AB226" s="56" t="str">
        <f>IF(Shift1!$AG227="N",$AC$2,IF(Shift2!$AG226="N",$AC$3,IF(Shift3!$AG226="N",$AC$4,IF(Shift4!$AG226="N",$AC$5,IF(Shift5!$AG226="N",$AC$6)))))</f>
        <v/>
      </c>
      <c r="AC226" s="56" t="str">
        <f>IF(Shift1!$AI227="N",$AF$2,IF(Shift2!$AI226="N",$AF$3,IF(Shift3!$AI226="N",$AF$4,IF(Shift4!$AI226="N",$AF$5,IF(Shift5!$AI226="N",$AF$6)))))</f>
        <v/>
      </c>
      <c r="AD226" s="57">
        <f t="shared" si="27"/>
        <v>2</v>
      </c>
      <c r="AE226" s="58">
        <f t="shared" si="28"/>
        <v>3</v>
      </c>
      <c r="AF226" s="59">
        <f t="shared" si="29"/>
        <v>2</v>
      </c>
      <c r="AG226" s="60">
        <f t="shared" si="30"/>
        <v>2</v>
      </c>
      <c r="AH226" s="58">
        <f t="shared" si="31"/>
        <v>3</v>
      </c>
      <c r="AI226" s="59">
        <f t="shared" si="32"/>
        <v>2</v>
      </c>
      <c r="AJ226" s="61">
        <f t="shared" si="33"/>
        <v>3</v>
      </c>
      <c r="AK226" s="58">
        <f t="shared" si="34"/>
        <v>3</v>
      </c>
      <c r="AL226" s="58">
        <f t="shared" si="35"/>
        <v>2</v>
      </c>
    </row>
    <row r="227" spans="1:38" outlineLevel="1" x14ac:dyDescent="0.25">
      <c r="A227" s="1"/>
      <c r="B227" s="40">
        <v>5</v>
      </c>
      <c r="C227" s="56" t="str">
        <f>IF(Shift1!O228="AM",$E$2,IF(Shift2!O227="AM",$E$3,IF(Shift3!O227="AM",$E$4,IF(Shift4!O227="AM",$E$5,IF(Shift5!O227="AM",$E$6)))))</f>
        <v/>
      </c>
      <c r="D227" s="56" t="str">
        <f>IF(Shift1!Q228="AM",$H$2,IF(Shift2!Q227="AM",$H$3,IF(Shift3!Q227="AM",$H$4,IF(Shift4!Q227="AM",$H$5,IF(Shift5!Q227="AM",$H$6)))))</f>
        <v/>
      </c>
      <c r="E227" s="56" t="str">
        <f>IF(Shift1!S228="AM",$K$2,IF(Shift2!S227="AM",$K$3,IF(Shift3!S227="AM",$K$4,IF(Shift4!S227="AM",$K$5,IF(Shift5!S227="AM",$K$6)))))</f>
        <v/>
      </c>
      <c r="F227" s="56" t="str">
        <f>IF(Shift1!U228="AM",$N$2,IF(Shift2!U227="AM",$N$3,IF(Shift3!U227="AM",$N$4,IF(Shift4!U227="AM",$N$5,IF(Shift5!U227="AM",$N$6)))))</f>
        <v/>
      </c>
      <c r="G227" s="56" t="str">
        <f>IF(Shift1!W228="AM",$Q$2,IF(Shift2!W227="AM",$Q$3,IF(Shift3!W227="AM",$Q$4,IF(Shift4!W227="AM",$Q$5,IF(Shift5!W227="AM",$Q$6)))))</f>
        <v/>
      </c>
      <c r="H227" s="56" t="str">
        <f>IF(Shift1!Y228="AM",$T$2,IF(Shift2!Y227="AM",$T$3,IF(Shift3!Y227="AM",$T$4,IF(Shift4!Y227="AM",$T$5,IF(Shift5!Y227="AM",$T$6)))))</f>
        <v/>
      </c>
      <c r="I227" s="56" t="str">
        <f>IF(Shift1!AA228="AM",$W$2,IF(Shift2!AA227="AM",$W$3,IF(Shift3!AA227="AM",$W$4,IF(Shift4!AA227="AM",$W$5,IF(Shift5!AA227="AM",$W$6)))))</f>
        <v/>
      </c>
      <c r="J227" s="56" t="str">
        <f>IF(Shift1!AG228="AM",$AC$2,IF(Shift2!AG227="AM",$AC$3,IF(Shift3!AG227="AM",$AC$4,IF(Shift4!AG227="AM",$AC$5,IF(Shift5!AG227="AM",$AC$6)))))</f>
        <v/>
      </c>
      <c r="K227" s="56" t="str">
        <f>IF(Shift1!AI228="AM",$AF$2,IF(Shift2!AI227="AM",$AF$3,IF(Shift3!AI227="AM",$AF$4,IF(Shift4!AI227="AM",$AF$5,IF(Shift5!AI227="AM",$AF$6)))))</f>
        <v/>
      </c>
      <c r="L227" s="56" t="b">
        <f>IF(Shift1!$O228="PM",$E$2,IF(Shift2!$O227="PM",$E$3,IF(Shift3!$O227="PM",$E$4,IF(Shift4!$O227="PM",$E$5,IF(Shift5!$O227="PM",$E$6)))))</f>
        <v>0</v>
      </c>
      <c r="M227" s="56" t="b">
        <f>IF(Shift1!$Q228="PM",$H$2,IF(Shift2!$Q227="PM",$H$3,IF(Shift3!$Q227="PM",$H$4,IF(Shift4!$Q227="PM",$H$5,IF(Shift5!$Q227="PM",$H$6)))))</f>
        <v>0</v>
      </c>
      <c r="N227" s="56" t="str">
        <f>IF(Shift1!$S228="PM",$K$2,IF(Shift2!$S227="PM",$K$3,IF(Shift3!$S227="PM",$K$4,IF(Shift4!$S227="PM",$K$5,IF(Shift5!$S227="PM",$K$6)))))</f>
        <v/>
      </c>
      <c r="O227" s="56" t="str">
        <f>IF(Shift1!$U228="PM",$N$2,IF(Shift2!$U227="PM",$N$3,IF(Shift3!$U227="PM",$N$4,IF(Shift4!$U227="PM",$N$5,IF(Shift5!$U227="PM",$N$6)))))</f>
        <v/>
      </c>
      <c r="P227" s="56" t="b">
        <f>IF(Shift1!$W228="PM",$Q$2,IF(Shift2!$W227="PM",$Q$3,IF(Shift3!$W227="PM",$Q$4,IF(Shift4!$W227="PM",$Q$5,IF(Shift5!$W227="PM",$Q$6)))))</f>
        <v>0</v>
      </c>
      <c r="Q227" s="56" t="str">
        <f>IF(Shift1!$Y228="PM",$T$2,IF(Shift2!$Y227="PM",$T$3,IF(Shift3!$Y227="PM",$T$4,IF(Shift4!$Y227="PM",$T$5,IF(Shift5!$Y227="PM",$T$6)))))</f>
        <v/>
      </c>
      <c r="R227" s="56" t="str">
        <f>IF(Shift1!$AA228="PM",$W$2,IF(Shift2!$AA227="PM",$W$3,IF(Shift3!$AA227="PM",$W$4,IF(Shift4!$AA227="PM",$W$5,IF(Shift5!$AA227="PM",$W$6)))))</f>
        <v/>
      </c>
      <c r="S227" s="56" t="str">
        <f>IF(Shift1!$AG228="PM",$AC$2,IF(Shift2!$AG227="PM",$AC$3,IF(Shift3!$AG227="PM",$AC$4,IF(Shift4!$AG227="PM",$AC$5,IF(Shift5!$AG227="PM",$AC$6)))))</f>
        <v/>
      </c>
      <c r="T227" s="56" t="str">
        <f>IF(Shift1!$AI228="PM",$AF$2,IF(Shift2!$AI227="PM",$AF$3,IF(Shift3!$AI227="PM",$AF$4,IF(Shift4!$AI227="PM",$AF$5,IF(Shift5!$AI227="PM",$AF$6)))))</f>
        <v/>
      </c>
      <c r="U227" s="56" t="str">
        <f>IF(Shift1!$O228="N",$E$2,IF(Shift2!$O227="N",$E$3,IF(Shift3!$O227="N",$E$4,IF(Shift4!$O227="N",$E$5,IF(Shift5!$O227="N",$E$6)))))</f>
        <v/>
      </c>
      <c r="V227" s="56" t="str">
        <f>IF(Shift1!$Q228="N",$H$2,IF(Shift2!$Q227="N",$H$3,IF(Shift3!$Q227="N",$H$4,IF(Shift4!$Q227="N",$H$5,IF(Shift5!$Q227="N",$H$6)))))</f>
        <v/>
      </c>
      <c r="W227" s="56" t="str">
        <f>IF(Shift1!$S228="N",$K$2,IF(Shift2!$S227="N",$K$3,IF(Shift3!$S227="N",$K$4,IF(Shift4!$S227="N",$K$5,IF(Shift5!$S227="N",$K$6)))))</f>
        <v/>
      </c>
      <c r="X227" s="56" t="str">
        <f>IF(Shift1!$U228="N",$N$2,IF(Shift2!$U227="N",$N$3,IF(Shift3!$U227="N",$N$4,IF(Shift4!$U227="N",$N$5,IF(Shift5!$U227="N",$N$6)))))</f>
        <v/>
      </c>
      <c r="Y227" s="56" t="b">
        <f>IF(Shift1!$W228="N",$Q$2,IF(Shift2!$W227="N",$Q$3,IF(Shift3!$W227="N",$Q$4,IF(Shift4!$W227="N",$Q$5,IF(Shift5!$W227="N",$Q$6)))))</f>
        <v>0</v>
      </c>
      <c r="Z227" s="56" t="str">
        <f>IF(Shift1!$Y228="N",$T$2,IF(Shift2!$Y227="N",$T$3,IF(Shift3!$Y227="N",$T$4,IF(Shift4!$Y227="N",$T$5,IF(Shift5!$Y227="N",$T$6)))))</f>
        <v/>
      </c>
      <c r="AA227" s="56" t="str">
        <f>IF(Shift1!$AA228="N",$W$2,IF(Shift2!$AA227="N",$W$3,IF(Shift3!$AA227="N",$W$4,IF(Shift4!$AA227="N",$W$5,IF(Shift5!$AA227="N",$W$6)))))</f>
        <v/>
      </c>
      <c r="AB227" s="56" t="str">
        <f>IF(Shift1!$AG228="N",$AC$2,IF(Shift2!$AG227="N",$AC$3,IF(Shift3!$AG227="N",$AC$4,IF(Shift4!$AG227="N",$AC$5,IF(Shift5!$AG227="N",$AC$6)))))</f>
        <v/>
      </c>
      <c r="AC227" s="56" t="str">
        <f>IF(Shift1!$AI228="N",$AF$2,IF(Shift2!$AI227="N",$AF$3,IF(Shift3!$AI227="N",$AF$4,IF(Shift4!$AI227="N",$AF$5,IF(Shift5!$AI227="N",$AF$6)))))</f>
        <v/>
      </c>
      <c r="AD227" s="57">
        <f t="shared" si="27"/>
        <v>3</v>
      </c>
      <c r="AE227" s="58">
        <f t="shared" si="28"/>
        <v>4</v>
      </c>
      <c r="AF227" s="59">
        <f t="shared" si="29"/>
        <v>2</v>
      </c>
      <c r="AG227" s="60">
        <f t="shared" si="30"/>
        <v>1</v>
      </c>
      <c r="AH227" s="58">
        <f t="shared" si="31"/>
        <v>3</v>
      </c>
      <c r="AI227" s="59">
        <f t="shared" si="32"/>
        <v>2</v>
      </c>
      <c r="AJ227" s="61">
        <f t="shared" si="33"/>
        <v>3</v>
      </c>
      <c r="AK227" s="58">
        <f t="shared" si="34"/>
        <v>3</v>
      </c>
      <c r="AL227" s="58">
        <f t="shared" si="35"/>
        <v>2</v>
      </c>
    </row>
    <row r="228" spans="1:38" outlineLevel="1" x14ac:dyDescent="0.25">
      <c r="A228" s="1"/>
      <c r="B228" s="40">
        <v>6</v>
      </c>
      <c r="C228" s="56" t="str">
        <f>IF(Shift1!O229="AM",$E$2,IF(Shift2!O228="AM",$E$3,IF(Shift3!O228="AM",$E$4,IF(Shift4!O228="AM",$E$5,IF(Shift5!O228="AM",$E$6)))))</f>
        <v/>
      </c>
      <c r="D228" s="56" t="str">
        <f>IF(Shift1!Q229="AM",$H$2,IF(Shift2!Q228="AM",$H$3,IF(Shift3!Q228="AM",$H$4,IF(Shift4!Q228="AM",$H$5,IF(Shift5!Q228="AM",$H$6)))))</f>
        <v/>
      </c>
      <c r="E228" s="56" t="str">
        <f>IF(Shift1!S229="AM",$K$2,IF(Shift2!S228="AM",$K$3,IF(Shift3!S228="AM",$K$4,IF(Shift4!S228="AM",$K$5,IF(Shift5!S228="AM",$K$6)))))</f>
        <v/>
      </c>
      <c r="F228" s="56" t="str">
        <f>IF(Shift1!U229="AM",$N$2,IF(Shift2!U228="AM",$N$3,IF(Shift3!U228="AM",$N$4,IF(Shift4!U228="AM",$N$5,IF(Shift5!U228="AM",$N$6)))))</f>
        <v/>
      </c>
      <c r="G228" s="56" t="str">
        <f>IF(Shift1!W229="AM",$Q$2,IF(Shift2!W228="AM",$Q$3,IF(Shift3!W228="AM",$Q$4,IF(Shift4!W228="AM",$Q$5,IF(Shift5!W228="AM",$Q$6)))))</f>
        <v/>
      </c>
      <c r="H228" s="56" t="str">
        <f>IF(Shift1!Y229="AM",$T$2,IF(Shift2!Y228="AM",$T$3,IF(Shift3!Y228="AM",$T$4,IF(Shift4!Y228="AM",$T$5,IF(Shift5!Y228="AM",$T$6)))))</f>
        <v/>
      </c>
      <c r="I228" s="56" t="str">
        <f>IF(Shift1!AA229="AM",$W$2,IF(Shift2!AA228="AM",$W$3,IF(Shift3!AA228="AM",$W$4,IF(Shift4!AA228="AM",$W$5,IF(Shift5!AA228="AM",$W$6)))))</f>
        <v/>
      </c>
      <c r="J228" s="56" t="str">
        <f>IF(Shift1!AG229="AM",$AC$2,IF(Shift2!AG228="AM",$AC$3,IF(Shift3!AG228="AM",$AC$4,IF(Shift4!AG228="AM",$AC$5,IF(Shift5!AG228="AM",$AC$6)))))</f>
        <v/>
      </c>
      <c r="K228" s="56" t="str">
        <f>IF(Shift1!AI229="AM",$AF$2,IF(Shift2!AI228="AM",$AF$3,IF(Shift3!AI228="AM",$AF$4,IF(Shift4!AI228="AM",$AF$5,IF(Shift5!AI228="AM",$AF$6)))))</f>
        <v/>
      </c>
      <c r="L228" s="56" t="b">
        <f>IF(Shift1!$O229="PM",$E$2,IF(Shift2!$O228="PM",$E$3,IF(Shift3!$O228="PM",$E$4,IF(Shift4!$O228="PM",$E$5,IF(Shift5!$O228="PM",$E$6)))))</f>
        <v>0</v>
      </c>
      <c r="M228" s="56" t="b">
        <f>IF(Shift1!$Q229="PM",$H$2,IF(Shift2!$Q228="PM",$H$3,IF(Shift3!$Q228="PM",$H$4,IF(Shift4!$Q228="PM",$H$5,IF(Shift5!$Q228="PM",$H$6)))))</f>
        <v>0</v>
      </c>
      <c r="N228" s="56" t="str">
        <f>IF(Shift1!$S229="PM",$K$2,IF(Shift2!$S228="PM",$K$3,IF(Shift3!$S228="PM",$K$4,IF(Shift4!$S228="PM",$K$5,IF(Shift5!$S228="PM",$K$6)))))</f>
        <v/>
      </c>
      <c r="O228" s="56" t="str">
        <f>IF(Shift1!$U229="PM",$N$2,IF(Shift2!$U228="PM",$N$3,IF(Shift3!$U228="PM",$N$4,IF(Shift4!$U228="PM",$N$5,IF(Shift5!$U228="PM",$N$6)))))</f>
        <v/>
      </c>
      <c r="P228" s="56" t="b">
        <f>IF(Shift1!$W229="PM",$Q$2,IF(Shift2!$W228="PM",$Q$3,IF(Shift3!$W228="PM",$Q$4,IF(Shift4!$W228="PM",$Q$5,IF(Shift5!$W228="PM",$Q$6)))))</f>
        <v>0</v>
      </c>
      <c r="Q228" s="56" t="str">
        <f>IF(Shift1!$Y229="PM",$T$2,IF(Shift2!$Y228="PM",$T$3,IF(Shift3!$Y228="PM",$T$4,IF(Shift4!$Y228="PM",$T$5,IF(Shift5!$Y228="PM",$T$6)))))</f>
        <v/>
      </c>
      <c r="R228" s="56" t="str">
        <f>IF(Shift1!$AA229="PM",$W$2,IF(Shift2!$AA228="PM",$W$3,IF(Shift3!$AA228="PM",$W$4,IF(Shift4!$AA228="PM",$W$5,IF(Shift5!$AA228="PM",$W$6)))))</f>
        <v/>
      </c>
      <c r="S228" s="56" t="str">
        <f>IF(Shift1!$AG229="PM",$AC$2,IF(Shift2!$AG228="PM",$AC$3,IF(Shift3!$AG228="PM",$AC$4,IF(Shift4!$AG228="PM",$AC$5,IF(Shift5!$AG228="PM",$AC$6)))))</f>
        <v/>
      </c>
      <c r="T228" s="56" t="str">
        <f>IF(Shift1!$AI229="PM",$AF$2,IF(Shift2!$AI228="PM",$AF$3,IF(Shift3!$AI228="PM",$AF$4,IF(Shift4!$AI228="PM",$AF$5,IF(Shift5!$AI228="PM",$AF$6)))))</f>
        <v/>
      </c>
      <c r="U228" s="56" t="str">
        <f>IF(Shift1!$O229="N",$E$2,IF(Shift2!$O228="N",$E$3,IF(Shift3!$O228="N",$E$4,IF(Shift4!$O228="N",$E$5,IF(Shift5!$O228="N",$E$6)))))</f>
        <v/>
      </c>
      <c r="V228" s="56" t="str">
        <f>IF(Shift1!$Q229="N",$H$2,IF(Shift2!$Q228="N",$H$3,IF(Shift3!$Q228="N",$H$4,IF(Shift4!$Q228="N",$H$5,IF(Shift5!$Q228="N",$H$6)))))</f>
        <v/>
      </c>
      <c r="W228" s="56" t="str">
        <f>IF(Shift1!$S229="N",$K$2,IF(Shift2!$S228="N",$K$3,IF(Shift3!$S228="N",$K$4,IF(Shift4!$S228="N",$K$5,IF(Shift5!$S228="N",$K$6)))))</f>
        <v/>
      </c>
      <c r="X228" s="56" t="str">
        <f>IF(Shift1!$U229="N",$N$2,IF(Shift2!$U228="N",$N$3,IF(Shift3!$U228="N",$N$4,IF(Shift4!$U228="N",$N$5,IF(Shift5!$U228="N",$N$6)))))</f>
        <v/>
      </c>
      <c r="Y228" s="56" t="b">
        <f>IF(Shift1!$W229="N",$Q$2,IF(Shift2!$W228="N",$Q$3,IF(Shift3!$W228="N",$Q$4,IF(Shift4!$W228="N",$Q$5,IF(Shift5!$W228="N",$Q$6)))))</f>
        <v>0</v>
      </c>
      <c r="Z228" s="56" t="b">
        <f>IF(Shift1!$Y229="N",$T$2,IF(Shift2!$Y228="N",$T$3,IF(Shift3!$Y228="N",$T$4,IF(Shift4!$Y228="N",$T$5,IF(Shift5!$Y228="N",$T$6)))))</f>
        <v>0</v>
      </c>
      <c r="AA228" s="56" t="str">
        <f>IF(Shift1!$AA229="N",$W$2,IF(Shift2!$AA228="N",$W$3,IF(Shift3!$AA228="N",$W$4,IF(Shift4!$AA228="N",$W$5,IF(Shift5!$AA228="N",$W$6)))))</f>
        <v/>
      </c>
      <c r="AB228" s="56" t="str">
        <f>IF(Shift1!$AG229="N",$AC$2,IF(Shift2!$AG228="N",$AC$3,IF(Shift3!$AG228="N",$AC$4,IF(Shift4!$AG228="N",$AC$5,IF(Shift5!$AG228="N",$AC$6)))))</f>
        <v/>
      </c>
      <c r="AC228" s="56" t="str">
        <f>IF(Shift1!$AI229="N",$AF$2,IF(Shift2!$AI228="N",$AF$3,IF(Shift3!$AI228="N",$AF$4,IF(Shift4!$AI228="N",$AF$5,IF(Shift5!$AI228="N",$AF$6)))))</f>
        <v/>
      </c>
      <c r="AD228" s="57">
        <f t="shared" si="27"/>
        <v>3</v>
      </c>
      <c r="AE228" s="58">
        <f t="shared" si="28"/>
        <v>4</v>
      </c>
      <c r="AF228" s="59">
        <f t="shared" si="29"/>
        <v>2</v>
      </c>
      <c r="AG228" s="60">
        <f t="shared" si="30"/>
        <v>1</v>
      </c>
      <c r="AH228" s="58">
        <f t="shared" si="31"/>
        <v>3</v>
      </c>
      <c r="AI228" s="59">
        <f t="shared" si="32"/>
        <v>2</v>
      </c>
      <c r="AJ228" s="61">
        <f t="shared" si="33"/>
        <v>3</v>
      </c>
      <c r="AK228" s="58">
        <f t="shared" si="34"/>
        <v>2</v>
      </c>
      <c r="AL228" s="58">
        <f t="shared" si="35"/>
        <v>2</v>
      </c>
    </row>
    <row r="229" spans="1:38" outlineLevel="1" x14ac:dyDescent="0.25">
      <c r="A229" s="1"/>
      <c r="B229" s="40">
        <v>7</v>
      </c>
      <c r="C229" s="56" t="str">
        <f>IF(Shift1!O230="AM",$E$2,IF(Shift2!O229="AM",$E$3,IF(Shift3!O229="AM",$E$4,IF(Shift4!O229="AM",$E$5,IF(Shift5!O229="AM",$E$6)))))</f>
        <v/>
      </c>
      <c r="D229" s="56" t="str">
        <f>IF(Shift1!Q230="AM",$H$2,IF(Shift2!Q229="AM",$H$3,IF(Shift3!Q229="AM",$H$4,IF(Shift4!Q229="AM",$H$5,IF(Shift5!Q229="AM",$H$6)))))</f>
        <v/>
      </c>
      <c r="E229" s="56" t="str">
        <f>IF(Shift1!S230="AM",$K$2,IF(Shift2!S229="AM",$K$3,IF(Shift3!S229="AM",$K$4,IF(Shift4!S229="AM",$K$5,IF(Shift5!S229="AM",$K$6)))))</f>
        <v/>
      </c>
      <c r="F229" s="56" t="str">
        <f>IF(Shift1!U230="AM",$N$2,IF(Shift2!U229="AM",$N$3,IF(Shift3!U229="AM",$N$4,IF(Shift4!U229="AM",$N$5,IF(Shift5!U229="AM",$N$6)))))</f>
        <v/>
      </c>
      <c r="G229" s="56" t="b">
        <f>IF(Shift1!W230="AM",$Q$2,IF(Shift2!W229="AM",$Q$3,IF(Shift3!W229="AM",$Q$4,IF(Shift4!W229="AM",$Q$5,IF(Shift5!W229="AM",$Q$6)))))</f>
        <v>0</v>
      </c>
      <c r="H229" s="56" t="str">
        <f>IF(Shift1!Y230="AM",$T$2,IF(Shift2!Y229="AM",$T$3,IF(Shift3!Y229="AM",$T$4,IF(Shift4!Y229="AM",$T$5,IF(Shift5!Y229="AM",$T$6)))))</f>
        <v/>
      </c>
      <c r="I229" s="56" t="b">
        <f>IF(Shift1!AA230="AM",$W$2,IF(Shift2!AA229="AM",$W$3,IF(Shift3!AA229="AM",$W$4,IF(Shift4!AA229="AM",$W$5,IF(Shift5!AA229="AM",$W$6)))))</f>
        <v>0</v>
      </c>
      <c r="J229" s="56" t="str">
        <f>IF(Shift1!AG230="AM",$AC$2,IF(Shift2!AG229="AM",$AC$3,IF(Shift3!AG229="AM",$AC$4,IF(Shift4!AG229="AM",$AC$5,IF(Shift5!AG229="AM",$AC$6)))))</f>
        <v/>
      </c>
      <c r="K229" s="56" t="str">
        <f>IF(Shift1!AI230="AM",$AF$2,IF(Shift2!AI229="AM",$AF$3,IF(Shift3!AI229="AM",$AF$4,IF(Shift4!AI229="AM",$AF$5,IF(Shift5!AI229="AM",$AF$6)))))</f>
        <v/>
      </c>
      <c r="L229" s="56" t="str">
        <f>IF(Shift1!$O230="PM",$E$2,IF(Shift2!$O229="PM",$E$3,IF(Shift3!$O229="PM",$E$4,IF(Shift4!$O229="PM",$E$5,IF(Shift5!$O229="PM",$E$6)))))</f>
        <v/>
      </c>
      <c r="M229" s="56" t="str">
        <f>IF(Shift1!$Q230="PM",$H$2,IF(Shift2!$Q229="PM",$H$3,IF(Shift3!$Q229="PM",$H$4,IF(Shift4!$Q229="PM",$H$5,IF(Shift5!$Q229="PM",$H$6)))))</f>
        <v/>
      </c>
      <c r="N229" s="56" t="str">
        <f>IF(Shift1!$S230="PM",$K$2,IF(Shift2!$S229="PM",$K$3,IF(Shift3!$S229="PM",$K$4,IF(Shift4!$S229="PM",$K$5,IF(Shift5!$S229="PM",$K$6)))))</f>
        <v/>
      </c>
      <c r="O229" s="56" t="str">
        <f>IF(Shift1!$U230="PM",$N$2,IF(Shift2!$U229="PM",$N$3,IF(Shift3!$U229="PM",$N$4,IF(Shift4!$U229="PM",$N$5,IF(Shift5!$U229="PM",$N$6)))))</f>
        <v/>
      </c>
      <c r="P229" s="56" t="str">
        <f>IF(Shift1!$W230="PM",$Q$2,IF(Shift2!$W229="PM",$Q$3,IF(Shift3!$W229="PM",$Q$4,IF(Shift4!$W229="PM",$Q$5,IF(Shift5!$W229="PM",$Q$6)))))</f>
        <v/>
      </c>
      <c r="Q229" s="56" t="str">
        <f>IF(Shift1!$Y230="PM",$T$2,IF(Shift2!$Y229="PM",$T$3,IF(Shift3!$Y229="PM",$T$4,IF(Shift4!$Y229="PM",$T$5,IF(Shift5!$Y229="PM",$T$6)))))</f>
        <v/>
      </c>
      <c r="R229" s="56" t="str">
        <f>IF(Shift1!$AA230="PM",$W$2,IF(Shift2!$AA229="PM",$W$3,IF(Shift3!$AA229="PM",$W$4,IF(Shift4!$AA229="PM",$W$5,IF(Shift5!$AA229="PM",$W$6)))))</f>
        <v/>
      </c>
      <c r="S229" s="56" t="str">
        <f>IF(Shift1!$AG230="PM",$AC$2,IF(Shift2!$AG229="PM",$AC$3,IF(Shift3!$AG229="PM",$AC$4,IF(Shift4!$AG229="PM",$AC$5,IF(Shift5!$AG229="PM",$AC$6)))))</f>
        <v/>
      </c>
      <c r="T229" s="56" t="str">
        <f>IF(Shift1!$AI230="PM",$AF$2,IF(Shift2!$AI229="PM",$AF$3,IF(Shift3!$AI229="PM",$AF$4,IF(Shift4!$AI229="PM",$AF$5,IF(Shift5!$AI229="PM",$AF$6)))))</f>
        <v/>
      </c>
      <c r="U229" s="56" t="b">
        <f>IF(Shift1!$O230="N",$E$2,IF(Shift2!$O229="N",$E$3,IF(Shift3!$O229="N",$E$4,IF(Shift4!$O229="N",$E$5,IF(Shift5!$O229="N",$E$6)))))</f>
        <v>0</v>
      </c>
      <c r="V229" s="56" t="b">
        <f>IF(Shift1!$Q230="N",$H$2,IF(Shift2!$Q229="N",$H$3,IF(Shift3!$Q229="N",$H$4,IF(Shift4!$Q229="N",$H$5,IF(Shift5!$Q229="N",$H$6)))))</f>
        <v>0</v>
      </c>
      <c r="W229" s="56" t="str">
        <f>IF(Shift1!$S230="N",$K$2,IF(Shift2!$S229="N",$K$3,IF(Shift3!$S229="N",$K$4,IF(Shift4!$S229="N",$K$5,IF(Shift5!$S229="N",$K$6)))))</f>
        <v/>
      </c>
      <c r="X229" s="56" t="str">
        <f>IF(Shift1!$U230="N",$N$2,IF(Shift2!$U229="N",$N$3,IF(Shift3!$U229="N",$N$4,IF(Shift4!$U229="N",$N$5,IF(Shift5!$U229="N",$N$6)))))</f>
        <v/>
      </c>
      <c r="Y229" s="56" t="b">
        <f>IF(Shift1!$W230="N",$Q$2,IF(Shift2!$W229="N",$Q$3,IF(Shift3!$W229="N",$Q$4,IF(Shift4!$W229="N",$Q$5,IF(Shift5!$W229="N",$Q$6)))))</f>
        <v>0</v>
      </c>
      <c r="Z229" s="56" t="str">
        <f>IF(Shift1!$Y230="N",$T$2,IF(Shift2!$Y229="N",$T$3,IF(Shift3!$Y229="N",$T$4,IF(Shift4!$Y229="N",$T$5,IF(Shift5!$Y229="N",$T$6)))))</f>
        <v/>
      </c>
      <c r="AA229" s="56" t="str">
        <f>IF(Shift1!$AA230="N",$W$2,IF(Shift2!$AA229="N",$W$3,IF(Shift3!$AA229="N",$W$4,IF(Shift4!$AA229="N",$W$5,IF(Shift5!$AA229="N",$W$6)))))</f>
        <v/>
      </c>
      <c r="AB229" s="56" t="str">
        <f>IF(Shift1!$AG230="N",$AC$2,IF(Shift2!$AG229="N",$AC$3,IF(Shift3!$AG229="N",$AC$4,IF(Shift4!$AG229="N",$AC$5,IF(Shift5!$AG229="N",$AC$6)))))</f>
        <v/>
      </c>
      <c r="AC229" s="56" t="str">
        <f>IF(Shift1!$AI230="N",$AF$2,IF(Shift2!$AI229="N",$AF$3,IF(Shift3!$AI229="N",$AF$4,IF(Shift4!$AI229="N",$AF$5,IF(Shift5!$AI229="N",$AF$6)))))</f>
        <v/>
      </c>
      <c r="AD229" s="57">
        <f t="shared" si="27"/>
        <v>3</v>
      </c>
      <c r="AE229" s="58">
        <f t="shared" si="28"/>
        <v>2</v>
      </c>
      <c r="AF229" s="59">
        <f t="shared" si="29"/>
        <v>2</v>
      </c>
      <c r="AG229" s="60">
        <f t="shared" si="30"/>
        <v>3</v>
      </c>
      <c r="AH229" s="58">
        <f t="shared" si="31"/>
        <v>4</v>
      </c>
      <c r="AI229" s="59">
        <f t="shared" si="32"/>
        <v>2</v>
      </c>
      <c r="AJ229" s="61">
        <f t="shared" si="33"/>
        <v>1</v>
      </c>
      <c r="AK229" s="58">
        <f t="shared" si="34"/>
        <v>3</v>
      </c>
      <c r="AL229" s="58">
        <f t="shared" si="35"/>
        <v>2</v>
      </c>
    </row>
    <row r="230" spans="1:38" outlineLevel="1" x14ac:dyDescent="0.25">
      <c r="A230" s="2" t="s">
        <v>94</v>
      </c>
      <c r="B230" s="40">
        <v>8</v>
      </c>
      <c r="C230" s="56" t="str">
        <f>IF(Shift1!O231="AM",$E$2,IF(Shift2!O230="AM",$E$3,IF(Shift3!O230="AM",$E$4,IF(Shift4!O230="AM",$E$5,IF(Shift5!O230="AM",$E$6)))))</f>
        <v/>
      </c>
      <c r="D230" s="56" t="str">
        <f>IF(Shift1!Q231="AM",$H$2,IF(Shift2!Q230="AM",$H$3,IF(Shift3!Q230="AM",$H$4,IF(Shift4!Q230="AM",$H$5,IF(Shift5!Q230="AM",$H$6)))))</f>
        <v/>
      </c>
      <c r="E230" s="56" t="str">
        <f>IF(Shift1!S231="AM",$K$2,IF(Shift2!S230="AM",$K$3,IF(Shift3!S230="AM",$K$4,IF(Shift4!S230="AM",$K$5,IF(Shift5!S230="AM",$K$6)))))</f>
        <v/>
      </c>
      <c r="F230" s="56" t="str">
        <f>IF(Shift1!U231="AM",$N$2,IF(Shift2!U230="AM",$N$3,IF(Shift3!U230="AM",$N$4,IF(Shift4!U230="AM",$N$5,IF(Shift5!U230="AM",$N$6)))))</f>
        <v/>
      </c>
      <c r="G230" s="56" t="b">
        <f>IF(Shift1!W231="AM",$Q$2,IF(Shift2!W230="AM",$Q$3,IF(Shift3!W230="AM",$Q$4,IF(Shift4!W230="AM",$Q$5,IF(Shift5!W230="AM",$Q$6)))))</f>
        <v>0</v>
      </c>
      <c r="H230" s="56" t="str">
        <f>IF(Shift1!Y231="AM",$T$2,IF(Shift2!Y230="AM",$T$3,IF(Shift3!Y230="AM",$T$4,IF(Shift4!Y230="AM",$T$5,IF(Shift5!Y230="AM",$T$6)))))</f>
        <v/>
      </c>
      <c r="I230" s="56" t="str">
        <f>IF(Shift1!AA231="AM",$W$2,IF(Shift2!AA230="AM",$W$3,IF(Shift3!AA230="AM",$W$4,IF(Shift4!AA230="AM",$W$5,IF(Shift5!AA230="AM",$W$6)))))</f>
        <v/>
      </c>
      <c r="J230" s="56" t="str">
        <f>IF(Shift1!AG231="AM",$AC$2,IF(Shift2!AG230="AM",$AC$3,IF(Shift3!AG230="AM",$AC$4,IF(Shift4!AG230="AM",$AC$5,IF(Shift5!AG230="AM",$AC$6)))))</f>
        <v/>
      </c>
      <c r="K230" s="56" t="str">
        <f>IF(Shift1!AI231="AM",$AF$2,IF(Shift2!AI230="AM",$AF$3,IF(Shift3!AI230="AM",$AF$4,IF(Shift4!AI230="AM",$AF$5,IF(Shift5!AI230="AM",$AF$6)))))</f>
        <v/>
      </c>
      <c r="L230" s="56" t="str">
        <f>IF(Shift1!$O231="PM",$E$2,IF(Shift2!$O230="PM",$E$3,IF(Shift3!$O230="PM",$E$4,IF(Shift4!$O230="PM",$E$5,IF(Shift5!$O230="PM",$E$6)))))</f>
        <v/>
      </c>
      <c r="M230" s="56" t="str">
        <f>IF(Shift1!$Q231="PM",$H$2,IF(Shift2!$Q230="PM",$H$3,IF(Shift3!$Q230="PM",$H$4,IF(Shift4!$Q230="PM",$H$5,IF(Shift5!$Q230="PM",$H$6)))))</f>
        <v/>
      </c>
      <c r="N230" s="56" t="str">
        <f>IF(Shift1!$S231="PM",$K$2,IF(Shift2!$S230="PM",$K$3,IF(Shift3!$S230="PM",$K$4,IF(Shift4!$S230="PM",$K$5,IF(Shift5!$S230="PM",$K$6)))))</f>
        <v/>
      </c>
      <c r="O230" s="56" t="str">
        <f>IF(Shift1!$U231="PM",$N$2,IF(Shift2!$U230="PM",$N$3,IF(Shift3!$U230="PM",$N$4,IF(Shift4!$U230="PM",$N$5,IF(Shift5!$U230="PM",$N$6)))))</f>
        <v/>
      </c>
      <c r="P230" s="56" t="str">
        <f>IF(Shift1!$W231="PM",$Q$2,IF(Shift2!$W230="PM",$Q$3,IF(Shift3!$W230="PM",$Q$4,IF(Shift4!$W230="PM",$Q$5,IF(Shift5!$W230="PM",$Q$6)))))</f>
        <v/>
      </c>
      <c r="Q230" s="56" t="str">
        <f>IF(Shift1!$Y231="PM",$T$2,IF(Shift2!$Y230="PM",$T$3,IF(Shift3!$Y230="PM",$T$4,IF(Shift4!$Y230="PM",$T$5,IF(Shift5!$Y230="PM",$T$6)))))</f>
        <v/>
      </c>
      <c r="R230" s="56" t="str">
        <f>IF(Shift1!$AA231="PM",$W$2,IF(Shift2!$AA230="PM",$W$3,IF(Shift3!$AA230="PM",$W$4,IF(Shift4!$AA230="PM",$W$5,IF(Shift5!$AA230="PM",$W$6)))))</f>
        <v/>
      </c>
      <c r="S230" s="56" t="str">
        <f>IF(Shift1!$AG231="PM",$AC$2,IF(Shift2!$AG230="PM",$AC$3,IF(Shift3!$AG230="PM",$AC$4,IF(Shift4!$AG230="PM",$AC$5,IF(Shift5!$AG230="PM",$AC$6)))))</f>
        <v/>
      </c>
      <c r="T230" s="56" t="str">
        <f>IF(Shift1!$AI231="PM",$AF$2,IF(Shift2!$AI230="PM",$AF$3,IF(Shift3!$AI230="PM",$AF$4,IF(Shift4!$AI230="PM",$AF$5,IF(Shift5!$AI230="PM",$AF$6)))))</f>
        <v/>
      </c>
      <c r="U230" s="56" t="b">
        <f>IF(Shift1!$O231="N",$E$2,IF(Shift2!$O230="N",$E$3,IF(Shift3!$O230="N",$E$4,IF(Shift4!$O230="N",$E$5,IF(Shift5!$O230="N",$E$6)))))</f>
        <v>0</v>
      </c>
      <c r="V230" s="56" t="b">
        <f>IF(Shift1!$Q231="N",$H$2,IF(Shift2!$Q230="N",$H$3,IF(Shift3!$Q230="N",$H$4,IF(Shift4!$Q230="N",$H$5,IF(Shift5!$Q230="N",$H$6)))))</f>
        <v>0</v>
      </c>
      <c r="W230" s="56" t="str">
        <f>IF(Shift1!$S231="N",$K$2,IF(Shift2!$S230="N",$K$3,IF(Shift3!$S230="N",$K$4,IF(Shift4!$S230="N",$K$5,IF(Shift5!$S230="N",$K$6)))))</f>
        <v/>
      </c>
      <c r="X230" s="56" t="str">
        <f>IF(Shift1!$U231="N",$N$2,IF(Shift2!$U230="N",$N$3,IF(Shift3!$U230="N",$N$4,IF(Shift4!$U230="N",$N$5,IF(Shift5!$U230="N",$N$6)))))</f>
        <v/>
      </c>
      <c r="Y230" s="56" t="b">
        <f>IF(Shift1!$W231="N",$Q$2,IF(Shift2!$W230="N",$Q$3,IF(Shift3!$W230="N",$Q$4,IF(Shift4!$W230="N",$Q$5,IF(Shift5!$W230="N",$Q$6)))))</f>
        <v>0</v>
      </c>
      <c r="Z230" s="56" t="str">
        <f>IF(Shift1!$Y231="N",$T$2,IF(Shift2!$Y230="N",$T$3,IF(Shift3!$Y230="N",$T$4,IF(Shift4!$Y230="N",$T$5,IF(Shift5!$Y230="N",$T$6)))))</f>
        <v/>
      </c>
      <c r="AA230" s="56" t="str">
        <f>IF(Shift1!$AA231="N",$W$2,IF(Shift2!$AA230="N",$W$3,IF(Shift3!$AA230="N",$W$4,IF(Shift4!$AA230="N",$W$5,IF(Shift5!$AA230="N",$W$6)))))</f>
        <v/>
      </c>
      <c r="AB230" s="56" t="str">
        <f>IF(Shift1!$AG231="N",$AC$2,IF(Shift2!$AG230="N",$AC$3,IF(Shift3!$AG230="N",$AC$4,IF(Shift4!$AG230="N",$AC$5,IF(Shift5!$AG230="N",$AC$6)))))</f>
        <v/>
      </c>
      <c r="AC230" s="56" t="str">
        <f>IF(Shift1!$AI231="N",$AF$2,IF(Shift2!$AI230="N",$AF$3,IF(Shift3!$AI230="N",$AF$4,IF(Shift4!$AI230="N",$AF$5,IF(Shift5!$AI230="N",$AF$6)))))</f>
        <v/>
      </c>
      <c r="AD230" s="57">
        <f t="shared" si="27"/>
        <v>3</v>
      </c>
      <c r="AE230" s="58">
        <f t="shared" si="28"/>
        <v>3</v>
      </c>
      <c r="AF230" s="59">
        <f t="shared" si="29"/>
        <v>2</v>
      </c>
      <c r="AG230" s="60">
        <f t="shared" si="30"/>
        <v>3</v>
      </c>
      <c r="AH230" s="58">
        <f t="shared" si="31"/>
        <v>4</v>
      </c>
      <c r="AI230" s="59">
        <f t="shared" si="32"/>
        <v>2</v>
      </c>
      <c r="AJ230" s="61">
        <f t="shared" si="33"/>
        <v>1</v>
      </c>
      <c r="AK230" s="58">
        <f t="shared" si="34"/>
        <v>3</v>
      </c>
      <c r="AL230" s="58">
        <f t="shared" si="35"/>
        <v>2</v>
      </c>
    </row>
    <row r="231" spans="1:38" outlineLevel="1" x14ac:dyDescent="0.25">
      <c r="A231" s="2" t="s">
        <v>103</v>
      </c>
      <c r="B231" s="40">
        <v>9</v>
      </c>
      <c r="C231" s="56" t="str">
        <f>IF(Shift1!O232="AM",$E$2,IF(Shift2!O231="AM",$E$3,IF(Shift3!O231="AM",$E$4,IF(Shift4!O231="AM",$E$5,IF(Shift5!O231="AM",$E$6)))))</f>
        <v/>
      </c>
      <c r="D231" s="56" t="str">
        <f>IF(Shift1!Q232="AM",$H$2,IF(Shift2!Q231="AM",$H$3,IF(Shift3!Q231="AM",$H$4,IF(Shift4!Q231="AM",$H$5,IF(Shift5!Q231="AM",$H$6)))))</f>
        <v/>
      </c>
      <c r="E231" s="56" t="str">
        <f>IF(Shift1!S232="AM",$K$2,IF(Shift2!S231="AM",$K$3,IF(Shift3!S231="AM",$K$4,IF(Shift4!S231="AM",$K$5,IF(Shift5!S231="AM",$K$6)))))</f>
        <v/>
      </c>
      <c r="F231" s="56" t="str">
        <f>IF(Shift1!U232="AM",$N$2,IF(Shift2!U231="AM",$N$3,IF(Shift3!U231="AM",$N$4,IF(Shift4!U231="AM",$N$5,IF(Shift5!U231="AM",$N$6)))))</f>
        <v/>
      </c>
      <c r="G231" s="56" t="b">
        <f>IF(Shift1!W232="AM",$Q$2,IF(Shift2!W231="AM",$Q$3,IF(Shift3!W231="AM",$Q$4,IF(Shift4!W231="AM",$Q$5,IF(Shift5!W231="AM",$Q$6)))))</f>
        <v>0</v>
      </c>
      <c r="H231" s="56" t="str">
        <f>IF(Shift1!Y232="AM",$T$2,IF(Shift2!Y231="AM",$T$3,IF(Shift3!Y231="AM",$T$4,IF(Shift4!Y231="AM",$T$5,IF(Shift5!Y231="AM",$T$6)))))</f>
        <v/>
      </c>
      <c r="I231" s="56" t="str">
        <f>IF(Shift1!AA232="AM",$W$2,IF(Shift2!AA231="AM",$W$3,IF(Shift3!AA231="AM",$W$4,IF(Shift4!AA231="AM",$W$5,IF(Shift5!AA231="AM",$W$6)))))</f>
        <v/>
      </c>
      <c r="J231" s="56" t="str">
        <f>IF(Shift1!AG232="AM",$AC$2,IF(Shift2!AG231="AM",$AC$3,IF(Shift3!AG231="AM",$AC$4,IF(Shift4!AG231="AM",$AC$5,IF(Shift5!AG231="AM",$AC$6)))))</f>
        <v/>
      </c>
      <c r="K231" s="56" t="str">
        <f>IF(Shift1!AI232="AM",$AF$2,IF(Shift2!AI231="AM",$AF$3,IF(Shift3!AI231="AM",$AF$4,IF(Shift4!AI231="AM",$AF$5,IF(Shift5!AI231="AM",$AF$6)))))</f>
        <v/>
      </c>
      <c r="L231" s="56" t="str">
        <f>IF(Shift1!$O232="PM",$E$2,IF(Shift2!$O231="PM",$E$3,IF(Shift3!$O231="PM",$E$4,IF(Shift4!$O231="PM",$E$5,IF(Shift5!$O231="PM",$E$6)))))</f>
        <v/>
      </c>
      <c r="M231" s="56" t="str">
        <f>IF(Shift1!$Q232="PM",$H$2,IF(Shift2!$Q231="PM",$H$3,IF(Shift3!$Q231="PM",$H$4,IF(Shift4!$Q231="PM",$H$5,IF(Shift5!$Q231="PM",$H$6)))))</f>
        <v/>
      </c>
      <c r="N231" s="56" t="str">
        <f>IF(Shift1!$S232="PM",$K$2,IF(Shift2!$S231="PM",$K$3,IF(Shift3!$S231="PM",$K$4,IF(Shift4!$S231="PM",$K$5,IF(Shift5!$S231="PM",$K$6)))))</f>
        <v/>
      </c>
      <c r="O231" s="56" t="str">
        <f>IF(Shift1!$U232="PM",$N$2,IF(Shift2!$U231="PM",$N$3,IF(Shift3!$U231="PM",$N$4,IF(Shift4!$U231="PM",$N$5,IF(Shift5!$U231="PM",$N$6)))))</f>
        <v/>
      </c>
      <c r="P231" s="56" t="str">
        <f>IF(Shift1!$W232="PM",$Q$2,IF(Shift2!$W231="PM",$Q$3,IF(Shift3!$W231="PM",$Q$4,IF(Shift4!$W231="PM",$Q$5,IF(Shift5!$W231="PM",$Q$6)))))</f>
        <v/>
      </c>
      <c r="Q231" s="56" t="str">
        <f>IF(Shift1!$Y232="PM",$T$2,IF(Shift2!$Y231="PM",$T$3,IF(Shift3!$Y231="PM",$T$4,IF(Shift4!$Y231="PM",$T$5,IF(Shift5!$Y231="PM",$T$6)))))</f>
        <v/>
      </c>
      <c r="R231" s="56" t="str">
        <f>IF(Shift1!$AA232="PM",$W$2,IF(Shift2!$AA231="PM",$W$3,IF(Shift3!$AA231="PM",$W$4,IF(Shift4!$AA231="PM",$W$5,IF(Shift5!$AA231="PM",$W$6)))))</f>
        <v/>
      </c>
      <c r="S231" s="56" t="str">
        <f>IF(Shift1!$AG232="PM",$AC$2,IF(Shift2!$AG231="PM",$AC$3,IF(Shift3!$AG231="PM",$AC$4,IF(Shift4!$AG231="PM",$AC$5,IF(Shift5!$AG231="PM",$AC$6)))))</f>
        <v/>
      </c>
      <c r="T231" s="56" t="str">
        <f>IF(Shift1!$AI232="PM",$AF$2,IF(Shift2!$AI231="PM",$AF$3,IF(Shift3!$AI231="PM",$AF$4,IF(Shift4!$AI231="PM",$AF$5,IF(Shift5!$AI231="PM",$AF$6)))))</f>
        <v/>
      </c>
      <c r="U231" s="56" t="b">
        <f>IF(Shift1!$O232="N",$E$2,IF(Shift2!$O231="N",$E$3,IF(Shift3!$O231="N",$E$4,IF(Shift4!$O231="N",$E$5,IF(Shift5!$O231="N",$E$6)))))</f>
        <v>0</v>
      </c>
      <c r="V231" s="56" t="b">
        <f>IF(Shift1!$Q232="N",$H$2,IF(Shift2!$Q231="N",$H$3,IF(Shift3!$Q231="N",$H$4,IF(Shift4!$Q231="N",$H$5,IF(Shift5!$Q231="N",$H$6)))))</f>
        <v>0</v>
      </c>
      <c r="W231" s="56" t="str">
        <f>IF(Shift1!$S232="N",$K$2,IF(Shift2!$S231="N",$K$3,IF(Shift3!$S231="N",$K$4,IF(Shift4!$S231="N",$K$5,IF(Shift5!$S231="N",$K$6)))))</f>
        <v/>
      </c>
      <c r="X231" s="56" t="str">
        <f>IF(Shift1!$U232="N",$N$2,IF(Shift2!$U231="N",$N$3,IF(Shift3!$U231="N",$N$4,IF(Shift4!$U231="N",$N$5,IF(Shift5!$U231="N",$N$6)))))</f>
        <v/>
      </c>
      <c r="Y231" s="56" t="b">
        <f>IF(Shift1!$W232="N",$Q$2,IF(Shift2!$W231="N",$Q$3,IF(Shift3!$W231="N",$Q$4,IF(Shift4!$W231="N",$Q$5,IF(Shift5!$W231="N",$Q$6)))))</f>
        <v>0</v>
      </c>
      <c r="Z231" s="56" t="str">
        <f>IF(Shift1!$Y232="N",$T$2,IF(Shift2!$Y231="N",$T$3,IF(Shift3!$Y231="N",$T$4,IF(Shift4!$Y231="N",$T$5,IF(Shift5!$Y231="N",$T$6)))))</f>
        <v/>
      </c>
      <c r="AA231" s="56" t="str">
        <f>IF(Shift1!$AA232="N",$W$2,IF(Shift2!$AA231="N",$W$3,IF(Shift3!$AA231="N",$W$4,IF(Shift4!$AA231="N",$W$5,IF(Shift5!$AA231="N",$W$6)))))</f>
        <v/>
      </c>
      <c r="AB231" s="56" t="str">
        <f>IF(Shift1!$AG232="N",$AC$2,IF(Shift2!$AG231="N",$AC$3,IF(Shift3!$AG231="N",$AC$4,IF(Shift4!$AG231="N",$AC$5,IF(Shift5!$AG231="N",$AC$6)))))</f>
        <v/>
      </c>
      <c r="AC231" s="56" t="str">
        <f>IF(Shift1!$AI232="N",$AF$2,IF(Shift2!$AI231="N",$AF$3,IF(Shift3!$AI231="N",$AF$4,IF(Shift4!$AI231="N",$AF$5,IF(Shift5!$AI231="N",$AF$6)))))</f>
        <v/>
      </c>
      <c r="AD231" s="57">
        <f t="shared" si="27"/>
        <v>3</v>
      </c>
      <c r="AE231" s="58">
        <f t="shared" si="28"/>
        <v>3</v>
      </c>
      <c r="AF231" s="59">
        <f t="shared" si="29"/>
        <v>2</v>
      </c>
      <c r="AG231" s="60">
        <f t="shared" si="30"/>
        <v>3</v>
      </c>
      <c r="AH231" s="58">
        <f t="shared" si="31"/>
        <v>4</v>
      </c>
      <c r="AI231" s="59">
        <f t="shared" si="32"/>
        <v>2</v>
      </c>
      <c r="AJ231" s="61">
        <f t="shared" si="33"/>
        <v>1</v>
      </c>
      <c r="AK231" s="58">
        <f t="shared" si="34"/>
        <v>3</v>
      </c>
      <c r="AL231" s="58">
        <f t="shared" si="35"/>
        <v>2</v>
      </c>
    </row>
    <row r="232" spans="1:38" outlineLevel="1" x14ac:dyDescent="0.25">
      <c r="A232" s="2" t="s">
        <v>101</v>
      </c>
      <c r="B232" s="38">
        <v>10</v>
      </c>
      <c r="C232" s="56" t="str">
        <f>IF(Shift1!O233="AM",$E$2,IF(Shift2!O232="AM",$E$3,IF(Shift3!O232="AM",$E$4,IF(Shift4!O232="AM",$E$5,IF(Shift5!O232="AM",$E$6)))))</f>
        <v/>
      </c>
      <c r="D232" s="56" t="str">
        <f>IF(Shift1!Q233="AM",$H$2,IF(Shift2!Q232="AM",$H$3,IF(Shift3!Q232="AM",$H$4,IF(Shift4!Q232="AM",$H$5,IF(Shift5!Q232="AM",$H$6)))))</f>
        <v/>
      </c>
      <c r="E232" s="56" t="str">
        <f>IF(Shift1!S233="AM",$K$2,IF(Shift2!S232="AM",$K$3,IF(Shift3!S232="AM",$K$4,IF(Shift4!S232="AM",$K$5,IF(Shift5!S232="AM",$K$6)))))</f>
        <v/>
      </c>
      <c r="F232" s="56" t="str">
        <f>IF(Shift1!U233="AM",$N$2,IF(Shift2!U232="AM",$N$3,IF(Shift3!U232="AM",$N$4,IF(Shift4!U232="AM",$N$5,IF(Shift5!U232="AM",$N$6)))))</f>
        <v/>
      </c>
      <c r="G232" s="56" t="str">
        <f>IF(Shift1!W233="AM",$Q$2,IF(Shift2!W232="AM",$Q$3,IF(Shift3!W232="AM",$Q$4,IF(Shift4!W232="AM",$Q$5,IF(Shift5!W232="AM",$Q$6)))))</f>
        <v/>
      </c>
      <c r="H232" s="56" t="str">
        <f>IF(Shift1!Y233="AM",$T$2,IF(Shift2!Y232="AM",$T$3,IF(Shift3!Y232="AM",$T$4,IF(Shift4!Y232="AM",$T$5,IF(Shift5!Y232="AM",$T$6)))))</f>
        <v/>
      </c>
      <c r="I232" s="56" t="str">
        <f>IF(Shift1!AA233="AM",$W$2,IF(Shift2!AA232="AM",$W$3,IF(Shift3!AA232="AM",$W$4,IF(Shift4!AA232="AM",$W$5,IF(Shift5!AA232="AM",$W$6)))))</f>
        <v/>
      </c>
      <c r="J232" s="56" t="str">
        <f>IF(Shift1!AG233="AM",$AC$2,IF(Shift2!AG232="AM",$AC$3,IF(Shift3!AG232="AM",$AC$4,IF(Shift4!AG232="AM",$AC$5,IF(Shift5!AG232="AM",$AC$6)))))</f>
        <v/>
      </c>
      <c r="K232" s="56" t="str">
        <f>IF(Shift1!AI233="AM",$AF$2,IF(Shift2!AI232="AM",$AF$3,IF(Shift3!AI232="AM",$AF$4,IF(Shift4!AI232="AM",$AF$5,IF(Shift5!AI232="AM",$AF$6)))))</f>
        <v/>
      </c>
      <c r="L232" s="56" t="str">
        <f>IF(Shift1!$O233="PM",$E$2,IF(Shift2!$O232="PM",$E$3,IF(Shift3!$O232="PM",$E$4,IF(Shift4!$O232="PM",$E$5,IF(Shift5!$O232="PM",$E$6)))))</f>
        <v/>
      </c>
      <c r="M232" s="56" t="str">
        <f>IF(Shift1!$Q233="PM",$H$2,IF(Shift2!$Q232="PM",$H$3,IF(Shift3!$Q232="PM",$H$4,IF(Shift4!$Q232="PM",$H$5,IF(Shift5!$Q232="PM",$H$6)))))</f>
        <v/>
      </c>
      <c r="N232" s="56" t="str">
        <f>IF(Shift1!$S233="PM",$K$2,IF(Shift2!$S232="PM",$K$3,IF(Shift3!$S232="PM",$K$4,IF(Shift4!$S232="PM",$K$5,IF(Shift5!$S232="PM",$K$6)))))</f>
        <v/>
      </c>
      <c r="O232" s="56" t="str">
        <f>IF(Shift1!$U233="PM",$N$2,IF(Shift2!$U232="PM",$N$3,IF(Shift3!$U232="PM",$N$4,IF(Shift4!$U232="PM",$N$5,IF(Shift5!$U232="PM",$N$6)))))</f>
        <v/>
      </c>
      <c r="P232" s="56" t="b">
        <f>IF(Shift1!$W233="PM",$Q$2,IF(Shift2!$W232="PM",$Q$3,IF(Shift3!$W232="PM",$Q$4,IF(Shift4!$W232="PM",$Q$5,IF(Shift5!$W232="PM",$Q$6)))))</f>
        <v>0</v>
      </c>
      <c r="Q232" s="56" t="str">
        <f>IF(Shift1!$Y233="PM",$T$2,IF(Shift2!$Y232="PM",$T$3,IF(Shift3!$Y232="PM",$T$4,IF(Shift4!$Y232="PM",$T$5,IF(Shift5!$Y232="PM",$T$6)))))</f>
        <v/>
      </c>
      <c r="R232" s="56" t="str">
        <f>IF(Shift1!$AA233="PM",$W$2,IF(Shift2!$AA232="PM",$W$3,IF(Shift3!$AA232="PM",$W$4,IF(Shift4!$AA232="PM",$W$5,IF(Shift5!$AA232="PM",$W$6)))))</f>
        <v/>
      </c>
      <c r="S232" s="56" t="str">
        <f>IF(Shift1!$AG233="PM",$AC$2,IF(Shift2!$AG232="PM",$AC$3,IF(Shift3!$AG232="PM",$AC$4,IF(Shift4!$AG232="PM",$AC$5,IF(Shift5!$AG232="PM",$AC$6)))))</f>
        <v/>
      </c>
      <c r="T232" s="56" t="str">
        <f>IF(Shift1!$AI233="PM",$AF$2,IF(Shift2!$AI232="PM",$AF$3,IF(Shift3!$AI232="PM",$AF$4,IF(Shift4!$AI232="PM",$AF$5,IF(Shift5!$AI232="PM",$AF$6)))))</f>
        <v/>
      </c>
      <c r="U232" s="56" t="str">
        <f>IF(Shift1!$O233="N",$E$2,IF(Shift2!$O232="N",$E$3,IF(Shift3!$O232="N",$E$4,IF(Shift4!$O232="N",$E$5,IF(Shift5!$O232="N",$E$6)))))</f>
        <v/>
      </c>
      <c r="V232" s="56" t="str">
        <f>IF(Shift1!$Q233="N",$H$2,IF(Shift2!$Q232="N",$H$3,IF(Shift3!$Q232="N",$H$4,IF(Shift4!$Q232="N",$H$5,IF(Shift5!$Q232="N",$H$6)))))</f>
        <v/>
      </c>
      <c r="W232" s="56" t="str">
        <f>IF(Shift1!$S233="N",$K$2,IF(Shift2!$S232="N",$K$3,IF(Shift3!$S232="N",$K$4,IF(Shift4!$S232="N",$K$5,IF(Shift5!$S232="N",$K$6)))))</f>
        <v/>
      </c>
      <c r="X232" s="56" t="str">
        <f>IF(Shift1!$U233="N",$N$2,IF(Shift2!$U232="N",$N$3,IF(Shift3!$U232="N",$N$4,IF(Shift4!$U232="N",$N$5,IF(Shift5!$U232="N",$N$6)))))</f>
        <v/>
      </c>
      <c r="Y232" s="56" t="str">
        <f>IF(Shift1!$W233="N",$Q$2,IF(Shift2!$W232="N",$Q$3,IF(Shift3!$W232="N",$Q$4,IF(Shift4!$W232="N",$Q$5,IF(Shift5!$W232="N",$Q$6)))))</f>
        <v/>
      </c>
      <c r="Z232" s="56" t="str">
        <f>IF(Shift1!$Y233="N",$T$2,IF(Shift2!$Y232="N",$T$3,IF(Shift3!$Y232="N",$T$4,IF(Shift4!$Y232="N",$T$5,IF(Shift5!$Y232="N",$T$6)))))</f>
        <v/>
      </c>
      <c r="AA232" s="56" t="str">
        <f>IF(Shift1!$AA233="N",$W$2,IF(Shift2!$AA232="N",$W$3,IF(Shift3!$AA232="N",$W$4,IF(Shift4!$AA232="N",$W$5,IF(Shift5!$AA232="N",$W$6)))))</f>
        <v/>
      </c>
      <c r="AB232" s="56" t="str">
        <f>IF(Shift1!$AG233="N",$AC$2,IF(Shift2!$AG232="N",$AC$3,IF(Shift3!$AG232="N",$AC$4,IF(Shift4!$AG232="N",$AC$5,IF(Shift5!$AG232="N",$AC$6)))))</f>
        <v/>
      </c>
      <c r="AC232" s="56" t="str">
        <f>IF(Shift1!$AI233="N",$AF$2,IF(Shift2!$AI232="N",$AF$3,IF(Shift3!$AI232="N",$AF$4,IF(Shift4!$AI232="N",$AF$5,IF(Shift5!$AI232="N",$AF$6)))))</f>
        <v/>
      </c>
      <c r="AD232" s="57">
        <f t="shared" si="27"/>
        <v>3</v>
      </c>
      <c r="AE232" s="58">
        <f t="shared" si="28"/>
        <v>4</v>
      </c>
      <c r="AF232" s="59">
        <f t="shared" si="29"/>
        <v>2</v>
      </c>
      <c r="AG232" s="60">
        <f t="shared" si="30"/>
        <v>3</v>
      </c>
      <c r="AH232" s="58">
        <f t="shared" si="31"/>
        <v>3</v>
      </c>
      <c r="AI232" s="59">
        <f t="shared" si="32"/>
        <v>2</v>
      </c>
      <c r="AJ232" s="61">
        <f t="shared" si="33"/>
        <v>3</v>
      </c>
      <c r="AK232" s="58">
        <f t="shared" si="34"/>
        <v>4</v>
      </c>
      <c r="AL232" s="58">
        <f t="shared" si="35"/>
        <v>2</v>
      </c>
    </row>
    <row r="233" spans="1:38" outlineLevel="1" x14ac:dyDescent="0.25">
      <c r="A233" s="2" t="s">
        <v>102</v>
      </c>
      <c r="B233" s="38">
        <v>11</v>
      </c>
      <c r="C233" s="56" t="b">
        <f>IF(Shift1!O234="AM",$E$2,IF(Shift2!O233="AM",$E$3,IF(Shift3!O233="AM",$E$4,IF(Shift4!O233="AM",$E$5,IF(Shift5!O233="AM",$E$6)))))</f>
        <v>0</v>
      </c>
      <c r="D233" s="56" t="b">
        <f>IF(Shift1!Q234="AM",$H$2,IF(Shift2!Q233="AM",$H$3,IF(Shift3!Q233="AM",$H$4,IF(Shift4!Q233="AM",$H$5,IF(Shift5!Q233="AM",$H$6)))))</f>
        <v>0</v>
      </c>
      <c r="E233" s="56" t="b">
        <f>IF(Shift1!S234="AM",$K$2,IF(Shift2!S233="AM",$K$3,IF(Shift3!S233="AM",$K$4,IF(Shift4!S233="AM",$K$5,IF(Shift5!S233="AM",$K$6)))))</f>
        <v>0</v>
      </c>
      <c r="F233" s="56" t="b">
        <f>IF(Shift1!U234="AM",$N$2,IF(Shift2!U233="AM",$N$3,IF(Shift3!U233="AM",$N$4,IF(Shift4!U233="AM",$N$5,IF(Shift5!U233="AM",$N$6)))))</f>
        <v>0</v>
      </c>
      <c r="G233" s="56" t="str">
        <f>IF(Shift1!W234="AM",$Q$2,IF(Shift2!W233="AM",$Q$3,IF(Shift3!W233="AM",$Q$4,IF(Shift4!W233="AM",$Q$5,IF(Shift5!W233="AM",$Q$6)))))</f>
        <v/>
      </c>
      <c r="H233" s="56" t="b">
        <f>IF(Shift1!Y234="AM",$T$2,IF(Shift2!Y233="AM",$T$3,IF(Shift3!Y233="AM",$T$4,IF(Shift4!Y233="AM",$T$5,IF(Shift5!Y233="AM",$T$6)))))</f>
        <v>0</v>
      </c>
      <c r="I233" s="56" t="b">
        <f>IF(Shift1!AA234="AM",$W$2,IF(Shift2!AA233="AM",$W$3,IF(Shift3!AA233="AM",$W$4,IF(Shift4!AA233="AM",$W$5,IF(Shift5!AA233="AM",$W$6)))))</f>
        <v>0</v>
      </c>
      <c r="J233" s="56" t="b">
        <f>IF(Shift1!AG234="AM",$AC$2,IF(Shift2!AG233="AM",$AC$3,IF(Shift3!AG233="AM",$AC$4,IF(Shift4!AG233="AM",$AC$5,IF(Shift5!AG233="AM",$AC$6)))))</f>
        <v>0</v>
      </c>
      <c r="K233" s="56" t="b">
        <f>IF(Shift1!AI234="AM",$AF$2,IF(Shift2!AI233="AM",$AF$3,IF(Shift3!AI233="AM",$AF$4,IF(Shift4!AI233="AM",$AF$5,IF(Shift5!AI233="AM",$AF$6)))))</f>
        <v>0</v>
      </c>
      <c r="L233" s="56" t="str">
        <f>IF(Shift1!$O234="PM",$E$2,IF(Shift2!$O233="PM",$E$3,IF(Shift3!$O233="PM",$E$4,IF(Shift4!$O233="PM",$E$5,IF(Shift5!$O233="PM",$E$6)))))</f>
        <v/>
      </c>
      <c r="M233" s="56" t="str">
        <f>IF(Shift1!$Q234="PM",$H$2,IF(Shift2!$Q233="PM",$H$3,IF(Shift3!$Q233="PM",$H$4,IF(Shift4!$Q233="PM",$H$5,IF(Shift5!$Q233="PM",$H$6)))))</f>
        <v/>
      </c>
      <c r="N233" s="56" t="str">
        <f>IF(Shift1!$S234="PM",$K$2,IF(Shift2!$S233="PM",$K$3,IF(Shift3!$S233="PM",$K$4,IF(Shift4!$S233="PM",$K$5,IF(Shift5!$S233="PM",$K$6)))))</f>
        <v/>
      </c>
      <c r="O233" s="56" t="str">
        <f>IF(Shift1!$U234="PM",$N$2,IF(Shift2!$U233="PM",$N$3,IF(Shift3!$U233="PM",$N$4,IF(Shift4!$U233="PM",$N$5,IF(Shift5!$U233="PM",$N$6)))))</f>
        <v/>
      </c>
      <c r="P233" s="56" t="b">
        <f>IF(Shift1!$W234="PM",$Q$2,IF(Shift2!$W233="PM",$Q$3,IF(Shift3!$W233="PM",$Q$4,IF(Shift4!$W233="PM",$Q$5,IF(Shift5!$W233="PM",$Q$6)))))</f>
        <v>0</v>
      </c>
      <c r="Q233" s="56" t="str">
        <f>IF(Shift1!$Y234="PM",$T$2,IF(Shift2!$Y233="PM",$T$3,IF(Shift3!$Y233="PM",$T$4,IF(Shift4!$Y233="PM",$T$5,IF(Shift5!$Y233="PM",$T$6)))))</f>
        <v/>
      </c>
      <c r="R233" s="56" t="str">
        <f>IF(Shift1!$AA234="PM",$W$2,IF(Shift2!$AA233="PM",$W$3,IF(Shift3!$AA233="PM",$W$4,IF(Shift4!$AA233="PM",$W$5,IF(Shift5!$AA233="PM",$W$6)))))</f>
        <v/>
      </c>
      <c r="S233" s="56" t="str">
        <f>IF(Shift1!$AG234="PM",$AC$2,IF(Shift2!$AG233="PM",$AC$3,IF(Shift3!$AG233="PM",$AC$4,IF(Shift4!$AG233="PM",$AC$5,IF(Shift5!$AG233="PM",$AC$6)))))</f>
        <v/>
      </c>
      <c r="T233" s="56" t="str">
        <f>IF(Shift1!$AI234="PM",$AF$2,IF(Shift2!$AI233="PM",$AF$3,IF(Shift3!$AI233="PM",$AF$4,IF(Shift4!$AI233="PM",$AF$5,IF(Shift5!$AI233="PM",$AF$6)))))</f>
        <v/>
      </c>
      <c r="U233" s="56" t="str">
        <f>IF(Shift1!$O234="N",$E$2,IF(Shift2!$O233="N",$E$3,IF(Shift3!$O233="N",$E$4,IF(Shift4!$O233="N",$E$5,IF(Shift5!$O233="N",$E$6)))))</f>
        <v/>
      </c>
      <c r="V233" s="56" t="str">
        <f>IF(Shift1!$Q234="N",$H$2,IF(Shift2!$Q233="N",$H$3,IF(Shift3!$Q233="N",$H$4,IF(Shift4!$Q233="N",$H$5,IF(Shift5!$Q233="N",$H$6)))))</f>
        <v/>
      </c>
      <c r="W233" s="56" t="str">
        <f>IF(Shift1!$S234="N",$K$2,IF(Shift2!$S233="N",$K$3,IF(Shift3!$S233="N",$K$4,IF(Shift4!$S233="N",$K$5,IF(Shift5!$S233="N",$K$6)))))</f>
        <v/>
      </c>
      <c r="X233" s="56" t="str">
        <f>IF(Shift1!$U234="N",$N$2,IF(Shift2!$U233="N",$N$3,IF(Shift3!$U233="N",$N$4,IF(Shift4!$U233="N",$N$5,IF(Shift5!$U233="N",$N$6)))))</f>
        <v/>
      </c>
      <c r="Y233" s="56" t="str">
        <f>IF(Shift1!$W234="N",$Q$2,IF(Shift2!$W233="N",$Q$3,IF(Shift3!$W233="N",$Q$4,IF(Shift4!$W233="N",$Q$5,IF(Shift5!$W233="N",$Q$6)))))</f>
        <v/>
      </c>
      <c r="Z233" s="56" t="str">
        <f>IF(Shift1!$Y234="N",$T$2,IF(Shift2!$Y233="N",$T$3,IF(Shift3!$Y233="N",$T$4,IF(Shift4!$Y233="N",$T$5,IF(Shift5!$Y233="N",$T$6)))))</f>
        <v/>
      </c>
      <c r="AA233" s="56" t="str">
        <f>IF(Shift1!$AA234="N",$W$2,IF(Shift2!$AA233="N",$W$3,IF(Shift3!$AA233="N",$W$4,IF(Shift4!$AA233="N",$W$5,IF(Shift5!$AA233="N",$W$6)))))</f>
        <v/>
      </c>
      <c r="AB233" s="56" t="str">
        <f>IF(Shift1!$AG234="N",$AC$2,IF(Shift2!$AG233="N",$AC$3,IF(Shift3!$AG233="N",$AC$4,IF(Shift4!$AG233="N",$AC$5,IF(Shift5!$AG233="N",$AC$6)))))</f>
        <v/>
      </c>
      <c r="AC233" s="56" t="str">
        <f>IF(Shift1!$AI234="N",$AF$2,IF(Shift2!$AI233="N",$AF$3,IF(Shift3!$AI233="N",$AF$4,IF(Shift4!$AI233="N",$AF$5,IF(Shift5!$AI233="N",$AF$6)))))</f>
        <v/>
      </c>
      <c r="AD233" s="57">
        <f t="shared" si="27"/>
        <v>0</v>
      </c>
      <c r="AE233" s="58">
        <f t="shared" si="28"/>
        <v>1</v>
      </c>
      <c r="AF233" s="59">
        <f t="shared" si="29"/>
        <v>0</v>
      </c>
      <c r="AG233" s="60">
        <f t="shared" si="30"/>
        <v>3</v>
      </c>
      <c r="AH233" s="58">
        <f t="shared" si="31"/>
        <v>3</v>
      </c>
      <c r="AI233" s="59">
        <f t="shared" si="32"/>
        <v>2</v>
      </c>
      <c r="AJ233" s="61">
        <f t="shared" si="33"/>
        <v>3</v>
      </c>
      <c r="AK233" s="58">
        <f t="shared" si="34"/>
        <v>4</v>
      </c>
      <c r="AL233" s="58">
        <f t="shared" si="35"/>
        <v>2</v>
      </c>
    </row>
    <row r="234" spans="1:38" outlineLevel="1" x14ac:dyDescent="0.25">
      <c r="A234" s="1"/>
      <c r="B234" s="40">
        <v>12</v>
      </c>
      <c r="C234" s="56" t="b">
        <f>IF(Shift1!O235="AM",$E$2,IF(Shift2!O234="AM",$E$3,IF(Shift3!O234="AM",$E$4,IF(Shift4!O234="AM",$E$5,IF(Shift5!O234="AM",$E$6)))))</f>
        <v>0</v>
      </c>
      <c r="D234" s="56" t="b">
        <f>IF(Shift1!Q235="AM",$H$2,IF(Shift2!Q234="AM",$H$3,IF(Shift3!Q234="AM",$H$4,IF(Shift4!Q234="AM",$H$5,IF(Shift5!Q234="AM",$H$6)))))</f>
        <v>0</v>
      </c>
      <c r="E234" s="56" t="str">
        <f>IF(Shift1!S235="AM",$K$2,IF(Shift2!S234="AM",$K$3,IF(Shift3!S234="AM",$K$4,IF(Shift4!S234="AM",$K$5,IF(Shift5!S234="AM",$K$6)))))</f>
        <v/>
      </c>
      <c r="F234" s="56" t="str">
        <f>IF(Shift1!U235="AM",$N$2,IF(Shift2!U234="AM",$N$3,IF(Shift3!U234="AM",$N$4,IF(Shift4!U234="AM",$N$5,IF(Shift5!U234="AM",$N$6)))))</f>
        <v/>
      </c>
      <c r="G234" s="56" t="b">
        <f>IF(Shift1!W235="AM",$Q$2,IF(Shift2!W234="AM",$Q$3,IF(Shift3!W234="AM",$Q$4,IF(Shift4!W234="AM",$Q$5,IF(Shift5!W234="AM",$Q$6)))))</f>
        <v>0</v>
      </c>
      <c r="H234" s="56" t="str">
        <f>IF(Shift1!Y235="AM",$T$2,IF(Shift2!Y234="AM",$T$3,IF(Shift3!Y234="AM",$T$4,IF(Shift4!Y234="AM",$T$5,IF(Shift5!Y234="AM",$T$6)))))</f>
        <v/>
      </c>
      <c r="I234" s="56" t="str">
        <f>IF(Shift1!AA235="AM",$W$2,IF(Shift2!AA234="AM",$W$3,IF(Shift3!AA234="AM",$W$4,IF(Shift4!AA234="AM",$W$5,IF(Shift5!AA234="AM",$W$6)))))</f>
        <v/>
      </c>
      <c r="J234" s="56" t="str">
        <f>IF(Shift1!AG235="AM",$AC$2,IF(Shift2!AG234="AM",$AC$3,IF(Shift3!AG234="AM",$AC$4,IF(Shift4!AG234="AM",$AC$5,IF(Shift5!AG234="AM",$AC$6)))))</f>
        <v/>
      </c>
      <c r="K234" s="56" t="str">
        <f>IF(Shift1!AI235="AM",$AF$2,IF(Shift2!AI234="AM",$AF$3,IF(Shift3!AI234="AM",$AF$4,IF(Shift4!AI234="AM",$AF$5,IF(Shift5!AI234="AM",$AF$6)))))</f>
        <v/>
      </c>
      <c r="L234" s="56" t="str">
        <f>IF(Shift1!$O235="PM",$E$2,IF(Shift2!$O234="PM",$E$3,IF(Shift3!$O234="PM",$E$4,IF(Shift4!$O234="PM",$E$5,IF(Shift5!$O234="PM",$E$6)))))</f>
        <v/>
      </c>
      <c r="M234" s="56" t="str">
        <f>IF(Shift1!$Q235="PM",$H$2,IF(Shift2!$Q234="PM",$H$3,IF(Shift3!$Q234="PM",$H$4,IF(Shift4!$Q234="PM",$H$5,IF(Shift5!$Q234="PM",$H$6)))))</f>
        <v/>
      </c>
      <c r="N234" s="56" t="str">
        <f>IF(Shift1!$S235="PM",$K$2,IF(Shift2!$S234="PM",$K$3,IF(Shift3!$S234="PM",$K$4,IF(Shift4!$S234="PM",$K$5,IF(Shift5!$S234="PM",$K$6)))))</f>
        <v/>
      </c>
      <c r="O234" s="56" t="str">
        <f>IF(Shift1!$U235="PM",$N$2,IF(Shift2!$U234="PM",$N$3,IF(Shift3!$U234="PM",$N$4,IF(Shift4!$U234="PM",$N$5,IF(Shift5!$U234="PM",$N$6)))))</f>
        <v/>
      </c>
      <c r="P234" s="56" t="str">
        <f>IF(Shift1!$W235="PM",$Q$2,IF(Shift2!$W234="PM",$Q$3,IF(Shift3!$W234="PM",$Q$4,IF(Shift4!$W234="PM",$Q$5,IF(Shift5!$W234="PM",$Q$6)))))</f>
        <v/>
      </c>
      <c r="Q234" s="56" t="b">
        <f>IF(Shift1!$Y235="PM",$T$2,IF(Shift2!$Y234="PM",$T$3,IF(Shift3!$Y234="PM",$T$4,IF(Shift4!$Y234="PM",$T$5,IF(Shift5!$Y234="PM",$T$6)))))</f>
        <v>0</v>
      </c>
      <c r="R234" s="56" t="str">
        <f>IF(Shift1!$AA235="PM",$W$2,IF(Shift2!$AA234="PM",$W$3,IF(Shift3!$AA234="PM",$W$4,IF(Shift4!$AA234="PM",$W$5,IF(Shift5!$AA234="PM",$W$6)))))</f>
        <v/>
      </c>
      <c r="S234" s="56" t="str">
        <f>IF(Shift1!$AG235="PM",$AC$2,IF(Shift2!$AG234="PM",$AC$3,IF(Shift3!$AG234="PM",$AC$4,IF(Shift4!$AG234="PM",$AC$5,IF(Shift5!$AG234="PM",$AC$6)))))</f>
        <v/>
      </c>
      <c r="T234" s="56" t="str">
        <f>IF(Shift1!$AI235="PM",$AF$2,IF(Shift2!$AI234="PM",$AF$3,IF(Shift3!$AI234="PM",$AF$4,IF(Shift4!$AI234="PM",$AF$5,IF(Shift5!$AI234="PM",$AF$6)))))</f>
        <v/>
      </c>
      <c r="U234" s="56" t="str">
        <f>IF(Shift1!$O235="N",$E$2,IF(Shift2!$O234="N",$E$3,IF(Shift3!$O234="N",$E$4,IF(Shift4!$O234="N",$E$5,IF(Shift5!$O234="N",$E$6)))))</f>
        <v/>
      </c>
      <c r="V234" s="56" t="str">
        <f>IF(Shift1!$Q235="N",$H$2,IF(Shift2!$Q234="N",$H$3,IF(Shift3!$Q234="N",$H$4,IF(Shift4!$Q234="N",$H$5,IF(Shift5!$Q234="N",$H$6)))))</f>
        <v/>
      </c>
      <c r="W234" s="56" t="str">
        <f>IF(Shift1!$S235="N",$K$2,IF(Shift2!$S234="N",$K$3,IF(Shift3!$S234="N",$K$4,IF(Shift4!$S234="N",$K$5,IF(Shift5!$S234="N",$K$6)))))</f>
        <v/>
      </c>
      <c r="X234" s="56" t="str">
        <f>IF(Shift1!$U235="N",$N$2,IF(Shift2!$U234="N",$N$3,IF(Shift3!$U234="N",$N$4,IF(Shift4!$U234="N",$N$5,IF(Shift5!$U234="N",$N$6)))))</f>
        <v/>
      </c>
      <c r="Y234" s="56" t="b">
        <f>IF(Shift1!$W235="N",$Q$2,IF(Shift2!$W234="N",$Q$3,IF(Shift3!$W234="N",$Q$4,IF(Shift4!$W234="N",$Q$5,IF(Shift5!$W234="N",$Q$6)))))</f>
        <v>0</v>
      </c>
      <c r="Z234" s="56" t="str">
        <f>IF(Shift1!$Y235="N",$T$2,IF(Shift2!$Y234="N",$T$3,IF(Shift3!$Y234="N",$T$4,IF(Shift4!$Y234="N",$T$5,IF(Shift5!$Y234="N",$T$6)))))</f>
        <v/>
      </c>
      <c r="AA234" s="56" t="str">
        <f>IF(Shift1!$AA235="N",$W$2,IF(Shift2!$AA234="N",$W$3,IF(Shift3!$AA234="N",$W$4,IF(Shift4!$AA234="N",$W$5,IF(Shift5!$AA234="N",$W$6)))))</f>
        <v/>
      </c>
      <c r="AB234" s="56" t="str">
        <f>IF(Shift1!$AG235="N",$AC$2,IF(Shift2!$AG234="N",$AC$3,IF(Shift3!$AG234="N",$AC$4,IF(Shift4!$AG234="N",$AC$5,IF(Shift5!$AG234="N",$AC$6)))))</f>
        <v/>
      </c>
      <c r="AC234" s="56" t="str">
        <f>IF(Shift1!$AI235="N",$AF$2,IF(Shift2!$AI234="N",$AF$3,IF(Shift3!$AI234="N",$AF$4,IF(Shift4!$AI234="N",$AF$5,IF(Shift5!$AI234="N",$AF$6)))))</f>
        <v/>
      </c>
      <c r="AD234" s="57">
        <f t="shared" si="27"/>
        <v>1</v>
      </c>
      <c r="AE234" s="58">
        <f t="shared" si="28"/>
        <v>3</v>
      </c>
      <c r="AF234" s="59">
        <f t="shared" si="29"/>
        <v>2</v>
      </c>
      <c r="AG234" s="60">
        <f t="shared" si="30"/>
        <v>3</v>
      </c>
      <c r="AH234" s="58">
        <f t="shared" si="31"/>
        <v>3</v>
      </c>
      <c r="AI234" s="59">
        <f t="shared" si="32"/>
        <v>2</v>
      </c>
      <c r="AJ234" s="61">
        <f t="shared" si="33"/>
        <v>3</v>
      </c>
      <c r="AK234" s="58">
        <f t="shared" si="34"/>
        <v>3</v>
      </c>
      <c r="AL234" s="58">
        <f t="shared" si="35"/>
        <v>2</v>
      </c>
    </row>
    <row r="235" spans="1:38" outlineLevel="1" x14ac:dyDescent="0.25">
      <c r="A235" s="1"/>
      <c r="B235" s="40">
        <v>13</v>
      </c>
      <c r="C235" s="56" t="b">
        <f>IF(Shift1!O236="AM",$E$2,IF(Shift2!O235="AM",$E$3,IF(Shift3!O235="AM",$E$4,IF(Shift4!O235="AM",$E$5,IF(Shift5!O235="AM",$E$6)))))</f>
        <v>0</v>
      </c>
      <c r="D235" s="56" t="b">
        <f>IF(Shift1!Q236="AM",$H$2,IF(Shift2!Q235="AM",$H$3,IF(Shift3!Q235="AM",$H$4,IF(Shift4!Q235="AM",$H$5,IF(Shift5!Q235="AM",$H$6)))))</f>
        <v>0</v>
      </c>
      <c r="E235" s="56" t="str">
        <f>IF(Shift1!S236="AM",$K$2,IF(Shift2!S235="AM",$K$3,IF(Shift3!S235="AM",$K$4,IF(Shift4!S235="AM",$K$5,IF(Shift5!S235="AM",$K$6)))))</f>
        <v/>
      </c>
      <c r="F235" s="56" t="str">
        <f>IF(Shift1!U236="AM",$N$2,IF(Shift2!U235="AM",$N$3,IF(Shift3!U235="AM",$N$4,IF(Shift4!U235="AM",$N$5,IF(Shift5!U235="AM",$N$6)))))</f>
        <v/>
      </c>
      <c r="G235" s="56" t="b">
        <f>IF(Shift1!W236="AM",$Q$2,IF(Shift2!W235="AM",$Q$3,IF(Shift3!W235="AM",$Q$4,IF(Shift4!W235="AM",$Q$5,IF(Shift5!W235="AM",$Q$6)))))</f>
        <v>0</v>
      </c>
      <c r="H235" s="56" t="str">
        <f>IF(Shift1!Y236="AM",$T$2,IF(Shift2!Y235="AM",$T$3,IF(Shift3!Y235="AM",$T$4,IF(Shift4!Y235="AM",$T$5,IF(Shift5!Y235="AM",$T$6)))))</f>
        <v/>
      </c>
      <c r="I235" s="56" t="str">
        <f>IF(Shift1!AA236="AM",$W$2,IF(Shift2!AA235="AM",$W$3,IF(Shift3!AA235="AM",$W$4,IF(Shift4!AA235="AM",$W$5,IF(Shift5!AA235="AM",$W$6)))))</f>
        <v/>
      </c>
      <c r="J235" s="56" t="str">
        <f>IF(Shift1!AG236="AM",$AC$2,IF(Shift2!AG235="AM",$AC$3,IF(Shift3!AG235="AM",$AC$4,IF(Shift4!AG235="AM",$AC$5,IF(Shift5!AG235="AM",$AC$6)))))</f>
        <v/>
      </c>
      <c r="K235" s="56" t="str">
        <f>IF(Shift1!AI236="AM",$AF$2,IF(Shift2!AI235="AM",$AF$3,IF(Shift3!AI235="AM",$AF$4,IF(Shift4!AI235="AM",$AF$5,IF(Shift5!AI235="AM",$AF$6)))))</f>
        <v/>
      </c>
      <c r="L235" s="56" t="b">
        <f>IF(Shift1!$O236="PM",$E$2,IF(Shift2!$O235="PM",$E$3,IF(Shift3!$O235="PM",$E$4,IF(Shift4!$O235="PM",$E$5,IF(Shift5!$O235="PM",$E$6)))))</f>
        <v>0</v>
      </c>
      <c r="M235" s="56" t="b">
        <f>IF(Shift1!$Q236="PM",$H$2,IF(Shift2!$Q235="PM",$H$3,IF(Shift3!$Q235="PM",$H$4,IF(Shift4!$Q235="PM",$H$5,IF(Shift5!$Q235="PM",$H$6)))))</f>
        <v>0</v>
      </c>
      <c r="N235" s="56" t="b">
        <f>IF(Shift1!$S236="PM",$K$2,IF(Shift2!$S235="PM",$K$3,IF(Shift3!$S235="PM",$K$4,IF(Shift4!$S235="PM",$K$5,IF(Shift5!$S235="PM",$K$6)))))</f>
        <v>0</v>
      </c>
      <c r="O235" s="56" t="b">
        <f>IF(Shift1!$U236="PM",$N$2,IF(Shift2!$U235="PM",$N$3,IF(Shift3!$U235="PM",$N$4,IF(Shift4!$U235="PM",$N$5,IF(Shift5!$U235="PM",$N$6)))))</f>
        <v>0</v>
      </c>
      <c r="P235" s="56" t="str">
        <f>IF(Shift1!$W236="PM",$Q$2,IF(Shift2!$W235="PM",$Q$3,IF(Shift3!$W235="PM",$Q$4,IF(Shift4!$W235="PM",$Q$5,IF(Shift5!$W235="PM",$Q$6)))))</f>
        <v/>
      </c>
      <c r="Q235" s="56" t="b">
        <f>IF(Shift1!$Y236="PM",$T$2,IF(Shift2!$Y235="PM",$T$3,IF(Shift3!$Y235="PM",$T$4,IF(Shift4!$Y235="PM",$T$5,IF(Shift5!$Y235="PM",$T$6)))))</f>
        <v>0</v>
      </c>
      <c r="R235" s="56" t="b">
        <f>IF(Shift1!$AA236="PM",$W$2,IF(Shift2!$AA235="PM",$W$3,IF(Shift3!$AA235="PM",$W$4,IF(Shift4!$AA235="PM",$W$5,IF(Shift5!$AA235="PM",$W$6)))))</f>
        <v>0</v>
      </c>
      <c r="S235" s="56" t="b">
        <f>IF(Shift1!$AG236="PM",$AC$2,IF(Shift2!$AG235="PM",$AC$3,IF(Shift3!$AG235="PM",$AC$4,IF(Shift4!$AG235="PM",$AC$5,IF(Shift5!$AG235="PM",$AC$6)))))</f>
        <v>0</v>
      </c>
      <c r="T235" s="56" t="b">
        <f>IF(Shift1!$AI236="PM",$AF$2,IF(Shift2!$AI235="PM",$AF$3,IF(Shift3!$AI235="PM",$AF$4,IF(Shift4!$AI235="PM",$AF$5,IF(Shift5!$AI235="PM",$AF$6)))))</f>
        <v>0</v>
      </c>
      <c r="U235" s="56" t="str">
        <f>IF(Shift1!$O236="N",$E$2,IF(Shift2!$O235="N",$E$3,IF(Shift3!$O235="N",$E$4,IF(Shift4!$O235="N",$E$5,IF(Shift5!$O235="N",$E$6)))))</f>
        <v/>
      </c>
      <c r="V235" s="56" t="str">
        <f>IF(Shift1!$Q236="N",$H$2,IF(Shift2!$Q235="N",$H$3,IF(Shift3!$Q235="N",$H$4,IF(Shift4!$Q235="N",$H$5,IF(Shift5!$Q235="N",$H$6)))))</f>
        <v/>
      </c>
      <c r="W235" s="56" t="str">
        <f>IF(Shift1!$S236="N",$K$2,IF(Shift2!$S235="N",$K$3,IF(Shift3!$S235="N",$K$4,IF(Shift4!$S235="N",$K$5,IF(Shift5!$S235="N",$K$6)))))</f>
        <v/>
      </c>
      <c r="X235" s="56" t="str">
        <f>IF(Shift1!$U236="N",$N$2,IF(Shift2!$U235="N",$N$3,IF(Shift3!$U235="N",$N$4,IF(Shift4!$U235="N",$N$5,IF(Shift5!$U235="N",$N$6)))))</f>
        <v/>
      </c>
      <c r="Y235" s="56" t="b">
        <f>IF(Shift1!$W236="N",$Q$2,IF(Shift2!$W235="N",$Q$3,IF(Shift3!$W235="N",$Q$4,IF(Shift4!$W235="N",$Q$5,IF(Shift5!$W235="N",$Q$6)))))</f>
        <v>0</v>
      </c>
      <c r="Z235" s="56" t="str">
        <f>IF(Shift1!$Y236="N",$T$2,IF(Shift2!$Y235="N",$T$3,IF(Shift3!$Y235="N",$T$4,IF(Shift4!$Y235="N",$T$5,IF(Shift5!$Y235="N",$T$6)))))</f>
        <v/>
      </c>
      <c r="AA235" s="56" t="str">
        <f>IF(Shift1!$AA236="N",$W$2,IF(Shift2!$AA235="N",$W$3,IF(Shift3!$AA235="N",$W$4,IF(Shift4!$AA235="N",$W$5,IF(Shift5!$AA235="N",$W$6)))))</f>
        <v/>
      </c>
      <c r="AB235" s="56" t="str">
        <f>IF(Shift1!$AG236="N",$AC$2,IF(Shift2!$AG235="N",$AC$3,IF(Shift3!$AG235="N",$AC$4,IF(Shift4!$AG235="N",$AC$5,IF(Shift5!$AG235="N",$AC$6)))))</f>
        <v/>
      </c>
      <c r="AC235" s="56" t="str">
        <f>IF(Shift1!$AI236="N",$AF$2,IF(Shift2!$AI235="N",$AF$3,IF(Shift3!$AI235="N",$AF$4,IF(Shift4!$AI235="N",$AF$5,IF(Shift5!$AI235="N",$AF$6)))))</f>
        <v/>
      </c>
      <c r="AD235" s="57">
        <f t="shared" si="27"/>
        <v>1</v>
      </c>
      <c r="AE235" s="58">
        <f t="shared" si="28"/>
        <v>3</v>
      </c>
      <c r="AF235" s="59">
        <f t="shared" si="29"/>
        <v>2</v>
      </c>
      <c r="AG235" s="60">
        <f t="shared" si="30"/>
        <v>0</v>
      </c>
      <c r="AH235" s="58">
        <f t="shared" si="31"/>
        <v>1</v>
      </c>
      <c r="AI235" s="59">
        <f t="shared" si="32"/>
        <v>0</v>
      </c>
      <c r="AJ235" s="61">
        <f t="shared" si="33"/>
        <v>3</v>
      </c>
      <c r="AK235" s="58">
        <f t="shared" si="34"/>
        <v>3</v>
      </c>
      <c r="AL235" s="58">
        <f t="shared" si="35"/>
        <v>2</v>
      </c>
    </row>
    <row r="236" spans="1:38" outlineLevel="1" x14ac:dyDescent="0.25">
      <c r="A236" s="1"/>
      <c r="B236" s="40">
        <v>14</v>
      </c>
      <c r="C236" s="56" t="str">
        <f>IF(Shift1!O237="AM",$E$2,IF(Shift2!O236="AM",$E$3,IF(Shift3!O236="AM",$E$4,IF(Shift4!O236="AM",$E$5,IF(Shift5!O236="AM",$E$6)))))</f>
        <v/>
      </c>
      <c r="D236" s="56" t="str">
        <f>IF(Shift1!Q237="AM",$H$2,IF(Shift2!Q236="AM",$H$3,IF(Shift3!Q236="AM",$H$4,IF(Shift4!Q236="AM",$H$5,IF(Shift5!Q236="AM",$H$6)))))</f>
        <v/>
      </c>
      <c r="E236" s="56" t="str">
        <f>IF(Shift1!S237="AM",$K$2,IF(Shift2!S236="AM",$K$3,IF(Shift3!S236="AM",$K$4,IF(Shift4!S236="AM",$K$5,IF(Shift5!S236="AM",$K$6)))))</f>
        <v/>
      </c>
      <c r="F236" s="56" t="str">
        <f>IF(Shift1!U237="AM",$N$2,IF(Shift2!U236="AM",$N$3,IF(Shift3!U236="AM",$N$4,IF(Shift4!U236="AM",$N$5,IF(Shift5!U236="AM",$N$6)))))</f>
        <v/>
      </c>
      <c r="G236" s="56" t="str">
        <f>IF(Shift1!W237="AM",$Q$2,IF(Shift2!W236="AM",$Q$3,IF(Shift3!W236="AM",$Q$4,IF(Shift4!W236="AM",$Q$5,IF(Shift5!W236="AM",$Q$6)))))</f>
        <v/>
      </c>
      <c r="H236" s="56" t="str">
        <f>IF(Shift1!Y237="AM",$T$2,IF(Shift2!Y236="AM",$T$3,IF(Shift3!Y236="AM",$T$4,IF(Shift4!Y236="AM",$T$5,IF(Shift5!Y236="AM",$T$6)))))</f>
        <v/>
      </c>
      <c r="I236" s="56" t="str">
        <f>IF(Shift1!AA237="AM",$W$2,IF(Shift2!AA236="AM",$W$3,IF(Shift3!AA236="AM",$W$4,IF(Shift4!AA236="AM",$W$5,IF(Shift5!AA236="AM",$W$6)))))</f>
        <v/>
      </c>
      <c r="J236" s="56" t="str">
        <f>IF(Shift1!AG237="AM",$AC$2,IF(Shift2!AG236="AM",$AC$3,IF(Shift3!AG236="AM",$AC$4,IF(Shift4!AG236="AM",$AC$5,IF(Shift5!AG236="AM",$AC$6)))))</f>
        <v/>
      </c>
      <c r="K236" s="56" t="str">
        <f>IF(Shift1!AI237="AM",$AF$2,IF(Shift2!AI236="AM",$AF$3,IF(Shift3!AI236="AM",$AF$4,IF(Shift4!AI236="AM",$AF$5,IF(Shift5!AI236="AM",$AF$6)))))</f>
        <v/>
      </c>
      <c r="L236" s="56" t="b">
        <f>IF(Shift1!$O237="PM",$E$2,IF(Shift2!$O236="PM",$E$3,IF(Shift3!$O236="PM",$E$4,IF(Shift4!$O236="PM",$E$5,IF(Shift5!$O236="PM",$E$6)))))</f>
        <v>0</v>
      </c>
      <c r="M236" s="56" t="b">
        <f>IF(Shift1!$Q237="PM",$H$2,IF(Shift2!$Q236="PM",$H$3,IF(Shift3!$Q236="PM",$H$4,IF(Shift4!$Q236="PM",$H$5,IF(Shift5!$Q236="PM",$H$6)))))</f>
        <v>0</v>
      </c>
      <c r="N236" s="56" t="str">
        <f>IF(Shift1!$S237="PM",$K$2,IF(Shift2!$S236="PM",$K$3,IF(Shift3!$S236="PM",$K$4,IF(Shift4!$S236="PM",$K$5,IF(Shift5!$S236="PM",$K$6)))))</f>
        <v/>
      </c>
      <c r="O236" s="56" t="str">
        <f>IF(Shift1!$U237="PM",$N$2,IF(Shift2!$U236="PM",$N$3,IF(Shift3!$U236="PM",$N$4,IF(Shift4!$U236="PM",$N$5,IF(Shift5!$U236="PM",$N$6)))))</f>
        <v/>
      </c>
      <c r="P236" s="56" t="b">
        <f>IF(Shift1!$W237="PM",$Q$2,IF(Shift2!$W236="PM",$Q$3,IF(Shift3!$W236="PM",$Q$4,IF(Shift4!$W236="PM",$Q$5,IF(Shift5!$W236="PM",$Q$6)))))</f>
        <v>0</v>
      </c>
      <c r="Q236" s="56" t="str">
        <f>IF(Shift1!$Y237="PM",$T$2,IF(Shift2!$Y236="PM",$T$3,IF(Shift3!$Y236="PM",$T$4,IF(Shift4!$Y236="PM",$T$5,IF(Shift5!$Y236="PM",$T$6)))))</f>
        <v/>
      </c>
      <c r="R236" s="56" t="str">
        <f>IF(Shift1!$AA237="PM",$W$2,IF(Shift2!$AA236="PM",$W$3,IF(Shift3!$AA236="PM",$W$4,IF(Shift4!$AA236="PM",$W$5,IF(Shift5!$AA236="PM",$W$6)))))</f>
        <v/>
      </c>
      <c r="S236" s="56" t="str">
        <f>IF(Shift1!$AG237="PM",$AC$2,IF(Shift2!$AG236="PM",$AC$3,IF(Shift3!$AG236="PM",$AC$4,IF(Shift4!$AG236="PM",$AC$5,IF(Shift5!$AG236="PM",$AC$6)))))</f>
        <v/>
      </c>
      <c r="T236" s="56" t="b">
        <f>IF(Shift1!$AI237="PM",$AF$2,IF(Shift2!$AI236="PM",$AF$3,IF(Shift3!$AI236="PM",$AF$4,IF(Shift4!$AI236="PM",$AF$5,IF(Shift5!$AI236="PM",$AF$6)))))</f>
        <v>0</v>
      </c>
      <c r="U236" s="56" t="str">
        <f>IF(Shift1!$O237="N",$E$2,IF(Shift2!$O236="N",$E$3,IF(Shift3!$O236="N",$E$4,IF(Shift4!$O236="N",$E$5,IF(Shift5!$O236="N",$E$6)))))</f>
        <v/>
      </c>
      <c r="V236" s="56" t="str">
        <f>IF(Shift1!$Q237="N",$H$2,IF(Shift2!$Q236="N",$H$3,IF(Shift3!$Q236="N",$H$4,IF(Shift4!$Q236="N",$H$5,IF(Shift5!$Q236="N",$H$6)))))</f>
        <v/>
      </c>
      <c r="W236" s="56" t="str">
        <f>IF(Shift1!$S237="N",$K$2,IF(Shift2!$S236="N",$K$3,IF(Shift3!$S236="N",$K$4,IF(Shift4!$S236="N",$K$5,IF(Shift5!$S236="N",$K$6)))))</f>
        <v/>
      </c>
      <c r="X236" s="56" t="str">
        <f>IF(Shift1!$U237="N",$N$2,IF(Shift2!$U236="N",$N$3,IF(Shift3!$U236="N",$N$4,IF(Shift4!$U236="N",$N$5,IF(Shift5!$U236="N",$N$6)))))</f>
        <v/>
      </c>
      <c r="Y236" s="56" t="str">
        <f>IF(Shift1!$W237="N",$Q$2,IF(Shift2!$W236="N",$Q$3,IF(Shift3!$W236="N",$Q$4,IF(Shift4!$W236="N",$Q$5,IF(Shift5!$W236="N",$Q$6)))))</f>
        <v/>
      </c>
      <c r="Z236" s="56" t="str">
        <f>IF(Shift1!$Y237="N",$T$2,IF(Shift2!$Y236="N",$T$3,IF(Shift3!$Y236="N",$T$4,IF(Shift4!$Y236="N",$T$5,IF(Shift5!$Y236="N",$T$6)))))</f>
        <v/>
      </c>
      <c r="AA236" s="56" t="b">
        <f>IF(Shift1!$AA237="N",$W$2,IF(Shift2!$AA236="N",$W$3,IF(Shift3!$AA236="N",$W$4,IF(Shift4!$AA236="N",$W$5,IF(Shift5!$AA236="N",$W$6)))))</f>
        <v>0</v>
      </c>
      <c r="AB236" s="56" t="str">
        <f>IF(Shift1!$AG237="N",$AC$2,IF(Shift2!$AG236="N",$AC$3,IF(Shift3!$AG236="N",$AC$4,IF(Shift4!$AG236="N",$AC$5,IF(Shift5!$AG236="N",$AC$6)))))</f>
        <v/>
      </c>
      <c r="AC236" s="56" t="str">
        <f>IF(Shift1!$AI237="N",$AF$2,IF(Shift2!$AI236="N",$AF$3,IF(Shift3!$AI236="N",$AF$4,IF(Shift4!$AI236="N",$AF$5,IF(Shift5!$AI236="N",$AF$6)))))</f>
        <v/>
      </c>
      <c r="AD236" s="57">
        <f t="shared" si="27"/>
        <v>3</v>
      </c>
      <c r="AE236" s="58">
        <f t="shared" si="28"/>
        <v>4</v>
      </c>
      <c r="AF236" s="59">
        <f t="shared" si="29"/>
        <v>2</v>
      </c>
      <c r="AG236" s="60">
        <f t="shared" si="30"/>
        <v>1</v>
      </c>
      <c r="AH236" s="58">
        <f t="shared" si="31"/>
        <v>3</v>
      </c>
      <c r="AI236" s="59">
        <f t="shared" si="32"/>
        <v>1</v>
      </c>
      <c r="AJ236" s="61">
        <f t="shared" si="33"/>
        <v>3</v>
      </c>
      <c r="AK236" s="58">
        <f t="shared" si="34"/>
        <v>3</v>
      </c>
      <c r="AL236" s="58">
        <f t="shared" si="35"/>
        <v>2</v>
      </c>
    </row>
    <row r="237" spans="1:38" outlineLevel="1" x14ac:dyDescent="0.25">
      <c r="A237" s="2">
        <v>2</v>
      </c>
      <c r="B237" s="19">
        <v>15</v>
      </c>
      <c r="C237" s="56" t="str">
        <f>IF(Shift1!O238="AM",$E$2,IF(Shift2!O237="AM",$E$3,IF(Shift3!O237="AM",$E$4,IF(Shift4!O237="AM",$E$5,IF(Shift5!O237="AM",$E$6)))))</f>
        <v/>
      </c>
      <c r="D237" s="56" t="str">
        <f>IF(Shift1!Q238="AM",$H$2,IF(Shift2!Q237="AM",$H$3,IF(Shift3!Q237="AM",$H$4,IF(Shift4!Q237="AM",$H$5,IF(Shift5!Q237="AM",$H$6)))))</f>
        <v/>
      </c>
      <c r="E237" s="56" t="str">
        <f>IF(Shift1!S238="AM",$K$2,IF(Shift2!S237="AM",$K$3,IF(Shift3!S237="AM",$K$4,IF(Shift4!S237="AM",$K$5,IF(Shift5!S237="AM",$K$6)))))</f>
        <v/>
      </c>
      <c r="F237" s="56" t="str">
        <f>IF(Shift1!U238="AM",$N$2,IF(Shift2!U237="AM",$N$3,IF(Shift3!U237="AM",$N$4,IF(Shift4!U237="AM",$N$5,IF(Shift5!U237="AM",$N$6)))))</f>
        <v/>
      </c>
      <c r="G237" s="56" t="str">
        <f>IF(Shift1!W238="AM",$Q$2,IF(Shift2!W237="AM",$Q$3,IF(Shift3!W237="AM",$Q$4,IF(Shift4!W237="AM",$Q$5,IF(Shift5!W237="AM",$Q$6)))))</f>
        <v/>
      </c>
      <c r="H237" s="56" t="str">
        <f>IF(Shift1!Y238="AM",$T$2,IF(Shift2!Y237="AM",$T$3,IF(Shift3!Y237="AM",$T$4,IF(Shift4!Y237="AM",$T$5,IF(Shift5!Y237="AM",$T$6)))))</f>
        <v/>
      </c>
      <c r="I237" s="56" t="str">
        <f>IF(Shift1!AA238="AM",$W$2,IF(Shift2!AA237="AM",$W$3,IF(Shift3!AA237="AM",$W$4,IF(Shift4!AA237="AM",$W$5,IF(Shift5!AA237="AM",$W$6)))))</f>
        <v/>
      </c>
      <c r="J237" s="56" t="str">
        <f>IF(Shift1!AG238="AM",$AC$2,IF(Shift2!AG237="AM",$AC$3,IF(Shift3!AG237="AM",$AC$4,IF(Shift4!AG237="AM",$AC$5,IF(Shift5!AG237="AM",$AC$6)))))</f>
        <v/>
      </c>
      <c r="K237" s="56" t="str">
        <f>IF(Shift1!AI238="AM",$AF$2,IF(Shift2!AI237="AM",$AF$3,IF(Shift3!AI237="AM",$AF$4,IF(Shift4!AI237="AM",$AF$5,IF(Shift5!AI237="AM",$AF$6)))))</f>
        <v/>
      </c>
      <c r="L237" s="56" t="b">
        <f>IF(Shift1!$O238="PM",$E$2,IF(Shift2!$O237="PM",$E$3,IF(Shift3!$O237="PM",$E$4,IF(Shift4!$O237="PM",$E$5,IF(Shift5!$O237="PM",$E$6)))))</f>
        <v>0</v>
      </c>
      <c r="M237" s="56" t="b">
        <f>IF(Shift1!$Q238="PM",$H$2,IF(Shift2!$Q237="PM",$H$3,IF(Shift3!$Q237="PM",$H$4,IF(Shift4!$Q237="PM",$H$5,IF(Shift5!$Q237="PM",$H$6)))))</f>
        <v>0</v>
      </c>
      <c r="N237" s="56" t="str">
        <f>IF(Shift1!$S238="PM",$K$2,IF(Shift2!$S237="PM",$K$3,IF(Shift3!$S237="PM",$K$4,IF(Shift4!$S237="PM",$K$5,IF(Shift5!$S237="PM",$K$6)))))</f>
        <v/>
      </c>
      <c r="O237" s="56" t="str">
        <f>IF(Shift1!$U238="PM",$N$2,IF(Shift2!$U237="PM",$N$3,IF(Shift3!$U237="PM",$N$4,IF(Shift4!$U237="PM",$N$5,IF(Shift5!$U237="PM",$N$6)))))</f>
        <v/>
      </c>
      <c r="P237" s="56" t="b">
        <f>IF(Shift1!$W238="PM",$Q$2,IF(Shift2!$W237="PM",$Q$3,IF(Shift3!$W237="PM",$Q$4,IF(Shift4!$W237="PM",$Q$5,IF(Shift5!$W237="PM",$Q$6)))))</f>
        <v>0</v>
      </c>
      <c r="Q237" s="56" t="str">
        <f>IF(Shift1!$Y238="PM",$T$2,IF(Shift2!$Y237="PM",$T$3,IF(Shift3!$Y237="PM",$T$4,IF(Shift4!$Y237="PM",$T$5,IF(Shift5!$Y237="PM",$T$6)))))</f>
        <v/>
      </c>
      <c r="R237" s="56" t="str">
        <f>IF(Shift1!$AA238="PM",$W$2,IF(Shift2!$AA237="PM",$W$3,IF(Shift3!$AA237="PM",$W$4,IF(Shift4!$AA237="PM",$W$5,IF(Shift5!$AA237="PM",$W$6)))))</f>
        <v/>
      </c>
      <c r="S237" s="56" t="str">
        <f>IF(Shift1!$AG238="PM",$AC$2,IF(Shift2!$AG237="PM",$AC$3,IF(Shift3!$AG237="PM",$AC$4,IF(Shift4!$AG237="PM",$AC$5,IF(Shift5!$AG237="PM",$AC$6)))))</f>
        <v/>
      </c>
      <c r="T237" s="56" t="b">
        <f>IF(Shift1!$AI238="PM",$AF$2,IF(Shift2!$AI237="PM",$AF$3,IF(Shift3!$AI237="PM",$AF$4,IF(Shift4!$AI237="PM",$AF$5,IF(Shift5!$AI237="PM",$AF$6)))))</f>
        <v>0</v>
      </c>
      <c r="U237" s="56" t="str">
        <f>IF(Shift1!$O238="N",$E$2,IF(Shift2!$O237="N",$E$3,IF(Shift3!$O237="N",$E$4,IF(Shift4!$O237="N",$E$5,IF(Shift5!$O237="N",$E$6)))))</f>
        <v/>
      </c>
      <c r="V237" s="56" t="str">
        <f>IF(Shift1!$Q238="N",$H$2,IF(Shift2!$Q237="N",$H$3,IF(Shift3!$Q237="N",$H$4,IF(Shift4!$Q237="N",$H$5,IF(Shift5!$Q237="N",$H$6)))))</f>
        <v/>
      </c>
      <c r="W237" s="56" t="str">
        <f>IF(Shift1!$S238="N",$K$2,IF(Shift2!$S237="N",$K$3,IF(Shift3!$S237="N",$K$4,IF(Shift4!$S237="N",$K$5,IF(Shift5!$S237="N",$K$6)))))</f>
        <v/>
      </c>
      <c r="X237" s="56" t="str">
        <f>IF(Shift1!$U238="N",$N$2,IF(Shift2!$U237="N",$N$3,IF(Shift3!$U237="N",$N$4,IF(Shift4!$U237="N",$N$5,IF(Shift5!$U237="N",$N$6)))))</f>
        <v/>
      </c>
      <c r="Y237" s="56" t="str">
        <f>IF(Shift1!$W238="N",$Q$2,IF(Shift2!$W237="N",$Q$3,IF(Shift3!$W237="N",$Q$4,IF(Shift4!$W237="N",$Q$5,IF(Shift5!$W237="N",$Q$6)))))</f>
        <v/>
      </c>
      <c r="Z237" s="56" t="str">
        <f>IF(Shift1!$Y238="N",$T$2,IF(Shift2!$Y237="N",$T$3,IF(Shift3!$Y237="N",$T$4,IF(Shift4!$Y237="N",$T$5,IF(Shift5!$Y237="N",$T$6)))))</f>
        <v/>
      </c>
      <c r="AA237" s="56" t="str">
        <f>IF(Shift1!$AA238="N",$W$2,IF(Shift2!$AA237="N",$W$3,IF(Shift3!$AA237="N",$W$4,IF(Shift4!$AA237="N",$W$5,IF(Shift5!$AA237="N",$W$6)))))</f>
        <v/>
      </c>
      <c r="AB237" s="56" t="str">
        <f>IF(Shift1!$AG238="N",$AC$2,IF(Shift2!$AG237="N",$AC$3,IF(Shift3!$AG237="N",$AC$4,IF(Shift4!$AG237="N",$AC$5,IF(Shift5!$AG237="N",$AC$6)))))</f>
        <v/>
      </c>
      <c r="AC237" s="56" t="str">
        <f>IF(Shift1!$AI238="N",$AF$2,IF(Shift2!$AI237="N",$AF$3,IF(Shift3!$AI237="N",$AF$4,IF(Shift4!$AI237="N",$AF$5,IF(Shift5!$AI237="N",$AF$6)))))</f>
        <v/>
      </c>
      <c r="AD237" s="57">
        <f t="shared" si="27"/>
        <v>3</v>
      </c>
      <c r="AE237" s="58">
        <f t="shared" si="28"/>
        <v>4</v>
      </c>
      <c r="AF237" s="59">
        <f t="shared" si="29"/>
        <v>2</v>
      </c>
      <c r="AG237" s="60">
        <f t="shared" si="30"/>
        <v>1</v>
      </c>
      <c r="AH237" s="58">
        <f t="shared" si="31"/>
        <v>3</v>
      </c>
      <c r="AI237" s="59">
        <f t="shared" si="32"/>
        <v>1</v>
      </c>
      <c r="AJ237" s="61">
        <f t="shared" si="33"/>
        <v>3</v>
      </c>
      <c r="AK237" s="58">
        <f t="shared" si="34"/>
        <v>4</v>
      </c>
      <c r="AL237" s="58">
        <f t="shared" si="35"/>
        <v>2</v>
      </c>
    </row>
    <row r="238" spans="1:38" outlineLevel="1" x14ac:dyDescent="0.25">
      <c r="A238" s="2">
        <v>0</v>
      </c>
      <c r="B238" s="40">
        <v>16</v>
      </c>
      <c r="C238" s="56" t="str">
        <f>IF(Shift1!O239="AM",$E$2,IF(Shift2!O238="AM",$E$3,IF(Shift3!O238="AM",$E$4,IF(Shift4!O238="AM",$E$5,IF(Shift5!O238="AM",$E$6)))))</f>
        <v/>
      </c>
      <c r="D238" s="56" t="str">
        <f>IF(Shift1!Q239="AM",$H$2,IF(Shift2!Q238="AM",$H$3,IF(Shift3!Q238="AM",$H$4,IF(Shift4!Q238="AM",$H$5,IF(Shift5!Q238="AM",$H$6)))))</f>
        <v/>
      </c>
      <c r="E238" s="56" t="str">
        <f>IF(Shift1!S239="AM",$K$2,IF(Shift2!S238="AM",$K$3,IF(Shift3!S238="AM",$K$4,IF(Shift4!S238="AM",$K$5,IF(Shift5!S238="AM",$K$6)))))</f>
        <v/>
      </c>
      <c r="F238" s="56" t="str">
        <f>IF(Shift1!U239="AM",$N$2,IF(Shift2!U238="AM",$N$3,IF(Shift3!U238="AM",$N$4,IF(Shift4!U238="AM",$N$5,IF(Shift5!U238="AM",$N$6)))))</f>
        <v/>
      </c>
      <c r="G238" s="56" t="str">
        <f>IF(Shift1!W239="AM",$Q$2,IF(Shift2!W238="AM",$Q$3,IF(Shift3!W238="AM",$Q$4,IF(Shift4!W238="AM",$Q$5,IF(Shift5!W238="AM",$Q$6)))))</f>
        <v/>
      </c>
      <c r="H238" s="56" t="str">
        <f>IF(Shift1!Y239="AM",$T$2,IF(Shift2!Y238="AM",$T$3,IF(Shift3!Y238="AM",$T$4,IF(Shift4!Y238="AM",$T$5,IF(Shift5!Y238="AM",$T$6)))))</f>
        <v/>
      </c>
      <c r="I238" s="56" t="str">
        <f>IF(Shift1!AA239="AM",$W$2,IF(Shift2!AA238="AM",$W$3,IF(Shift3!AA238="AM",$W$4,IF(Shift4!AA238="AM",$W$5,IF(Shift5!AA238="AM",$W$6)))))</f>
        <v/>
      </c>
      <c r="J238" s="56" t="str">
        <f>IF(Shift1!AG239="AM",$AC$2,IF(Shift2!AG238="AM",$AC$3,IF(Shift3!AG238="AM",$AC$4,IF(Shift4!AG238="AM",$AC$5,IF(Shift5!AG238="AM",$AC$6)))))</f>
        <v/>
      </c>
      <c r="K238" s="56" t="str">
        <f>IF(Shift1!AI239="AM",$AF$2,IF(Shift2!AI238="AM",$AF$3,IF(Shift3!AI238="AM",$AF$4,IF(Shift4!AI238="AM",$AF$5,IF(Shift5!AI238="AM",$AF$6)))))</f>
        <v/>
      </c>
      <c r="L238" s="56" t="b">
        <f>IF(Shift1!$O239="PM",$E$2,IF(Shift2!$O238="PM",$E$3,IF(Shift3!$O238="PM",$E$4,IF(Shift4!$O238="PM",$E$5,IF(Shift5!$O238="PM",$E$6)))))</f>
        <v>0</v>
      </c>
      <c r="M238" s="56" t="b">
        <f>IF(Shift1!$Q239="PM",$H$2,IF(Shift2!$Q238="PM",$H$3,IF(Shift3!$Q238="PM",$H$4,IF(Shift4!$Q238="PM",$H$5,IF(Shift5!$Q238="PM",$H$6)))))</f>
        <v>0</v>
      </c>
      <c r="N238" s="56" t="str">
        <f>IF(Shift1!$S239="PM",$K$2,IF(Shift2!$S238="PM",$K$3,IF(Shift3!$S238="PM",$K$4,IF(Shift4!$S238="PM",$K$5,IF(Shift5!$S238="PM",$K$6)))))</f>
        <v/>
      </c>
      <c r="O238" s="56" t="str">
        <f>IF(Shift1!$U239="PM",$N$2,IF(Shift2!$U238="PM",$N$3,IF(Shift3!$U238="PM",$N$4,IF(Shift4!$U238="PM",$N$5,IF(Shift5!$U238="PM",$N$6)))))</f>
        <v/>
      </c>
      <c r="P238" s="56" t="b">
        <f>IF(Shift1!$W239="PM",$Q$2,IF(Shift2!$W238="PM",$Q$3,IF(Shift3!$W238="PM",$Q$4,IF(Shift4!$W238="PM",$Q$5,IF(Shift5!$W238="PM",$Q$6)))))</f>
        <v>0</v>
      </c>
      <c r="Q238" s="56" t="str">
        <f>IF(Shift1!$Y239="PM",$T$2,IF(Shift2!$Y238="PM",$T$3,IF(Shift3!$Y238="PM",$T$4,IF(Shift4!$Y238="PM",$T$5,IF(Shift5!$Y238="PM",$T$6)))))</f>
        <v/>
      </c>
      <c r="R238" s="56" t="str">
        <f>IF(Shift1!$AA239="PM",$W$2,IF(Shift2!$AA238="PM",$W$3,IF(Shift3!$AA238="PM",$W$4,IF(Shift4!$AA238="PM",$W$5,IF(Shift5!$AA238="PM",$W$6)))))</f>
        <v/>
      </c>
      <c r="S238" s="56" t="str">
        <f>IF(Shift1!$AG239="PM",$AC$2,IF(Shift2!$AG238="PM",$AC$3,IF(Shift3!$AG238="PM",$AC$4,IF(Shift4!$AG238="PM",$AC$5,IF(Shift5!$AG238="PM",$AC$6)))))</f>
        <v/>
      </c>
      <c r="T238" s="56" t="b">
        <f>IF(Shift1!$AI239="PM",$AF$2,IF(Shift2!$AI238="PM",$AF$3,IF(Shift3!$AI238="PM",$AF$4,IF(Shift4!$AI238="PM",$AF$5,IF(Shift5!$AI238="PM",$AF$6)))))</f>
        <v>0</v>
      </c>
      <c r="U238" s="56" t="b">
        <f>IF(Shift1!$O239="N",$E$2,IF(Shift2!$O238="N",$E$3,IF(Shift3!$O238="N",$E$4,IF(Shift4!$O238="N",$E$5,IF(Shift5!$O238="N",$E$6)))))</f>
        <v>0</v>
      </c>
      <c r="V238" s="56" t="b">
        <f>IF(Shift1!$Q239="N",$H$2,IF(Shift2!$Q238="N",$H$3,IF(Shift3!$Q238="N",$H$4,IF(Shift4!$Q238="N",$H$5,IF(Shift5!$Q238="N",$H$6)))))</f>
        <v>0</v>
      </c>
      <c r="W238" s="56" t="b">
        <f>IF(Shift1!$S239="N",$K$2,IF(Shift2!$S238="N",$K$3,IF(Shift3!$S238="N",$K$4,IF(Shift4!$S238="N",$K$5,IF(Shift5!$S238="N",$K$6)))))</f>
        <v>0</v>
      </c>
      <c r="X238" s="56" t="b">
        <f>IF(Shift1!$U239="N",$N$2,IF(Shift2!$U238="N",$N$3,IF(Shift3!$U238="N",$N$4,IF(Shift4!$U238="N",$N$5,IF(Shift5!$U238="N",$N$6)))))</f>
        <v>0</v>
      </c>
      <c r="Y238" s="56" t="str">
        <f>IF(Shift1!$W239="N",$Q$2,IF(Shift2!$W238="N",$Q$3,IF(Shift3!$W238="N",$Q$4,IF(Shift4!$W238="N",$Q$5,IF(Shift5!$W238="N",$Q$6)))))</f>
        <v/>
      </c>
      <c r="Z238" s="56" t="b">
        <f>IF(Shift1!$Y239="N",$T$2,IF(Shift2!$Y238="N",$T$3,IF(Shift3!$Y238="N",$T$4,IF(Shift4!$Y238="N",$T$5,IF(Shift5!$Y238="N",$T$6)))))</f>
        <v>0</v>
      </c>
      <c r="AA238" s="56" t="b">
        <f>IF(Shift1!$AA239="N",$W$2,IF(Shift2!$AA238="N",$W$3,IF(Shift3!$AA238="N",$W$4,IF(Shift4!$AA238="N",$W$5,IF(Shift5!$AA238="N",$W$6)))))</f>
        <v>0</v>
      </c>
      <c r="AB238" s="56" t="b">
        <f>IF(Shift1!$AG239="N",$AC$2,IF(Shift2!$AG238="N",$AC$3,IF(Shift3!$AG238="N",$AC$4,IF(Shift4!$AG238="N",$AC$5,IF(Shift5!$AG238="N",$AC$6)))))</f>
        <v>0</v>
      </c>
      <c r="AC238" s="56" t="str">
        <f>IF(Shift1!$AI239="N",$AF$2,IF(Shift2!$AI238="N",$AF$3,IF(Shift3!$AI238="N",$AF$4,IF(Shift4!$AI238="N",$AF$5,IF(Shift5!$AI238="N",$AF$6)))))</f>
        <v/>
      </c>
      <c r="AD238" s="57">
        <f t="shared" si="27"/>
        <v>3</v>
      </c>
      <c r="AE238" s="58">
        <f t="shared" si="28"/>
        <v>4</v>
      </c>
      <c r="AF238" s="59">
        <f t="shared" si="29"/>
        <v>2</v>
      </c>
      <c r="AG238" s="60">
        <f t="shared" si="30"/>
        <v>1</v>
      </c>
      <c r="AH238" s="58">
        <f t="shared" si="31"/>
        <v>3</v>
      </c>
      <c r="AI238" s="59">
        <f t="shared" si="32"/>
        <v>1</v>
      </c>
      <c r="AJ238" s="61">
        <f t="shared" si="33"/>
        <v>0</v>
      </c>
      <c r="AK238" s="58">
        <f t="shared" si="34"/>
        <v>1</v>
      </c>
      <c r="AL238" s="58">
        <f t="shared" si="35"/>
        <v>1</v>
      </c>
    </row>
    <row r="239" spans="1:38" outlineLevel="1" x14ac:dyDescent="0.25">
      <c r="A239" s="2">
        <v>1</v>
      </c>
      <c r="B239" s="38">
        <v>17</v>
      </c>
      <c r="C239" s="56" t="str">
        <f>IF(Shift1!O240="AM",$E$2,IF(Shift2!O239="AM",$E$3,IF(Shift3!O239="AM",$E$4,IF(Shift4!O239="AM",$E$5,IF(Shift5!O239="AM",$E$6)))))</f>
        <v/>
      </c>
      <c r="D239" s="56" t="str">
        <f>IF(Shift1!Q240="AM",$H$2,IF(Shift2!Q239="AM",$H$3,IF(Shift3!Q239="AM",$H$4,IF(Shift4!Q239="AM",$H$5,IF(Shift5!Q239="AM",$H$6)))))</f>
        <v/>
      </c>
      <c r="E239" s="56" t="str">
        <f>IF(Shift1!S240="AM",$K$2,IF(Shift2!S239="AM",$K$3,IF(Shift3!S239="AM",$K$4,IF(Shift4!S239="AM",$K$5,IF(Shift5!S239="AM",$K$6)))))</f>
        <v/>
      </c>
      <c r="F239" s="56" t="str">
        <f>IF(Shift1!U240="AM",$N$2,IF(Shift2!U239="AM",$N$3,IF(Shift3!U239="AM",$N$4,IF(Shift4!U239="AM",$N$5,IF(Shift5!U239="AM",$N$6)))))</f>
        <v/>
      </c>
      <c r="G239" s="56" t="b">
        <f>IF(Shift1!W240="AM",$Q$2,IF(Shift2!W239="AM",$Q$3,IF(Shift3!W239="AM",$Q$4,IF(Shift4!W239="AM",$Q$5,IF(Shift5!W239="AM",$Q$6)))))</f>
        <v>0</v>
      </c>
      <c r="H239" s="56" t="str">
        <f>IF(Shift1!Y240="AM",$T$2,IF(Shift2!Y239="AM",$T$3,IF(Shift3!Y239="AM",$T$4,IF(Shift4!Y239="AM",$T$5,IF(Shift5!Y239="AM",$T$6)))))</f>
        <v/>
      </c>
      <c r="I239" s="56" t="str">
        <f>IF(Shift1!AA240="AM",$W$2,IF(Shift2!AA239="AM",$W$3,IF(Shift3!AA239="AM",$W$4,IF(Shift4!AA239="AM",$W$5,IF(Shift5!AA239="AM",$W$6)))))</f>
        <v/>
      </c>
      <c r="J239" s="56" t="str">
        <f>IF(Shift1!AG240="AM",$AC$2,IF(Shift2!AG239="AM",$AC$3,IF(Shift3!AG239="AM",$AC$4,IF(Shift4!AG239="AM",$AC$5,IF(Shift5!AG239="AM",$AC$6)))))</f>
        <v/>
      </c>
      <c r="K239" s="56" t="str">
        <f>IF(Shift1!AI240="AM",$AF$2,IF(Shift2!AI239="AM",$AF$3,IF(Shift3!AI239="AM",$AF$4,IF(Shift4!AI239="AM",$AF$5,IF(Shift5!AI239="AM",$AF$6)))))</f>
        <v/>
      </c>
      <c r="L239" s="56" t="str">
        <f>IF(Shift1!$O240="PM",$E$2,IF(Shift2!$O239="PM",$E$3,IF(Shift3!$O239="PM",$E$4,IF(Shift4!$O239="PM",$E$5,IF(Shift5!$O239="PM",$E$6)))))</f>
        <v/>
      </c>
      <c r="M239" s="56" t="str">
        <f>IF(Shift1!$Q240="PM",$H$2,IF(Shift2!$Q239="PM",$H$3,IF(Shift3!$Q239="PM",$H$4,IF(Shift4!$Q239="PM",$H$5,IF(Shift5!$Q239="PM",$H$6)))))</f>
        <v/>
      </c>
      <c r="N239" s="56" t="str">
        <f>IF(Shift1!$S240="PM",$K$2,IF(Shift2!$S239="PM",$K$3,IF(Shift3!$S239="PM",$K$4,IF(Shift4!$S239="PM",$K$5,IF(Shift5!$S239="PM",$K$6)))))</f>
        <v/>
      </c>
      <c r="O239" s="56" t="str">
        <f>IF(Shift1!$U240="PM",$N$2,IF(Shift2!$U239="PM",$N$3,IF(Shift3!$U239="PM",$N$4,IF(Shift4!$U239="PM",$N$5,IF(Shift5!$U239="PM",$N$6)))))</f>
        <v/>
      </c>
      <c r="P239" s="56" t="str">
        <f>IF(Shift1!$W240="PM",$Q$2,IF(Shift2!$W239="PM",$Q$3,IF(Shift3!$W239="PM",$Q$4,IF(Shift4!$W239="PM",$Q$5,IF(Shift5!$W239="PM",$Q$6)))))</f>
        <v/>
      </c>
      <c r="Q239" s="56" t="str">
        <f>IF(Shift1!$Y240="PM",$T$2,IF(Shift2!$Y239="PM",$T$3,IF(Shift3!$Y239="PM",$T$4,IF(Shift4!$Y239="PM",$T$5,IF(Shift5!$Y239="PM",$T$6)))))</f>
        <v/>
      </c>
      <c r="R239" s="56" t="str">
        <f>IF(Shift1!$AA240="PM",$W$2,IF(Shift2!$AA239="PM",$W$3,IF(Shift3!$AA239="PM",$W$4,IF(Shift4!$AA239="PM",$W$5,IF(Shift5!$AA239="PM",$W$6)))))</f>
        <v/>
      </c>
      <c r="S239" s="56" t="str">
        <f>IF(Shift1!$AG240="PM",$AC$2,IF(Shift2!$AG239="PM",$AC$3,IF(Shift3!$AG239="PM",$AC$4,IF(Shift4!$AG239="PM",$AC$5,IF(Shift5!$AG239="PM",$AC$6)))))</f>
        <v/>
      </c>
      <c r="T239" s="56" t="str">
        <f>IF(Shift1!$AI240="PM",$AF$2,IF(Shift2!$AI239="PM",$AF$3,IF(Shift3!$AI239="PM",$AF$4,IF(Shift4!$AI239="PM",$AF$5,IF(Shift5!$AI239="PM",$AF$6)))))</f>
        <v/>
      </c>
      <c r="U239" s="56" t="b">
        <f>IF(Shift1!$O240="N",$E$2,IF(Shift2!$O239="N",$E$3,IF(Shift3!$O239="N",$E$4,IF(Shift4!$O239="N",$E$5,IF(Shift5!$O239="N",$E$6)))))</f>
        <v>0</v>
      </c>
      <c r="V239" s="56" t="b">
        <f>IF(Shift1!$Q240="N",$H$2,IF(Shift2!$Q239="N",$H$3,IF(Shift3!$Q239="N",$H$4,IF(Shift4!$Q239="N",$H$5,IF(Shift5!$Q239="N",$H$6)))))</f>
        <v>0</v>
      </c>
      <c r="W239" s="56" t="str">
        <f>IF(Shift1!$S240="N",$K$2,IF(Shift2!$S239="N",$K$3,IF(Shift3!$S239="N",$K$4,IF(Shift4!$S239="N",$K$5,IF(Shift5!$S239="N",$K$6)))))</f>
        <v/>
      </c>
      <c r="X239" s="56" t="str">
        <f>IF(Shift1!$U240="N",$N$2,IF(Shift2!$U239="N",$N$3,IF(Shift3!$U239="N",$N$4,IF(Shift4!$U239="N",$N$5,IF(Shift5!$U239="N",$N$6)))))</f>
        <v/>
      </c>
      <c r="Y239" s="56" t="b">
        <f>IF(Shift1!$W240="N",$Q$2,IF(Shift2!$W239="N",$Q$3,IF(Shift3!$W239="N",$Q$4,IF(Shift4!$W239="N",$Q$5,IF(Shift5!$W239="N",$Q$6)))))</f>
        <v>0</v>
      </c>
      <c r="Z239" s="56" t="str">
        <f>IF(Shift1!$Y240="N",$T$2,IF(Shift2!$Y239="N",$T$3,IF(Shift3!$Y239="N",$T$4,IF(Shift4!$Y239="N",$T$5,IF(Shift5!$Y239="N",$T$6)))))</f>
        <v/>
      </c>
      <c r="AA239" s="56" t="str">
        <f>IF(Shift1!$AA240="N",$W$2,IF(Shift2!$AA239="N",$W$3,IF(Shift3!$AA239="N",$W$4,IF(Shift4!$AA239="N",$W$5,IF(Shift5!$AA239="N",$W$6)))))</f>
        <v/>
      </c>
      <c r="AB239" s="56" t="str">
        <f>IF(Shift1!$AG240="N",$AC$2,IF(Shift2!$AG239="N",$AC$3,IF(Shift3!$AG239="N",$AC$4,IF(Shift4!$AG239="N",$AC$5,IF(Shift5!$AG239="N",$AC$6)))))</f>
        <v/>
      </c>
      <c r="AC239" s="56" t="str">
        <f>IF(Shift1!$AI240="N",$AF$2,IF(Shift2!$AI239="N",$AF$3,IF(Shift3!$AI239="N",$AF$4,IF(Shift4!$AI239="N",$AF$5,IF(Shift5!$AI239="N",$AF$6)))))</f>
        <v/>
      </c>
      <c r="AD239" s="57">
        <f t="shared" si="27"/>
        <v>3</v>
      </c>
      <c r="AE239" s="58">
        <f t="shared" si="28"/>
        <v>3</v>
      </c>
      <c r="AF239" s="59">
        <f t="shared" si="29"/>
        <v>2</v>
      </c>
      <c r="AG239" s="60">
        <f t="shared" si="30"/>
        <v>3</v>
      </c>
      <c r="AH239" s="58">
        <f t="shared" si="31"/>
        <v>4</v>
      </c>
      <c r="AI239" s="59">
        <f t="shared" si="32"/>
        <v>2</v>
      </c>
      <c r="AJ239" s="61">
        <f t="shared" si="33"/>
        <v>1</v>
      </c>
      <c r="AK239" s="58">
        <f t="shared" si="34"/>
        <v>3</v>
      </c>
      <c r="AL239" s="58">
        <f t="shared" si="35"/>
        <v>2</v>
      </c>
    </row>
    <row r="240" spans="1:38" outlineLevel="1" x14ac:dyDescent="0.25">
      <c r="A240" s="2">
        <v>9</v>
      </c>
      <c r="B240" s="38">
        <v>18</v>
      </c>
      <c r="C240" s="56" t="str">
        <f>IF(Shift1!O241="AM",$E$2,IF(Shift2!O240="AM",$E$3,IF(Shift3!O240="AM",$E$4,IF(Shift4!O240="AM",$E$5,IF(Shift5!O240="AM",$E$6)))))</f>
        <v/>
      </c>
      <c r="D240" s="56" t="str">
        <f>IF(Shift1!Q241="AM",$H$2,IF(Shift2!Q240="AM",$H$3,IF(Shift3!Q240="AM",$H$4,IF(Shift4!Q240="AM",$H$5,IF(Shift5!Q240="AM",$H$6)))))</f>
        <v/>
      </c>
      <c r="E240" s="56" t="str">
        <f>IF(Shift1!S241="AM",$K$2,IF(Shift2!S240="AM",$K$3,IF(Shift3!S240="AM",$K$4,IF(Shift4!S240="AM",$K$5,IF(Shift5!S240="AM",$K$6)))))</f>
        <v/>
      </c>
      <c r="F240" s="56" t="str">
        <f>IF(Shift1!U241="AM",$N$2,IF(Shift2!U240="AM",$N$3,IF(Shift3!U240="AM",$N$4,IF(Shift4!U240="AM",$N$5,IF(Shift5!U240="AM",$N$6)))))</f>
        <v/>
      </c>
      <c r="G240" s="56" t="b">
        <f>IF(Shift1!W241="AM",$Q$2,IF(Shift2!W240="AM",$Q$3,IF(Shift3!W240="AM",$Q$4,IF(Shift4!W240="AM",$Q$5,IF(Shift5!W240="AM",$Q$6)))))</f>
        <v>0</v>
      </c>
      <c r="H240" s="56" t="str">
        <f>IF(Shift1!Y241="AM",$T$2,IF(Shift2!Y240="AM",$T$3,IF(Shift3!Y240="AM",$T$4,IF(Shift4!Y240="AM",$T$5,IF(Shift5!Y240="AM",$T$6)))))</f>
        <v/>
      </c>
      <c r="I240" s="56" t="str">
        <f>IF(Shift1!AA241="AM",$W$2,IF(Shift2!AA240="AM",$W$3,IF(Shift3!AA240="AM",$W$4,IF(Shift4!AA240="AM",$W$5,IF(Shift5!AA240="AM",$W$6)))))</f>
        <v/>
      </c>
      <c r="J240" s="56" t="str">
        <f>IF(Shift1!AG241="AM",$AC$2,IF(Shift2!AG240="AM",$AC$3,IF(Shift3!AG240="AM",$AC$4,IF(Shift4!AG240="AM",$AC$5,IF(Shift5!AG240="AM",$AC$6)))))</f>
        <v/>
      </c>
      <c r="K240" s="56" t="str">
        <f>IF(Shift1!AI241="AM",$AF$2,IF(Shift2!AI240="AM",$AF$3,IF(Shift3!AI240="AM",$AF$4,IF(Shift4!AI240="AM",$AF$5,IF(Shift5!AI240="AM",$AF$6)))))</f>
        <v/>
      </c>
      <c r="L240" s="56" t="str">
        <f>IF(Shift1!$O241="PM",$E$2,IF(Shift2!$O240="PM",$E$3,IF(Shift3!$O240="PM",$E$4,IF(Shift4!$O240="PM",$E$5,IF(Shift5!$O240="PM",$E$6)))))</f>
        <v/>
      </c>
      <c r="M240" s="56" t="str">
        <f>IF(Shift1!$Q241="PM",$H$2,IF(Shift2!$Q240="PM",$H$3,IF(Shift3!$Q240="PM",$H$4,IF(Shift4!$Q240="PM",$H$5,IF(Shift5!$Q240="PM",$H$6)))))</f>
        <v/>
      </c>
      <c r="N240" s="56" t="str">
        <f>IF(Shift1!$S241="PM",$K$2,IF(Shift2!$S240="PM",$K$3,IF(Shift3!$S240="PM",$K$4,IF(Shift4!$S240="PM",$K$5,IF(Shift5!$S240="PM",$K$6)))))</f>
        <v/>
      </c>
      <c r="O240" s="56" t="str">
        <f>IF(Shift1!$U241="PM",$N$2,IF(Shift2!$U240="PM",$N$3,IF(Shift3!$U240="PM",$N$4,IF(Shift4!$U240="PM",$N$5,IF(Shift5!$U240="PM",$N$6)))))</f>
        <v/>
      </c>
      <c r="P240" s="56" t="str">
        <f>IF(Shift1!$W241="PM",$Q$2,IF(Shift2!$W240="PM",$Q$3,IF(Shift3!$W240="PM",$Q$4,IF(Shift4!$W240="PM",$Q$5,IF(Shift5!$W240="PM",$Q$6)))))</f>
        <v/>
      </c>
      <c r="Q240" s="56" t="str">
        <f>IF(Shift1!$Y241="PM",$T$2,IF(Shift2!$Y240="PM",$T$3,IF(Shift3!$Y240="PM",$T$4,IF(Shift4!$Y240="PM",$T$5,IF(Shift5!$Y240="PM",$T$6)))))</f>
        <v/>
      </c>
      <c r="R240" s="56" t="str">
        <f>IF(Shift1!$AA241="PM",$W$2,IF(Shift2!$AA240="PM",$W$3,IF(Shift3!$AA240="PM",$W$4,IF(Shift4!$AA240="PM",$W$5,IF(Shift5!$AA240="PM",$W$6)))))</f>
        <v/>
      </c>
      <c r="S240" s="56" t="str">
        <f>IF(Shift1!$AG241="PM",$AC$2,IF(Shift2!$AG240="PM",$AC$3,IF(Shift3!$AG240="PM",$AC$4,IF(Shift4!$AG240="PM",$AC$5,IF(Shift5!$AG240="PM",$AC$6)))))</f>
        <v/>
      </c>
      <c r="T240" s="56" t="str">
        <f>IF(Shift1!$AI241="PM",$AF$2,IF(Shift2!$AI240="PM",$AF$3,IF(Shift3!$AI240="PM",$AF$4,IF(Shift4!$AI240="PM",$AF$5,IF(Shift5!$AI240="PM",$AF$6)))))</f>
        <v/>
      </c>
      <c r="U240" s="56" t="b">
        <f>IF(Shift1!$O241="N",$E$2,IF(Shift2!$O240="N",$E$3,IF(Shift3!$O240="N",$E$4,IF(Shift4!$O240="N",$E$5,IF(Shift5!$O240="N",$E$6)))))</f>
        <v>0</v>
      </c>
      <c r="V240" s="56" t="b">
        <f>IF(Shift1!$Q241="N",$H$2,IF(Shift2!$Q240="N",$H$3,IF(Shift3!$Q240="N",$H$4,IF(Shift4!$Q240="N",$H$5,IF(Shift5!$Q240="N",$H$6)))))</f>
        <v>0</v>
      </c>
      <c r="W240" s="56" t="str">
        <f>IF(Shift1!$S241="N",$K$2,IF(Shift2!$S240="N",$K$3,IF(Shift3!$S240="N",$K$4,IF(Shift4!$S240="N",$K$5,IF(Shift5!$S240="N",$K$6)))))</f>
        <v/>
      </c>
      <c r="X240" s="56" t="str">
        <f>IF(Shift1!$U241="N",$N$2,IF(Shift2!$U240="N",$N$3,IF(Shift3!$U240="N",$N$4,IF(Shift4!$U240="N",$N$5,IF(Shift5!$U240="N",$N$6)))))</f>
        <v/>
      </c>
      <c r="Y240" s="56" t="b">
        <f>IF(Shift1!$W241="N",$Q$2,IF(Shift2!$W240="N",$Q$3,IF(Shift3!$W240="N",$Q$4,IF(Shift4!$W240="N",$Q$5,IF(Shift5!$W240="N",$Q$6)))))</f>
        <v>0</v>
      </c>
      <c r="Z240" s="56" t="str">
        <f>IF(Shift1!$Y241="N",$T$2,IF(Shift2!$Y240="N",$T$3,IF(Shift3!$Y240="N",$T$4,IF(Shift4!$Y240="N",$T$5,IF(Shift5!$Y240="N",$T$6)))))</f>
        <v/>
      </c>
      <c r="AA240" s="56" t="str">
        <f>IF(Shift1!$AA241="N",$W$2,IF(Shift2!$AA240="N",$W$3,IF(Shift3!$AA240="N",$W$4,IF(Shift4!$AA240="N",$W$5,IF(Shift5!$AA240="N",$W$6)))))</f>
        <v/>
      </c>
      <c r="AB240" s="56" t="str">
        <f>IF(Shift1!$AG241="N",$AC$2,IF(Shift2!$AG240="N",$AC$3,IF(Shift3!$AG240="N",$AC$4,IF(Shift4!$AG240="N",$AC$5,IF(Shift5!$AG240="N",$AC$6)))))</f>
        <v/>
      </c>
      <c r="AC240" s="56" t="str">
        <f>IF(Shift1!$AI241="N",$AF$2,IF(Shift2!$AI240="N",$AF$3,IF(Shift3!$AI240="N",$AF$4,IF(Shift4!$AI240="N",$AF$5,IF(Shift5!$AI240="N",$AF$6)))))</f>
        <v/>
      </c>
      <c r="AD240" s="57">
        <f t="shared" si="27"/>
        <v>3</v>
      </c>
      <c r="AE240" s="58">
        <f t="shared" si="28"/>
        <v>3</v>
      </c>
      <c r="AF240" s="59">
        <f t="shared" si="29"/>
        <v>2</v>
      </c>
      <c r="AG240" s="60">
        <f t="shared" si="30"/>
        <v>3</v>
      </c>
      <c r="AH240" s="58">
        <f t="shared" si="31"/>
        <v>4</v>
      </c>
      <c r="AI240" s="59">
        <f t="shared" si="32"/>
        <v>2</v>
      </c>
      <c r="AJ240" s="61">
        <f t="shared" si="33"/>
        <v>1</v>
      </c>
      <c r="AK240" s="58">
        <f t="shared" si="34"/>
        <v>3</v>
      </c>
      <c r="AL240" s="58">
        <f t="shared" si="35"/>
        <v>2</v>
      </c>
    </row>
    <row r="241" spans="1:38" outlineLevel="1" x14ac:dyDescent="0.25">
      <c r="A241" s="10"/>
      <c r="B241" s="40">
        <v>19</v>
      </c>
      <c r="C241" s="56" t="str">
        <f>IF(Shift1!O242="AM",$E$2,IF(Shift2!O241="AM",$E$3,IF(Shift3!O241="AM",$E$4,IF(Shift4!O241="AM",$E$5,IF(Shift5!O241="AM",$E$6)))))</f>
        <v/>
      </c>
      <c r="D241" s="56" t="str">
        <f>IF(Shift1!Q242="AM",$H$2,IF(Shift2!Q241="AM",$H$3,IF(Shift3!Q241="AM",$H$4,IF(Shift4!Q241="AM",$H$5,IF(Shift5!Q241="AM",$H$6)))))</f>
        <v/>
      </c>
      <c r="E241" s="56" t="str">
        <f>IF(Shift1!S242="AM",$K$2,IF(Shift2!S241="AM",$K$3,IF(Shift3!S241="AM",$K$4,IF(Shift4!S241="AM",$K$5,IF(Shift5!S241="AM",$K$6)))))</f>
        <v/>
      </c>
      <c r="F241" s="56" t="str">
        <f>IF(Shift1!U242="AM",$N$2,IF(Shift2!U241="AM",$N$3,IF(Shift3!U241="AM",$N$4,IF(Shift4!U241="AM",$N$5,IF(Shift5!U241="AM",$N$6)))))</f>
        <v/>
      </c>
      <c r="G241" s="56" t="str">
        <f>IF(Shift1!W242="AM",$Q$2,IF(Shift2!W241="AM",$Q$3,IF(Shift3!W241="AM",$Q$4,IF(Shift4!W241="AM",$Q$5,IF(Shift5!W241="AM",$Q$6)))))</f>
        <v/>
      </c>
      <c r="H241" s="56" t="str">
        <f>IF(Shift1!Y242="AM",$T$2,IF(Shift2!Y241="AM",$T$3,IF(Shift3!Y241="AM",$T$4,IF(Shift4!Y241="AM",$T$5,IF(Shift5!Y241="AM",$T$6)))))</f>
        <v/>
      </c>
      <c r="I241" s="56" t="str">
        <f>IF(Shift1!AA242="AM",$W$2,IF(Shift2!AA241="AM",$W$3,IF(Shift3!AA241="AM",$W$4,IF(Shift4!AA241="AM",$W$5,IF(Shift5!AA241="AM",$W$6)))))</f>
        <v/>
      </c>
      <c r="J241" s="56" t="str">
        <f>IF(Shift1!AG242="AM",$AC$2,IF(Shift2!AG241="AM",$AC$3,IF(Shift3!AG241="AM",$AC$4,IF(Shift4!AG241="AM",$AC$5,IF(Shift5!AG241="AM",$AC$6)))))</f>
        <v/>
      </c>
      <c r="K241" s="56" t="str">
        <f>IF(Shift1!AI242="AM",$AF$2,IF(Shift2!AI241="AM",$AF$3,IF(Shift3!AI241="AM",$AF$4,IF(Shift4!AI241="AM",$AF$5,IF(Shift5!AI241="AM",$AF$6)))))</f>
        <v/>
      </c>
      <c r="L241" s="56" t="str">
        <f>IF(Shift1!$O242="PM",$E$2,IF(Shift2!$O241="PM",$E$3,IF(Shift3!$O241="PM",$E$4,IF(Shift4!$O241="PM",$E$5,IF(Shift5!$O241="PM",$E$6)))))</f>
        <v/>
      </c>
      <c r="M241" s="56" t="str">
        <f>IF(Shift1!$Q242="PM",$H$2,IF(Shift2!$Q241="PM",$H$3,IF(Shift3!$Q241="PM",$H$4,IF(Shift4!$Q241="PM",$H$5,IF(Shift5!$Q241="PM",$H$6)))))</f>
        <v/>
      </c>
      <c r="N241" s="56" t="str">
        <f>IF(Shift1!$S242="PM",$K$2,IF(Shift2!$S241="PM",$K$3,IF(Shift3!$S241="PM",$K$4,IF(Shift4!$S241="PM",$K$5,IF(Shift5!$S241="PM",$K$6)))))</f>
        <v/>
      </c>
      <c r="O241" s="56" t="str">
        <f>IF(Shift1!$U242="PM",$N$2,IF(Shift2!$U241="PM",$N$3,IF(Shift3!$U241="PM",$N$4,IF(Shift4!$U241="PM",$N$5,IF(Shift5!$U241="PM",$N$6)))))</f>
        <v/>
      </c>
      <c r="P241" s="56" t="b">
        <f>IF(Shift1!$W242="PM",$Q$2,IF(Shift2!$W241="PM",$Q$3,IF(Shift3!$W241="PM",$Q$4,IF(Shift4!$W241="PM",$Q$5,IF(Shift5!$W241="PM",$Q$6)))))</f>
        <v>0</v>
      </c>
      <c r="Q241" s="56" t="str">
        <f>IF(Shift1!$Y242="PM",$T$2,IF(Shift2!$Y241="PM",$T$3,IF(Shift3!$Y241="PM",$T$4,IF(Shift4!$Y241="PM",$T$5,IF(Shift5!$Y241="PM",$T$6)))))</f>
        <v/>
      </c>
      <c r="R241" s="56" t="str">
        <f>IF(Shift1!$AA242="PM",$W$2,IF(Shift2!$AA241="PM",$W$3,IF(Shift3!$AA241="PM",$W$4,IF(Shift4!$AA241="PM",$W$5,IF(Shift5!$AA241="PM",$W$6)))))</f>
        <v/>
      </c>
      <c r="S241" s="56" t="str">
        <f>IF(Shift1!$AG242="PM",$AC$2,IF(Shift2!$AG241="PM",$AC$3,IF(Shift3!$AG241="PM",$AC$4,IF(Shift4!$AG241="PM",$AC$5,IF(Shift5!$AG241="PM",$AC$6)))))</f>
        <v/>
      </c>
      <c r="T241" s="56" t="str">
        <f>IF(Shift1!$AI242="PM",$AF$2,IF(Shift2!$AI241="PM",$AF$3,IF(Shift3!$AI241="PM",$AF$4,IF(Shift4!$AI241="PM",$AF$5,IF(Shift5!$AI241="PM",$AF$6)))))</f>
        <v/>
      </c>
      <c r="U241" s="56" t="str">
        <f>IF(Shift1!$O242="N",$E$2,IF(Shift2!$O241="N",$E$3,IF(Shift3!$O241="N",$E$4,IF(Shift4!$O241="N",$E$5,IF(Shift5!$O241="N",$E$6)))))</f>
        <v/>
      </c>
      <c r="V241" s="56" t="str">
        <f>IF(Shift1!$Q242="N",$H$2,IF(Shift2!$Q241="N",$H$3,IF(Shift3!$Q241="N",$H$4,IF(Shift4!$Q241="N",$H$5,IF(Shift5!$Q241="N",$H$6)))))</f>
        <v/>
      </c>
      <c r="W241" s="56" t="str">
        <f>IF(Shift1!$S242="N",$K$2,IF(Shift2!$S241="N",$K$3,IF(Shift3!$S241="N",$K$4,IF(Shift4!$S241="N",$K$5,IF(Shift5!$S241="N",$K$6)))))</f>
        <v/>
      </c>
      <c r="X241" s="56" t="str">
        <f>IF(Shift1!$U242="N",$N$2,IF(Shift2!$U241="N",$N$3,IF(Shift3!$U241="N",$N$4,IF(Shift4!$U241="N",$N$5,IF(Shift5!$U241="N",$N$6)))))</f>
        <v/>
      </c>
      <c r="Y241" s="56" t="str">
        <f>IF(Shift1!$W242="N",$Q$2,IF(Shift2!$W241="N",$Q$3,IF(Shift3!$W241="N",$Q$4,IF(Shift4!$W241="N",$Q$5,IF(Shift5!$W241="N",$Q$6)))))</f>
        <v/>
      </c>
      <c r="Z241" s="56" t="str">
        <f>IF(Shift1!$Y242="N",$T$2,IF(Shift2!$Y241="N",$T$3,IF(Shift3!$Y241="N",$T$4,IF(Shift4!$Y241="N",$T$5,IF(Shift5!$Y241="N",$T$6)))))</f>
        <v/>
      </c>
      <c r="AA241" s="56" t="str">
        <f>IF(Shift1!$AA242="N",$W$2,IF(Shift2!$AA241="N",$W$3,IF(Shift3!$AA241="N",$W$4,IF(Shift4!$AA241="N",$W$5,IF(Shift5!$AA241="N",$W$6)))))</f>
        <v/>
      </c>
      <c r="AB241" s="56" t="str">
        <f>IF(Shift1!$AG242="N",$AC$2,IF(Shift2!$AG241="N",$AC$3,IF(Shift3!$AG241="N",$AC$4,IF(Shift4!$AG241="N",$AC$5,IF(Shift5!$AG241="N",$AC$6)))))</f>
        <v/>
      </c>
      <c r="AC241" s="56" t="str">
        <f>IF(Shift1!$AI242="N",$AF$2,IF(Shift2!$AI241="N",$AF$3,IF(Shift3!$AI241="N",$AF$4,IF(Shift4!$AI241="N",$AF$5,IF(Shift5!$AI241="N",$AF$6)))))</f>
        <v/>
      </c>
      <c r="AD241" s="57">
        <f t="shared" si="27"/>
        <v>3</v>
      </c>
      <c r="AE241" s="58">
        <f t="shared" si="28"/>
        <v>4</v>
      </c>
      <c r="AF241" s="59">
        <f t="shared" si="29"/>
        <v>2</v>
      </c>
      <c r="AG241" s="60">
        <f t="shared" si="30"/>
        <v>3</v>
      </c>
      <c r="AH241" s="58">
        <f t="shared" si="31"/>
        <v>3</v>
      </c>
      <c r="AI241" s="59">
        <f t="shared" si="32"/>
        <v>2</v>
      </c>
      <c r="AJ241" s="61">
        <f t="shared" si="33"/>
        <v>3</v>
      </c>
      <c r="AK241" s="58">
        <f t="shared" si="34"/>
        <v>4</v>
      </c>
      <c r="AL241" s="58">
        <f t="shared" si="35"/>
        <v>2</v>
      </c>
    </row>
    <row r="242" spans="1:38" outlineLevel="1" x14ac:dyDescent="0.25">
      <c r="A242" s="1"/>
      <c r="B242" s="40">
        <v>20</v>
      </c>
      <c r="C242" s="56" t="b">
        <f>IF(Shift1!O243="AM",$E$2,IF(Shift2!O242="AM",$E$3,IF(Shift3!O242="AM",$E$4,IF(Shift4!O242="AM",$E$5,IF(Shift5!O242="AM",$E$6)))))</f>
        <v>0</v>
      </c>
      <c r="D242" s="56" t="b">
        <f>IF(Shift1!Q243="AM",$H$2,IF(Shift2!Q242="AM",$H$3,IF(Shift3!Q242="AM",$H$4,IF(Shift4!Q242="AM",$H$5,IF(Shift5!Q242="AM",$H$6)))))</f>
        <v>0</v>
      </c>
      <c r="E242" s="56" t="b">
        <f>IF(Shift1!S243="AM",$K$2,IF(Shift2!S242="AM",$K$3,IF(Shift3!S242="AM",$K$4,IF(Shift4!S242="AM",$K$5,IF(Shift5!S242="AM",$K$6)))))</f>
        <v>0</v>
      </c>
      <c r="F242" s="56" t="b">
        <f>IF(Shift1!U243="AM",$N$2,IF(Shift2!U242="AM",$N$3,IF(Shift3!U242="AM",$N$4,IF(Shift4!U242="AM",$N$5,IF(Shift5!U242="AM",$N$6)))))</f>
        <v>0</v>
      </c>
      <c r="G242" s="56" t="str">
        <f>IF(Shift1!W243="AM",$Q$2,IF(Shift2!W242="AM",$Q$3,IF(Shift3!W242="AM",$Q$4,IF(Shift4!W242="AM",$Q$5,IF(Shift5!W242="AM",$Q$6)))))</f>
        <v/>
      </c>
      <c r="H242" s="56" t="b">
        <f>IF(Shift1!Y243="AM",$T$2,IF(Shift2!Y242="AM",$T$3,IF(Shift3!Y242="AM",$T$4,IF(Shift4!Y242="AM",$T$5,IF(Shift5!Y242="AM",$T$6)))))</f>
        <v>0</v>
      </c>
      <c r="I242" s="56" t="b">
        <f>IF(Shift1!AA243="AM",$W$2,IF(Shift2!AA242="AM",$W$3,IF(Shift3!AA242="AM",$W$4,IF(Shift4!AA242="AM",$W$5,IF(Shift5!AA242="AM",$W$6)))))</f>
        <v>0</v>
      </c>
      <c r="J242" s="56" t="b">
        <f>IF(Shift1!AG243="AM",$AC$2,IF(Shift2!AG242="AM",$AC$3,IF(Shift3!AG242="AM",$AC$4,IF(Shift4!AG242="AM",$AC$5,IF(Shift5!AG242="AM",$AC$6)))))</f>
        <v>0</v>
      </c>
      <c r="K242" s="56" t="b">
        <f>IF(Shift1!AI243="AM",$AF$2,IF(Shift2!AI242="AM",$AF$3,IF(Shift3!AI242="AM",$AF$4,IF(Shift4!AI242="AM",$AF$5,IF(Shift5!AI242="AM",$AF$6)))))</f>
        <v>0</v>
      </c>
      <c r="L242" s="56" t="str">
        <f>IF(Shift1!$O243="PM",$E$2,IF(Shift2!$O242="PM",$E$3,IF(Shift3!$O242="PM",$E$4,IF(Shift4!$O242="PM",$E$5,IF(Shift5!$O242="PM",$E$6)))))</f>
        <v/>
      </c>
      <c r="M242" s="56" t="str">
        <f>IF(Shift1!$Q243="PM",$H$2,IF(Shift2!$Q242="PM",$H$3,IF(Shift3!$Q242="PM",$H$4,IF(Shift4!$Q242="PM",$H$5,IF(Shift5!$Q242="PM",$H$6)))))</f>
        <v/>
      </c>
      <c r="N242" s="56" t="str">
        <f>IF(Shift1!$S243="PM",$K$2,IF(Shift2!$S242="PM",$K$3,IF(Shift3!$S242="PM",$K$4,IF(Shift4!$S242="PM",$K$5,IF(Shift5!$S242="PM",$K$6)))))</f>
        <v/>
      </c>
      <c r="O242" s="56" t="str">
        <f>IF(Shift1!$U243="PM",$N$2,IF(Shift2!$U242="PM",$N$3,IF(Shift3!$U242="PM",$N$4,IF(Shift4!$U242="PM",$N$5,IF(Shift5!$U242="PM",$N$6)))))</f>
        <v/>
      </c>
      <c r="P242" s="56" t="b">
        <f>IF(Shift1!$W243="PM",$Q$2,IF(Shift2!$W242="PM",$Q$3,IF(Shift3!$W242="PM",$Q$4,IF(Shift4!$W242="PM",$Q$5,IF(Shift5!$W242="PM",$Q$6)))))</f>
        <v>0</v>
      </c>
      <c r="Q242" s="56" t="str">
        <f>IF(Shift1!$Y243="PM",$T$2,IF(Shift2!$Y242="PM",$T$3,IF(Shift3!$Y242="PM",$T$4,IF(Shift4!$Y242="PM",$T$5,IF(Shift5!$Y242="PM",$T$6)))))</f>
        <v/>
      </c>
      <c r="R242" s="56" t="str">
        <f>IF(Shift1!$AA243="PM",$W$2,IF(Shift2!$AA242="PM",$W$3,IF(Shift3!$AA242="PM",$W$4,IF(Shift4!$AA242="PM",$W$5,IF(Shift5!$AA242="PM",$W$6)))))</f>
        <v/>
      </c>
      <c r="S242" s="56" t="str">
        <f>IF(Shift1!$AG243="PM",$AC$2,IF(Shift2!$AG242="PM",$AC$3,IF(Shift3!$AG242="PM",$AC$4,IF(Shift4!$AG242="PM",$AC$5,IF(Shift5!$AG242="PM",$AC$6)))))</f>
        <v/>
      </c>
      <c r="T242" s="56" t="str">
        <f>IF(Shift1!$AI243="PM",$AF$2,IF(Shift2!$AI242="PM",$AF$3,IF(Shift3!$AI242="PM",$AF$4,IF(Shift4!$AI242="PM",$AF$5,IF(Shift5!$AI242="PM",$AF$6)))))</f>
        <v/>
      </c>
      <c r="U242" s="56" t="str">
        <f>IF(Shift1!$O243="N",$E$2,IF(Shift2!$O242="N",$E$3,IF(Shift3!$O242="N",$E$4,IF(Shift4!$O242="N",$E$5,IF(Shift5!$O242="N",$E$6)))))</f>
        <v/>
      </c>
      <c r="V242" s="56" t="str">
        <f>IF(Shift1!$Q243="N",$H$2,IF(Shift2!$Q242="N",$H$3,IF(Shift3!$Q242="N",$H$4,IF(Shift4!$Q242="N",$H$5,IF(Shift5!$Q242="N",$H$6)))))</f>
        <v/>
      </c>
      <c r="W242" s="56" t="str">
        <f>IF(Shift1!$S243="N",$K$2,IF(Shift2!$S242="N",$K$3,IF(Shift3!$S242="N",$K$4,IF(Shift4!$S242="N",$K$5,IF(Shift5!$S242="N",$K$6)))))</f>
        <v/>
      </c>
      <c r="X242" s="56" t="str">
        <f>IF(Shift1!$U243="N",$N$2,IF(Shift2!$U242="N",$N$3,IF(Shift3!$U242="N",$N$4,IF(Shift4!$U242="N",$N$5,IF(Shift5!$U242="N",$N$6)))))</f>
        <v/>
      </c>
      <c r="Y242" s="56" t="str">
        <f>IF(Shift1!$W243="N",$Q$2,IF(Shift2!$W242="N",$Q$3,IF(Shift3!$W242="N",$Q$4,IF(Shift4!$W242="N",$Q$5,IF(Shift5!$W242="N",$Q$6)))))</f>
        <v/>
      </c>
      <c r="Z242" s="56" t="str">
        <f>IF(Shift1!$Y243="N",$T$2,IF(Shift2!$Y242="N",$T$3,IF(Shift3!$Y242="N",$T$4,IF(Shift4!$Y242="N",$T$5,IF(Shift5!$Y242="N",$T$6)))))</f>
        <v/>
      </c>
      <c r="AA242" s="56" t="str">
        <f>IF(Shift1!$AA243="N",$W$2,IF(Shift2!$AA242="N",$W$3,IF(Shift3!$AA242="N",$W$4,IF(Shift4!$AA242="N",$W$5,IF(Shift5!$AA242="N",$W$6)))))</f>
        <v/>
      </c>
      <c r="AB242" s="56" t="str">
        <f>IF(Shift1!$AG243="N",$AC$2,IF(Shift2!$AG242="N",$AC$3,IF(Shift3!$AG242="N",$AC$4,IF(Shift4!$AG242="N",$AC$5,IF(Shift5!$AG242="N",$AC$6)))))</f>
        <v/>
      </c>
      <c r="AC242" s="56" t="str">
        <f>IF(Shift1!$AI243="N",$AF$2,IF(Shift2!$AI242="N",$AF$3,IF(Shift3!$AI242="N",$AF$4,IF(Shift4!$AI242="N",$AF$5,IF(Shift5!$AI242="N",$AF$6)))))</f>
        <v/>
      </c>
      <c r="AD242" s="57">
        <f t="shared" si="27"/>
        <v>0</v>
      </c>
      <c r="AE242" s="58">
        <f t="shared" si="28"/>
        <v>1</v>
      </c>
      <c r="AF242" s="59">
        <f t="shared" si="29"/>
        <v>0</v>
      </c>
      <c r="AG242" s="60">
        <f t="shared" si="30"/>
        <v>3</v>
      </c>
      <c r="AH242" s="58">
        <f t="shared" si="31"/>
        <v>3</v>
      </c>
      <c r="AI242" s="59">
        <f t="shared" si="32"/>
        <v>2</v>
      </c>
      <c r="AJ242" s="61">
        <f t="shared" si="33"/>
        <v>3</v>
      </c>
      <c r="AK242" s="58">
        <f t="shared" si="34"/>
        <v>4</v>
      </c>
      <c r="AL242" s="58">
        <f t="shared" si="35"/>
        <v>2</v>
      </c>
    </row>
    <row r="243" spans="1:38" outlineLevel="1" x14ac:dyDescent="0.25">
      <c r="A243" s="1"/>
      <c r="B243" s="40">
        <v>21</v>
      </c>
      <c r="C243" s="56" t="b">
        <f>IF(Shift1!O244="AM",$E$2,IF(Shift2!O243="AM",$E$3,IF(Shift3!O243="AM",$E$4,IF(Shift4!O243="AM",$E$5,IF(Shift5!O243="AM",$E$6)))))</f>
        <v>0</v>
      </c>
      <c r="D243" s="56" t="b">
        <f>IF(Shift1!Q244="AM",$H$2,IF(Shift2!Q243="AM",$H$3,IF(Shift3!Q243="AM",$H$4,IF(Shift4!Q243="AM",$H$5,IF(Shift5!Q243="AM",$H$6)))))</f>
        <v>0</v>
      </c>
      <c r="E243" s="56" t="str">
        <f>IF(Shift1!S244="AM",$K$2,IF(Shift2!S243="AM",$K$3,IF(Shift3!S243="AM",$K$4,IF(Shift4!S243="AM",$K$5,IF(Shift5!S243="AM",$K$6)))))</f>
        <v/>
      </c>
      <c r="F243" s="56" t="str">
        <f>IF(Shift1!U244="AM",$N$2,IF(Shift2!U243="AM",$N$3,IF(Shift3!U243="AM",$N$4,IF(Shift4!U243="AM",$N$5,IF(Shift5!U243="AM",$N$6)))))</f>
        <v/>
      </c>
      <c r="G243" s="56" t="b">
        <f>IF(Shift1!W244="AM",$Q$2,IF(Shift2!W243="AM",$Q$3,IF(Shift3!W243="AM",$Q$4,IF(Shift4!W243="AM",$Q$5,IF(Shift5!W243="AM",$Q$6)))))</f>
        <v>0</v>
      </c>
      <c r="H243" s="56" t="str">
        <f>IF(Shift1!Y244="AM",$T$2,IF(Shift2!Y243="AM",$T$3,IF(Shift3!Y243="AM",$T$4,IF(Shift4!Y243="AM",$T$5,IF(Shift5!Y243="AM",$T$6)))))</f>
        <v/>
      </c>
      <c r="I243" s="56" t="str">
        <f>IF(Shift1!AA244="AM",$W$2,IF(Shift2!AA243="AM",$W$3,IF(Shift3!AA243="AM",$W$4,IF(Shift4!AA243="AM",$W$5,IF(Shift5!AA243="AM",$W$6)))))</f>
        <v/>
      </c>
      <c r="J243" s="56" t="str">
        <f>IF(Shift1!AG244="AM",$AC$2,IF(Shift2!AG243="AM",$AC$3,IF(Shift3!AG243="AM",$AC$4,IF(Shift4!AG243="AM",$AC$5,IF(Shift5!AG243="AM",$AC$6)))))</f>
        <v/>
      </c>
      <c r="K243" s="56" t="str">
        <f>IF(Shift1!AI244="AM",$AF$2,IF(Shift2!AI243="AM",$AF$3,IF(Shift3!AI243="AM",$AF$4,IF(Shift4!AI243="AM",$AF$5,IF(Shift5!AI243="AM",$AF$6)))))</f>
        <v/>
      </c>
      <c r="L243" s="56" t="str">
        <f>IF(Shift1!$O244="PM",$E$2,IF(Shift2!$O243="PM",$E$3,IF(Shift3!$O243="PM",$E$4,IF(Shift4!$O243="PM",$E$5,IF(Shift5!$O243="PM",$E$6)))))</f>
        <v/>
      </c>
      <c r="M243" s="56" t="str">
        <f>IF(Shift1!$Q244="PM",$H$2,IF(Shift2!$Q243="PM",$H$3,IF(Shift3!$Q243="PM",$H$4,IF(Shift4!$Q243="PM",$H$5,IF(Shift5!$Q243="PM",$H$6)))))</f>
        <v/>
      </c>
      <c r="N243" s="56" t="str">
        <f>IF(Shift1!$S244="PM",$K$2,IF(Shift2!$S243="PM",$K$3,IF(Shift3!$S243="PM",$K$4,IF(Shift4!$S243="PM",$K$5,IF(Shift5!$S243="PM",$K$6)))))</f>
        <v/>
      </c>
      <c r="O243" s="56" t="str">
        <f>IF(Shift1!$U244="PM",$N$2,IF(Shift2!$U243="PM",$N$3,IF(Shift3!$U243="PM",$N$4,IF(Shift4!$U243="PM",$N$5,IF(Shift5!$U243="PM",$N$6)))))</f>
        <v/>
      </c>
      <c r="P243" s="56" t="str">
        <f>IF(Shift1!$W244="PM",$Q$2,IF(Shift2!$W243="PM",$Q$3,IF(Shift3!$W243="PM",$Q$4,IF(Shift4!$W243="PM",$Q$5,IF(Shift5!$W243="PM",$Q$6)))))</f>
        <v/>
      </c>
      <c r="Q243" s="56" t="str">
        <f>IF(Shift1!$Y244="PM",$T$2,IF(Shift2!$Y243="PM",$T$3,IF(Shift3!$Y243="PM",$T$4,IF(Shift4!$Y243="PM",$T$5,IF(Shift5!$Y243="PM",$T$6)))))</f>
        <v/>
      </c>
      <c r="R243" s="56" t="b">
        <f>IF(Shift1!$AA244="PM",$W$2,IF(Shift2!$AA243="PM",$W$3,IF(Shift3!$AA243="PM",$W$4,IF(Shift4!$AA243="PM",$W$5,IF(Shift5!$AA243="PM",$W$6)))))</f>
        <v>0</v>
      </c>
      <c r="S243" s="56" t="str">
        <f>IF(Shift1!$AG244="PM",$AC$2,IF(Shift2!$AG243="PM",$AC$3,IF(Shift3!$AG243="PM",$AC$4,IF(Shift4!$AG243="PM",$AC$5,IF(Shift5!$AG243="PM",$AC$6)))))</f>
        <v/>
      </c>
      <c r="T243" s="56" t="str">
        <f>IF(Shift1!$AI244="PM",$AF$2,IF(Shift2!$AI243="PM",$AF$3,IF(Shift3!$AI243="PM",$AF$4,IF(Shift4!$AI243="PM",$AF$5,IF(Shift5!$AI243="PM",$AF$6)))))</f>
        <v/>
      </c>
      <c r="U243" s="56" t="str">
        <f>IF(Shift1!$O244="N",$E$2,IF(Shift2!$O243="N",$E$3,IF(Shift3!$O243="N",$E$4,IF(Shift4!$O243="N",$E$5,IF(Shift5!$O243="N",$E$6)))))</f>
        <v/>
      </c>
      <c r="V243" s="56" t="str">
        <f>IF(Shift1!$Q244="N",$H$2,IF(Shift2!$Q243="N",$H$3,IF(Shift3!$Q243="N",$H$4,IF(Shift4!$Q243="N",$H$5,IF(Shift5!$Q243="N",$H$6)))))</f>
        <v/>
      </c>
      <c r="W243" s="56" t="str">
        <f>IF(Shift1!$S244="N",$K$2,IF(Shift2!$S243="N",$K$3,IF(Shift3!$S243="N",$K$4,IF(Shift4!$S243="N",$K$5,IF(Shift5!$S243="N",$K$6)))))</f>
        <v/>
      </c>
      <c r="X243" s="56" t="str">
        <f>IF(Shift1!$U244="N",$N$2,IF(Shift2!$U243="N",$N$3,IF(Shift3!$U243="N",$N$4,IF(Shift4!$U243="N",$N$5,IF(Shift5!$U243="N",$N$6)))))</f>
        <v/>
      </c>
      <c r="Y243" s="56" t="b">
        <f>IF(Shift1!$W244="N",$Q$2,IF(Shift2!$W243="N",$Q$3,IF(Shift3!$W243="N",$Q$4,IF(Shift4!$W243="N",$Q$5,IF(Shift5!$W243="N",$Q$6)))))</f>
        <v>0</v>
      </c>
      <c r="Z243" s="56" t="str">
        <f>IF(Shift1!$Y244="N",$T$2,IF(Shift2!$Y243="N",$T$3,IF(Shift3!$Y243="N",$T$4,IF(Shift4!$Y243="N",$T$5,IF(Shift5!$Y243="N",$T$6)))))</f>
        <v/>
      </c>
      <c r="AA243" s="56" t="str">
        <f>IF(Shift1!$AA244="N",$W$2,IF(Shift2!$AA243="N",$W$3,IF(Shift3!$AA243="N",$W$4,IF(Shift4!$AA243="N",$W$5,IF(Shift5!$AA243="N",$W$6)))))</f>
        <v/>
      </c>
      <c r="AB243" s="56" t="str">
        <f>IF(Shift1!$AG244="N",$AC$2,IF(Shift2!$AG243="N",$AC$3,IF(Shift3!$AG243="N",$AC$4,IF(Shift4!$AG243="N",$AC$5,IF(Shift5!$AG243="N",$AC$6)))))</f>
        <v/>
      </c>
      <c r="AC243" s="56" t="str">
        <f>IF(Shift1!$AI244="N",$AF$2,IF(Shift2!$AI243="N",$AF$3,IF(Shift3!$AI243="N",$AF$4,IF(Shift4!$AI243="N",$AF$5,IF(Shift5!$AI243="N",$AF$6)))))</f>
        <v/>
      </c>
      <c r="AD243" s="57">
        <f t="shared" si="27"/>
        <v>1</v>
      </c>
      <c r="AE243" s="58">
        <f t="shared" si="28"/>
        <v>3</v>
      </c>
      <c r="AF243" s="59">
        <f t="shared" si="29"/>
        <v>2</v>
      </c>
      <c r="AG243" s="60">
        <f t="shared" si="30"/>
        <v>3</v>
      </c>
      <c r="AH243" s="58">
        <f t="shared" si="31"/>
        <v>3</v>
      </c>
      <c r="AI243" s="59">
        <f t="shared" si="32"/>
        <v>2</v>
      </c>
      <c r="AJ243" s="61">
        <f t="shared" si="33"/>
        <v>3</v>
      </c>
      <c r="AK243" s="58">
        <f t="shared" si="34"/>
        <v>3</v>
      </c>
      <c r="AL243" s="58">
        <f t="shared" si="35"/>
        <v>2</v>
      </c>
    </row>
    <row r="244" spans="1:38" outlineLevel="1" x14ac:dyDescent="0.25">
      <c r="A244" s="1"/>
      <c r="B244" s="40">
        <v>22</v>
      </c>
      <c r="C244" s="56" t="b">
        <f>IF(Shift1!O245="AM",$E$2,IF(Shift2!O244="AM",$E$3,IF(Shift3!O244="AM",$E$4,IF(Shift4!O244="AM",$E$5,IF(Shift5!O244="AM",$E$6)))))</f>
        <v>0</v>
      </c>
      <c r="D244" s="56" t="b">
        <f>IF(Shift1!Q245="AM",$H$2,IF(Shift2!Q244="AM",$H$3,IF(Shift3!Q244="AM",$H$4,IF(Shift4!Q244="AM",$H$5,IF(Shift5!Q244="AM",$H$6)))))</f>
        <v>0</v>
      </c>
      <c r="E244" s="56" t="str">
        <f>IF(Shift1!S245="AM",$K$2,IF(Shift2!S244="AM",$K$3,IF(Shift3!S244="AM",$K$4,IF(Shift4!S244="AM",$K$5,IF(Shift5!S244="AM",$K$6)))))</f>
        <v/>
      </c>
      <c r="F244" s="56" t="str">
        <f>IF(Shift1!U245="AM",$N$2,IF(Shift2!U244="AM",$N$3,IF(Shift3!U244="AM",$N$4,IF(Shift4!U244="AM",$N$5,IF(Shift5!U244="AM",$N$6)))))</f>
        <v/>
      </c>
      <c r="G244" s="56" t="b">
        <f>IF(Shift1!W245="AM",$Q$2,IF(Shift2!W244="AM",$Q$3,IF(Shift3!W244="AM",$Q$4,IF(Shift4!W244="AM",$Q$5,IF(Shift5!W244="AM",$Q$6)))))</f>
        <v>0</v>
      </c>
      <c r="H244" s="56" t="str">
        <f>IF(Shift1!Y245="AM",$T$2,IF(Shift2!Y244="AM",$T$3,IF(Shift3!Y244="AM",$T$4,IF(Shift4!Y244="AM",$T$5,IF(Shift5!Y244="AM",$T$6)))))</f>
        <v/>
      </c>
      <c r="I244" s="56" t="str">
        <f>IF(Shift1!AA245="AM",$W$2,IF(Shift2!AA244="AM",$W$3,IF(Shift3!AA244="AM",$W$4,IF(Shift4!AA244="AM",$W$5,IF(Shift5!AA244="AM",$W$6)))))</f>
        <v/>
      </c>
      <c r="J244" s="56" t="str">
        <f>IF(Shift1!AG245="AM",$AC$2,IF(Shift2!AG244="AM",$AC$3,IF(Shift3!AG244="AM",$AC$4,IF(Shift4!AG244="AM",$AC$5,IF(Shift5!AG244="AM",$AC$6)))))</f>
        <v/>
      </c>
      <c r="K244" s="56" t="str">
        <f>IF(Shift1!AI245="AM",$AF$2,IF(Shift2!AI244="AM",$AF$3,IF(Shift3!AI244="AM",$AF$4,IF(Shift4!AI244="AM",$AF$5,IF(Shift5!AI244="AM",$AF$6)))))</f>
        <v/>
      </c>
      <c r="L244" s="56" t="str">
        <f>IF(Shift1!$O245="PM",$E$2,IF(Shift2!$O244="PM",$E$3,IF(Shift3!$O244="PM",$E$4,IF(Shift4!$O244="PM",$E$5,IF(Shift5!$O244="PM",$E$6)))))</f>
        <v/>
      </c>
      <c r="M244" s="56" t="str">
        <f>IF(Shift1!$Q245="PM",$H$2,IF(Shift2!$Q244="PM",$H$3,IF(Shift3!$Q244="PM",$H$4,IF(Shift4!$Q244="PM",$H$5,IF(Shift5!$Q244="PM",$H$6)))))</f>
        <v/>
      </c>
      <c r="N244" s="56" t="b">
        <f>IF(Shift1!$S245="PM",$K$2,IF(Shift2!$S244="PM",$K$3,IF(Shift3!$S244="PM",$K$4,IF(Shift4!$S244="PM",$K$5,IF(Shift5!$S244="PM",$K$6)))))</f>
        <v>0</v>
      </c>
      <c r="O244" s="56" t="str">
        <f>IF(Shift1!$U245="PM",$N$2,IF(Shift2!$U244="PM",$N$3,IF(Shift3!$U244="PM",$N$4,IF(Shift4!$U244="PM",$N$5,IF(Shift5!$U244="PM",$N$6)))))</f>
        <v/>
      </c>
      <c r="P244" s="56" t="str">
        <f>IF(Shift1!$W245="PM",$Q$2,IF(Shift2!$W244="PM",$Q$3,IF(Shift3!$W244="PM",$Q$4,IF(Shift4!$W244="PM",$Q$5,IF(Shift5!$W244="PM",$Q$6)))))</f>
        <v/>
      </c>
      <c r="Q244" s="56" t="str">
        <f>IF(Shift1!$Y245="PM",$T$2,IF(Shift2!$Y244="PM",$T$3,IF(Shift3!$Y244="PM",$T$4,IF(Shift4!$Y244="PM",$T$5,IF(Shift5!$Y244="PM",$T$6)))))</f>
        <v/>
      </c>
      <c r="R244" s="56" t="str">
        <f>IF(Shift1!$AA245="PM",$W$2,IF(Shift2!$AA244="PM",$W$3,IF(Shift3!$AA244="PM",$W$4,IF(Shift4!$AA244="PM",$W$5,IF(Shift5!$AA244="PM",$W$6)))))</f>
        <v/>
      </c>
      <c r="S244" s="56" t="str">
        <f>IF(Shift1!$AG245="PM",$AC$2,IF(Shift2!$AG244="PM",$AC$3,IF(Shift3!$AG244="PM",$AC$4,IF(Shift4!$AG244="PM",$AC$5,IF(Shift5!$AG244="PM",$AC$6)))))</f>
        <v/>
      </c>
      <c r="T244" s="56" t="str">
        <f>IF(Shift1!$AI245="PM",$AF$2,IF(Shift2!$AI244="PM",$AF$3,IF(Shift3!$AI244="PM",$AF$4,IF(Shift4!$AI244="PM",$AF$5,IF(Shift5!$AI244="PM",$AF$6)))))</f>
        <v/>
      </c>
      <c r="U244" s="56" t="str">
        <f>IF(Shift1!$O245="N",$E$2,IF(Shift2!$O244="N",$E$3,IF(Shift3!$O244="N",$E$4,IF(Shift4!$O244="N",$E$5,IF(Shift5!$O244="N",$E$6)))))</f>
        <v/>
      </c>
      <c r="V244" s="56" t="str">
        <f>IF(Shift1!$Q245="N",$H$2,IF(Shift2!$Q244="N",$H$3,IF(Shift3!$Q244="N",$H$4,IF(Shift4!$Q244="N",$H$5,IF(Shift5!$Q244="N",$H$6)))))</f>
        <v/>
      </c>
      <c r="W244" s="56" t="str">
        <f>IF(Shift1!$S245="N",$K$2,IF(Shift2!$S244="N",$K$3,IF(Shift3!$S244="N",$K$4,IF(Shift4!$S244="N",$K$5,IF(Shift5!$S244="N",$K$6)))))</f>
        <v/>
      </c>
      <c r="X244" s="56" t="str">
        <f>IF(Shift1!$U245="N",$N$2,IF(Shift2!$U244="N",$N$3,IF(Shift3!$U244="N",$N$4,IF(Shift4!$U244="N",$N$5,IF(Shift5!$U244="N",$N$6)))))</f>
        <v/>
      </c>
      <c r="Y244" s="56" t="b">
        <f>IF(Shift1!$W245="N",$Q$2,IF(Shift2!$W244="N",$Q$3,IF(Shift3!$W244="N",$Q$4,IF(Shift4!$W244="N",$Q$5,IF(Shift5!$W244="N",$Q$6)))))</f>
        <v>0</v>
      </c>
      <c r="Z244" s="56" t="str">
        <f>IF(Shift1!$Y245="N",$T$2,IF(Shift2!$Y244="N",$T$3,IF(Shift3!$Y244="N",$T$4,IF(Shift4!$Y244="N",$T$5,IF(Shift5!$Y244="N",$T$6)))))</f>
        <v/>
      </c>
      <c r="AA244" s="56" t="str">
        <f>IF(Shift1!$AA245="N",$W$2,IF(Shift2!$AA244="N",$W$3,IF(Shift3!$AA244="N",$W$4,IF(Shift4!$AA244="N",$W$5,IF(Shift5!$AA244="N",$W$6)))))</f>
        <v/>
      </c>
      <c r="AB244" s="56" t="str">
        <f>IF(Shift1!$AG245="N",$AC$2,IF(Shift2!$AG244="N",$AC$3,IF(Shift3!$AG244="N",$AC$4,IF(Shift4!$AG244="N",$AC$5,IF(Shift5!$AG244="N",$AC$6)))))</f>
        <v/>
      </c>
      <c r="AC244" s="56" t="str">
        <f>IF(Shift1!$AI245="N",$AF$2,IF(Shift2!$AI244="N",$AF$3,IF(Shift3!$AI244="N",$AF$4,IF(Shift4!$AI244="N",$AF$5,IF(Shift5!$AI244="N",$AF$6)))))</f>
        <v/>
      </c>
      <c r="AD244" s="57">
        <f t="shared" si="27"/>
        <v>1</v>
      </c>
      <c r="AE244" s="58">
        <f t="shared" si="28"/>
        <v>3</v>
      </c>
      <c r="AF244" s="59">
        <f t="shared" si="29"/>
        <v>2</v>
      </c>
      <c r="AG244" s="60">
        <f t="shared" si="30"/>
        <v>2</v>
      </c>
      <c r="AH244" s="58">
        <f t="shared" si="31"/>
        <v>4</v>
      </c>
      <c r="AI244" s="59">
        <f t="shared" si="32"/>
        <v>2</v>
      </c>
      <c r="AJ244" s="61">
        <f t="shared" si="33"/>
        <v>3</v>
      </c>
      <c r="AK244" s="58">
        <f t="shared" si="34"/>
        <v>3</v>
      </c>
      <c r="AL244" s="58">
        <f t="shared" si="35"/>
        <v>2</v>
      </c>
    </row>
    <row r="245" spans="1:38" outlineLevel="1" x14ac:dyDescent="0.25">
      <c r="A245" s="1"/>
      <c r="B245" s="40">
        <v>23</v>
      </c>
      <c r="C245" s="56" t="b">
        <f>IF(Shift1!O246="AM",$E$2,IF(Shift2!O245="AM",$E$3,IF(Shift3!O245="AM",$E$4,IF(Shift4!O245="AM",$E$5,IF(Shift5!O245="AM",$E$6)))))</f>
        <v>0</v>
      </c>
      <c r="D245" s="56" t="b">
        <f>IF(Shift1!Q246="AM",$H$2,IF(Shift2!Q245="AM",$H$3,IF(Shift3!Q245="AM",$H$4,IF(Shift4!Q245="AM",$H$5,IF(Shift5!Q245="AM",$H$6)))))</f>
        <v>0</v>
      </c>
      <c r="E245" s="56" t="b">
        <f>IF(Shift1!S246="AM",$K$2,IF(Shift2!S245="AM",$K$3,IF(Shift3!S245="AM",$K$4,IF(Shift4!S245="AM",$K$5,IF(Shift5!S245="AM",$K$6)))))</f>
        <v>0</v>
      </c>
      <c r="F245" s="56" t="str">
        <f>IF(Shift1!U246="AM",$N$2,IF(Shift2!U245="AM",$N$3,IF(Shift3!U245="AM",$N$4,IF(Shift4!U245="AM",$N$5,IF(Shift5!U245="AM",$N$6)))))</f>
        <v/>
      </c>
      <c r="G245" s="56" t="b">
        <f>IF(Shift1!W246="AM",$Q$2,IF(Shift2!W245="AM",$Q$3,IF(Shift3!W245="AM",$Q$4,IF(Shift4!W245="AM",$Q$5,IF(Shift5!W245="AM",$Q$6)))))</f>
        <v>0</v>
      </c>
      <c r="H245" s="56" t="str">
        <f>IF(Shift1!Y246="AM",$T$2,IF(Shift2!Y245="AM",$T$3,IF(Shift3!Y245="AM",$T$4,IF(Shift4!Y245="AM",$T$5,IF(Shift5!Y245="AM",$T$6)))))</f>
        <v/>
      </c>
      <c r="I245" s="56" t="str">
        <f>IF(Shift1!AA246="AM",$W$2,IF(Shift2!AA245="AM",$W$3,IF(Shift3!AA245="AM",$W$4,IF(Shift4!AA245="AM",$W$5,IF(Shift5!AA245="AM",$W$6)))))</f>
        <v/>
      </c>
      <c r="J245" s="56" t="str">
        <f>IF(Shift1!AG246="AM",$AC$2,IF(Shift2!AG245="AM",$AC$3,IF(Shift3!AG245="AM",$AC$4,IF(Shift4!AG245="AM",$AC$5,IF(Shift5!AG245="AM",$AC$6)))))</f>
        <v/>
      </c>
      <c r="K245" s="56" t="str">
        <f>IF(Shift1!AI246="AM",$AF$2,IF(Shift2!AI245="AM",$AF$3,IF(Shift3!AI245="AM",$AF$4,IF(Shift4!AI245="AM",$AF$5,IF(Shift5!AI245="AM",$AF$6)))))</f>
        <v/>
      </c>
      <c r="L245" s="56" t="b">
        <f>IF(Shift1!$O246="PM",$E$2,IF(Shift2!$O245="PM",$E$3,IF(Shift3!$O245="PM",$E$4,IF(Shift4!$O245="PM",$E$5,IF(Shift5!$O245="PM",$E$6)))))</f>
        <v>0</v>
      </c>
      <c r="M245" s="56" t="b">
        <f>IF(Shift1!$Q246="PM",$H$2,IF(Shift2!$Q245="PM",$H$3,IF(Shift3!$Q245="PM",$H$4,IF(Shift4!$Q245="PM",$H$5,IF(Shift5!$Q245="PM",$H$6)))))</f>
        <v>0</v>
      </c>
      <c r="N245" s="56" t="str">
        <f>IF(Shift1!$S246="PM",$K$2,IF(Shift2!$S245="PM",$K$3,IF(Shift3!$S245="PM",$K$4,IF(Shift4!$S245="PM",$K$5,IF(Shift5!$S245="PM",$K$6)))))</f>
        <v/>
      </c>
      <c r="O245" s="56" t="b">
        <f>IF(Shift1!$U246="PM",$N$2,IF(Shift2!$U245="PM",$N$3,IF(Shift3!$U245="PM",$N$4,IF(Shift4!$U245="PM",$N$5,IF(Shift5!$U245="PM",$N$6)))))</f>
        <v>0</v>
      </c>
      <c r="P245" s="56" t="str">
        <f>IF(Shift1!$W246="PM",$Q$2,IF(Shift2!$W245="PM",$Q$3,IF(Shift3!$W245="PM",$Q$4,IF(Shift4!$W245="PM",$Q$5,IF(Shift5!$W245="PM",$Q$6)))))</f>
        <v/>
      </c>
      <c r="Q245" s="56" t="b">
        <f>IF(Shift1!$Y246="PM",$T$2,IF(Shift2!$Y245="PM",$T$3,IF(Shift3!$Y245="PM",$T$4,IF(Shift4!$Y245="PM",$T$5,IF(Shift5!$Y245="PM",$T$6)))))</f>
        <v>0</v>
      </c>
      <c r="R245" s="56" t="b">
        <f>IF(Shift1!$AA246="PM",$W$2,IF(Shift2!$AA245="PM",$W$3,IF(Shift3!$AA245="PM",$W$4,IF(Shift4!$AA245="PM",$W$5,IF(Shift5!$AA245="PM",$W$6)))))</f>
        <v>0</v>
      </c>
      <c r="S245" s="56" t="b">
        <f>IF(Shift1!$AG246="PM",$AC$2,IF(Shift2!$AG245="PM",$AC$3,IF(Shift3!$AG245="PM",$AC$4,IF(Shift4!$AG245="PM",$AC$5,IF(Shift5!$AG245="PM",$AC$6)))))</f>
        <v>0</v>
      </c>
      <c r="T245" s="56" t="b">
        <f>IF(Shift1!$AI246="PM",$AF$2,IF(Shift2!$AI245="PM",$AF$3,IF(Shift3!$AI245="PM",$AF$4,IF(Shift4!$AI245="PM",$AF$5,IF(Shift5!$AI245="PM",$AF$6)))))</f>
        <v>0</v>
      </c>
      <c r="U245" s="56" t="str">
        <f>IF(Shift1!$O246="N",$E$2,IF(Shift2!$O245="N",$E$3,IF(Shift3!$O245="N",$E$4,IF(Shift4!$O245="N",$E$5,IF(Shift5!$O245="N",$E$6)))))</f>
        <v/>
      </c>
      <c r="V245" s="56" t="str">
        <f>IF(Shift1!$Q246="N",$H$2,IF(Shift2!$Q245="N",$H$3,IF(Shift3!$Q245="N",$H$4,IF(Shift4!$Q245="N",$H$5,IF(Shift5!$Q245="N",$H$6)))))</f>
        <v/>
      </c>
      <c r="W245" s="56" t="str">
        <f>IF(Shift1!$S246="N",$K$2,IF(Shift2!$S245="N",$K$3,IF(Shift3!$S245="N",$K$4,IF(Shift4!$S245="N",$K$5,IF(Shift5!$S245="N",$K$6)))))</f>
        <v/>
      </c>
      <c r="X245" s="56" t="str">
        <f>IF(Shift1!$U246="N",$N$2,IF(Shift2!$U245="N",$N$3,IF(Shift3!$U245="N",$N$4,IF(Shift4!$U245="N",$N$5,IF(Shift5!$U245="N",$N$6)))))</f>
        <v/>
      </c>
      <c r="Y245" s="56" t="b">
        <f>IF(Shift1!$W246="N",$Q$2,IF(Shift2!$W245="N",$Q$3,IF(Shift3!$W245="N",$Q$4,IF(Shift4!$W245="N",$Q$5,IF(Shift5!$W245="N",$Q$6)))))</f>
        <v>0</v>
      </c>
      <c r="Z245" s="56" t="str">
        <f>IF(Shift1!$Y246="N",$T$2,IF(Shift2!$Y245="N",$T$3,IF(Shift3!$Y245="N",$T$4,IF(Shift4!$Y245="N",$T$5,IF(Shift5!$Y245="N",$T$6)))))</f>
        <v/>
      </c>
      <c r="AA245" s="56" t="str">
        <f>IF(Shift1!$AA246="N",$W$2,IF(Shift2!$AA245="N",$W$3,IF(Shift3!$AA245="N",$W$4,IF(Shift4!$AA245="N",$W$5,IF(Shift5!$AA245="N",$W$6)))))</f>
        <v/>
      </c>
      <c r="AB245" s="56" t="str">
        <f>IF(Shift1!$AG246="N",$AC$2,IF(Shift2!$AG245="N",$AC$3,IF(Shift3!$AG245="N",$AC$4,IF(Shift4!$AG245="N",$AC$5,IF(Shift5!$AG245="N",$AC$6)))))</f>
        <v/>
      </c>
      <c r="AC245" s="56" t="str">
        <f>IF(Shift1!$AI246="N",$AF$2,IF(Shift2!$AI245="N",$AF$3,IF(Shift3!$AI245="N",$AF$4,IF(Shift4!$AI245="N",$AF$5,IF(Shift5!$AI245="N",$AF$6)))))</f>
        <v/>
      </c>
      <c r="AD245" s="57">
        <f t="shared" si="27"/>
        <v>0</v>
      </c>
      <c r="AE245" s="58">
        <f t="shared" si="28"/>
        <v>3</v>
      </c>
      <c r="AF245" s="59">
        <f t="shared" si="29"/>
        <v>2</v>
      </c>
      <c r="AG245" s="60">
        <f t="shared" si="30"/>
        <v>1</v>
      </c>
      <c r="AH245" s="58">
        <f t="shared" si="31"/>
        <v>1</v>
      </c>
      <c r="AI245" s="59">
        <f t="shared" si="32"/>
        <v>0</v>
      </c>
      <c r="AJ245" s="61">
        <f t="shared" si="33"/>
        <v>3</v>
      </c>
      <c r="AK245" s="58">
        <f t="shared" si="34"/>
        <v>3</v>
      </c>
      <c r="AL245" s="58">
        <f t="shared" si="35"/>
        <v>2</v>
      </c>
    </row>
    <row r="246" spans="1:38" outlineLevel="1" x14ac:dyDescent="0.25">
      <c r="A246" s="1"/>
      <c r="B246" s="38">
        <v>24</v>
      </c>
      <c r="C246" s="56" t="str">
        <f>IF(Shift1!O247="AM",$E$2,IF(Shift2!O246="AM",$E$3,IF(Shift3!O246="AM",$E$4,IF(Shift4!O246="AM",$E$5,IF(Shift5!O246="AM",$E$6)))))</f>
        <v/>
      </c>
      <c r="D246" s="56" t="str">
        <f>IF(Shift1!Q247="AM",$H$2,IF(Shift2!Q246="AM",$H$3,IF(Shift3!Q246="AM",$H$4,IF(Shift4!Q246="AM",$H$5,IF(Shift5!Q246="AM",$H$6)))))</f>
        <v/>
      </c>
      <c r="E246" s="56" t="str">
        <f>IF(Shift1!S247="AM",$K$2,IF(Shift2!S246="AM",$K$3,IF(Shift3!S246="AM",$K$4,IF(Shift4!S246="AM",$K$5,IF(Shift5!S246="AM",$K$6)))))</f>
        <v/>
      </c>
      <c r="F246" s="56" t="str">
        <f>IF(Shift1!U247="AM",$N$2,IF(Shift2!U246="AM",$N$3,IF(Shift3!U246="AM",$N$4,IF(Shift4!U246="AM",$N$5,IF(Shift5!U246="AM",$N$6)))))</f>
        <v/>
      </c>
      <c r="G246" s="56" t="str">
        <f>IF(Shift1!W247="AM",$Q$2,IF(Shift2!W246="AM",$Q$3,IF(Shift3!W246="AM",$Q$4,IF(Shift4!W246="AM",$Q$5,IF(Shift5!W246="AM",$Q$6)))))</f>
        <v/>
      </c>
      <c r="H246" s="56" t="b">
        <f>IF(Shift1!Y247="AM",$T$2,IF(Shift2!Y246="AM",$T$3,IF(Shift3!Y246="AM",$T$4,IF(Shift4!Y246="AM",$T$5,IF(Shift5!Y246="AM",$T$6)))))</f>
        <v>0</v>
      </c>
      <c r="I246" s="56" t="str">
        <f>IF(Shift1!AA247="AM",$W$2,IF(Shift2!AA246="AM",$W$3,IF(Shift3!AA246="AM",$W$4,IF(Shift4!AA246="AM",$W$5,IF(Shift5!AA246="AM",$W$6)))))</f>
        <v/>
      </c>
      <c r="J246" s="56" t="str">
        <f>IF(Shift1!AG247="AM",$AC$2,IF(Shift2!AG246="AM",$AC$3,IF(Shift3!AG246="AM",$AC$4,IF(Shift4!AG246="AM",$AC$5,IF(Shift5!AG246="AM",$AC$6)))))</f>
        <v/>
      </c>
      <c r="K246" s="56" t="str">
        <f>IF(Shift1!AI247="AM",$AF$2,IF(Shift2!AI246="AM",$AF$3,IF(Shift3!AI246="AM",$AF$4,IF(Shift4!AI246="AM",$AF$5,IF(Shift5!AI246="AM",$AF$6)))))</f>
        <v/>
      </c>
      <c r="L246" s="56" t="b">
        <f>IF(Shift1!$O247="PM",$E$2,IF(Shift2!$O246="PM",$E$3,IF(Shift3!$O246="PM",$E$4,IF(Shift4!$O246="PM",$E$5,IF(Shift5!$O246="PM",$E$6)))))</f>
        <v>0</v>
      </c>
      <c r="M246" s="56" t="b">
        <f>IF(Shift1!$Q247="PM",$H$2,IF(Shift2!$Q246="PM",$H$3,IF(Shift3!$Q246="PM",$H$4,IF(Shift4!$Q246="PM",$H$5,IF(Shift5!$Q246="PM",$H$6)))))</f>
        <v>0</v>
      </c>
      <c r="N246" s="56" t="b">
        <f>IF(Shift1!$S247="PM",$K$2,IF(Shift2!$S246="PM",$K$3,IF(Shift3!$S246="PM",$K$4,IF(Shift4!$S246="PM",$K$5,IF(Shift5!$S246="PM",$K$6)))))</f>
        <v>0</v>
      </c>
      <c r="O246" s="56" t="str">
        <f>IF(Shift1!$U247="PM",$N$2,IF(Shift2!$U246="PM",$N$3,IF(Shift3!$U246="PM",$N$4,IF(Shift4!$U246="PM",$N$5,IF(Shift5!$U246="PM",$N$6)))))</f>
        <v/>
      </c>
      <c r="P246" s="56" t="b">
        <f>IF(Shift1!$W247="PM",$Q$2,IF(Shift2!$W246="PM",$Q$3,IF(Shift3!$W246="PM",$Q$4,IF(Shift4!$W246="PM",$Q$5,IF(Shift5!$W246="PM",$Q$6)))))</f>
        <v>0</v>
      </c>
      <c r="Q246" s="56" t="str">
        <f>IF(Shift1!$Y247="PM",$T$2,IF(Shift2!$Y246="PM",$T$3,IF(Shift3!$Y246="PM",$T$4,IF(Shift4!$Y246="PM",$T$5,IF(Shift5!$Y246="PM",$T$6)))))</f>
        <v/>
      </c>
      <c r="R246" s="56" t="str">
        <f>IF(Shift1!$AA247="PM",$W$2,IF(Shift2!$AA246="PM",$W$3,IF(Shift3!$AA246="PM",$W$4,IF(Shift4!$AA246="PM",$W$5,IF(Shift5!$AA246="PM",$W$6)))))</f>
        <v/>
      </c>
      <c r="S246" s="56" t="str">
        <f>IF(Shift1!$AG247="PM",$AC$2,IF(Shift2!$AG246="PM",$AC$3,IF(Shift3!$AG246="PM",$AC$4,IF(Shift4!$AG246="PM",$AC$5,IF(Shift5!$AG246="PM",$AC$6)))))</f>
        <v/>
      </c>
      <c r="T246" s="56" t="str">
        <f>IF(Shift1!$AI247="PM",$AF$2,IF(Shift2!$AI246="PM",$AF$3,IF(Shift3!$AI246="PM",$AF$4,IF(Shift4!$AI246="PM",$AF$5,IF(Shift5!$AI246="PM",$AF$6)))))</f>
        <v/>
      </c>
      <c r="U246" s="56" t="str">
        <f>IF(Shift1!$O247="N",$E$2,IF(Shift2!$O246="N",$E$3,IF(Shift3!$O246="N",$E$4,IF(Shift4!$O246="N",$E$5,IF(Shift5!$O246="N",$E$6)))))</f>
        <v/>
      </c>
      <c r="V246" s="56" t="str">
        <f>IF(Shift1!$Q247="N",$H$2,IF(Shift2!$Q246="N",$H$3,IF(Shift3!$Q246="N",$H$4,IF(Shift4!$Q246="N",$H$5,IF(Shift5!$Q246="N",$H$6)))))</f>
        <v/>
      </c>
      <c r="W246" s="56" t="str">
        <f>IF(Shift1!$S247="N",$K$2,IF(Shift2!$S246="N",$K$3,IF(Shift3!$S246="N",$K$4,IF(Shift4!$S246="N",$K$5,IF(Shift5!$S246="N",$K$6)))))</f>
        <v/>
      </c>
      <c r="X246" s="56" t="str">
        <f>IF(Shift1!$U247="N",$N$2,IF(Shift2!$U246="N",$N$3,IF(Shift3!$U246="N",$N$4,IF(Shift4!$U246="N",$N$5,IF(Shift5!$U246="N",$N$6)))))</f>
        <v/>
      </c>
      <c r="Y246" s="56" t="str">
        <f>IF(Shift1!$W247="N",$Q$2,IF(Shift2!$W246="N",$Q$3,IF(Shift3!$W246="N",$Q$4,IF(Shift4!$W246="N",$Q$5,IF(Shift5!$W246="N",$Q$6)))))</f>
        <v/>
      </c>
      <c r="Z246" s="56" t="str">
        <f>IF(Shift1!$Y247="N",$T$2,IF(Shift2!$Y246="N",$T$3,IF(Shift3!$Y246="N",$T$4,IF(Shift4!$Y246="N",$T$5,IF(Shift5!$Y246="N",$T$6)))))</f>
        <v/>
      </c>
      <c r="AA246" s="56" t="str">
        <f>IF(Shift1!$AA247="N",$W$2,IF(Shift2!$AA246="N",$W$3,IF(Shift3!$AA246="N",$W$4,IF(Shift4!$AA246="N",$W$5,IF(Shift5!$AA246="N",$W$6)))))</f>
        <v/>
      </c>
      <c r="AB246" s="56" t="str">
        <f>IF(Shift1!$AG247="N",$AC$2,IF(Shift2!$AG246="N",$AC$3,IF(Shift3!$AG246="N",$AC$4,IF(Shift4!$AG246="N",$AC$5,IF(Shift5!$AG246="N",$AC$6)))))</f>
        <v/>
      </c>
      <c r="AC246" s="56" t="str">
        <f>IF(Shift1!$AI247="N",$AF$2,IF(Shift2!$AI246="N",$AF$3,IF(Shift3!$AI246="N",$AF$4,IF(Shift4!$AI246="N",$AF$5,IF(Shift5!$AI246="N",$AF$6)))))</f>
        <v/>
      </c>
      <c r="AD246" s="57">
        <f t="shared" si="27"/>
        <v>3</v>
      </c>
      <c r="AE246" s="58">
        <f t="shared" si="28"/>
        <v>3</v>
      </c>
      <c r="AF246" s="59">
        <f t="shared" si="29"/>
        <v>2</v>
      </c>
      <c r="AG246" s="60">
        <f t="shared" si="30"/>
        <v>0</v>
      </c>
      <c r="AH246" s="58">
        <f t="shared" si="31"/>
        <v>3</v>
      </c>
      <c r="AI246" s="59">
        <f t="shared" si="32"/>
        <v>2</v>
      </c>
      <c r="AJ246" s="61">
        <f t="shared" si="33"/>
        <v>3</v>
      </c>
      <c r="AK246" s="58">
        <f t="shared" si="34"/>
        <v>4</v>
      </c>
      <c r="AL246" s="58">
        <f t="shared" si="35"/>
        <v>2</v>
      </c>
    </row>
    <row r="247" spans="1:38" outlineLevel="1" x14ac:dyDescent="0.25">
      <c r="A247" s="1"/>
      <c r="B247" s="38">
        <v>25</v>
      </c>
      <c r="C247" s="56" t="str">
        <f>IF(Shift1!O248="AM",$E$2,IF(Shift2!O247="AM",$E$3,IF(Shift3!O247="AM",$E$4,IF(Shift4!O247="AM",$E$5,IF(Shift5!O247="AM",$E$6)))))</f>
        <v/>
      </c>
      <c r="D247" s="56" t="str">
        <f>IF(Shift1!Q248="AM",$H$2,IF(Shift2!Q247="AM",$H$3,IF(Shift3!Q247="AM",$H$4,IF(Shift4!Q247="AM",$H$5,IF(Shift5!Q247="AM",$H$6)))))</f>
        <v/>
      </c>
      <c r="E247" s="56" t="str">
        <f>IF(Shift1!S248="AM",$K$2,IF(Shift2!S247="AM",$K$3,IF(Shift3!S247="AM",$K$4,IF(Shift4!S247="AM",$K$5,IF(Shift5!S247="AM",$K$6)))))</f>
        <v/>
      </c>
      <c r="F247" s="56" t="str">
        <f>IF(Shift1!U248="AM",$N$2,IF(Shift2!U247="AM",$N$3,IF(Shift3!U247="AM",$N$4,IF(Shift4!U247="AM",$N$5,IF(Shift5!U247="AM",$N$6)))))</f>
        <v/>
      </c>
      <c r="G247" s="56" t="str">
        <f>IF(Shift1!W248="AM",$Q$2,IF(Shift2!W247="AM",$Q$3,IF(Shift3!W247="AM",$Q$4,IF(Shift4!W247="AM",$Q$5,IF(Shift5!W247="AM",$Q$6)))))</f>
        <v/>
      </c>
      <c r="H247" s="56" t="b">
        <f>IF(Shift1!Y248="AM",$T$2,IF(Shift2!Y247="AM",$T$3,IF(Shift3!Y247="AM",$T$4,IF(Shift4!Y247="AM",$T$5,IF(Shift5!Y247="AM",$T$6)))))</f>
        <v>0</v>
      </c>
      <c r="I247" s="56" t="str">
        <f>IF(Shift1!AA248="AM",$W$2,IF(Shift2!AA247="AM",$W$3,IF(Shift3!AA247="AM",$W$4,IF(Shift4!AA247="AM",$W$5,IF(Shift5!AA247="AM",$W$6)))))</f>
        <v/>
      </c>
      <c r="J247" s="56" t="str">
        <f>IF(Shift1!AG248="AM",$AC$2,IF(Shift2!AG247="AM",$AC$3,IF(Shift3!AG247="AM",$AC$4,IF(Shift4!AG247="AM",$AC$5,IF(Shift5!AG247="AM",$AC$6)))))</f>
        <v/>
      </c>
      <c r="K247" s="56" t="str">
        <f>IF(Shift1!AI248="AM",$AF$2,IF(Shift2!AI247="AM",$AF$3,IF(Shift3!AI247="AM",$AF$4,IF(Shift4!AI247="AM",$AF$5,IF(Shift5!AI247="AM",$AF$6)))))</f>
        <v/>
      </c>
      <c r="L247" s="56" t="b">
        <f>IF(Shift1!$O248="PM",$E$2,IF(Shift2!$O247="PM",$E$3,IF(Shift3!$O247="PM",$E$4,IF(Shift4!$O247="PM",$E$5,IF(Shift5!$O247="PM",$E$6)))))</f>
        <v>0</v>
      </c>
      <c r="M247" s="56" t="b">
        <f>IF(Shift1!$Q248="PM",$H$2,IF(Shift2!$Q247="PM",$H$3,IF(Shift3!$Q247="PM",$H$4,IF(Shift4!$Q247="PM",$H$5,IF(Shift5!$Q247="PM",$H$6)))))</f>
        <v>0</v>
      </c>
      <c r="N247" s="56" t="str">
        <f>IF(Shift1!$S248="PM",$K$2,IF(Shift2!$S247="PM",$K$3,IF(Shift3!$S247="PM",$K$4,IF(Shift4!$S247="PM",$K$5,IF(Shift5!$S247="PM",$K$6)))))</f>
        <v/>
      </c>
      <c r="O247" s="56" t="str">
        <f>IF(Shift1!$U248="PM",$N$2,IF(Shift2!$U247="PM",$N$3,IF(Shift3!$U247="PM",$N$4,IF(Shift4!$U247="PM",$N$5,IF(Shift5!$U247="PM",$N$6)))))</f>
        <v/>
      </c>
      <c r="P247" s="56" t="b">
        <f>IF(Shift1!$W248="PM",$Q$2,IF(Shift2!$W247="PM",$Q$3,IF(Shift3!$W247="PM",$Q$4,IF(Shift4!$W247="PM",$Q$5,IF(Shift5!$W247="PM",$Q$6)))))</f>
        <v>0</v>
      </c>
      <c r="Q247" s="56" t="str">
        <f>IF(Shift1!$Y248="PM",$T$2,IF(Shift2!$Y247="PM",$T$3,IF(Shift3!$Y247="PM",$T$4,IF(Shift4!$Y247="PM",$T$5,IF(Shift5!$Y247="PM",$T$6)))))</f>
        <v/>
      </c>
      <c r="R247" s="56" t="str">
        <f>IF(Shift1!$AA248="PM",$W$2,IF(Shift2!$AA247="PM",$W$3,IF(Shift3!$AA247="PM",$W$4,IF(Shift4!$AA247="PM",$W$5,IF(Shift5!$AA247="PM",$W$6)))))</f>
        <v/>
      </c>
      <c r="S247" s="56" t="str">
        <f>IF(Shift1!$AG248="PM",$AC$2,IF(Shift2!$AG247="PM",$AC$3,IF(Shift3!$AG247="PM",$AC$4,IF(Shift4!$AG247="PM",$AC$5,IF(Shift5!$AG247="PM",$AC$6)))))</f>
        <v/>
      </c>
      <c r="T247" s="56" t="str">
        <f>IF(Shift1!$AI248="PM",$AF$2,IF(Shift2!$AI247="PM",$AF$3,IF(Shift3!$AI247="PM",$AF$4,IF(Shift4!$AI247="PM",$AF$5,IF(Shift5!$AI247="PM",$AF$6)))))</f>
        <v/>
      </c>
      <c r="U247" s="56" t="b">
        <f>IF(Shift1!$O248="N",$E$2,IF(Shift2!$O247="N",$E$3,IF(Shift3!$O247="N",$E$4,IF(Shift4!$O247="N",$E$5,IF(Shift5!$O247="N",$E$6)))))</f>
        <v>0</v>
      </c>
      <c r="V247" s="56" t="str">
        <f>IF(Shift1!$Q248="N",$H$2,IF(Shift2!$Q247="N",$H$3,IF(Shift3!$Q247="N",$H$4,IF(Shift4!$Q247="N",$H$5,IF(Shift5!$Q247="N",$H$6)))))</f>
        <v/>
      </c>
      <c r="W247" s="56" t="b">
        <f>IF(Shift1!$S248="N",$K$2,IF(Shift2!$S247="N",$K$3,IF(Shift3!$S247="N",$K$4,IF(Shift4!$S247="N",$K$5,IF(Shift5!$S247="N",$K$6)))))</f>
        <v>0</v>
      </c>
      <c r="X247" s="56" t="b">
        <f>IF(Shift1!$U248="N",$N$2,IF(Shift2!$U247="N",$N$3,IF(Shift3!$U247="N",$N$4,IF(Shift4!$U247="N",$N$5,IF(Shift5!$U247="N",$N$6)))))</f>
        <v>0</v>
      </c>
      <c r="Y247" s="56" t="str">
        <f>IF(Shift1!$W248="N",$Q$2,IF(Shift2!$W247="N",$Q$3,IF(Shift3!$W247="N",$Q$4,IF(Shift4!$W247="N",$Q$5,IF(Shift5!$W247="N",$Q$6)))))</f>
        <v/>
      </c>
      <c r="Z247" s="56" t="b">
        <f>IF(Shift1!$Y248="N",$T$2,IF(Shift2!$Y247="N",$T$3,IF(Shift3!$Y247="N",$T$4,IF(Shift4!$Y247="N",$T$5,IF(Shift5!$Y247="N",$T$6)))))</f>
        <v>0</v>
      </c>
      <c r="AA247" s="56" t="b">
        <f>IF(Shift1!$AA248="N",$W$2,IF(Shift2!$AA247="N",$W$3,IF(Shift3!$AA247="N",$W$4,IF(Shift4!$AA247="N",$W$5,IF(Shift5!$AA247="N",$W$6)))))</f>
        <v>0</v>
      </c>
      <c r="AB247" s="56" t="b">
        <f>IF(Shift1!$AG248="N",$AC$2,IF(Shift2!$AG247="N",$AC$3,IF(Shift3!$AG247="N",$AC$4,IF(Shift4!$AG247="N",$AC$5,IF(Shift5!$AG247="N",$AC$6)))))</f>
        <v>0</v>
      </c>
      <c r="AC247" s="56" t="b">
        <f>IF(Shift1!$AI248="N",$AF$2,IF(Shift2!$AI247="N",$AF$3,IF(Shift3!$AI247="N",$AF$4,IF(Shift4!$AI247="N",$AF$5,IF(Shift5!$AI247="N",$AF$6)))))</f>
        <v>0</v>
      </c>
      <c r="AD247" s="57">
        <f t="shared" si="27"/>
        <v>3</v>
      </c>
      <c r="AE247" s="58">
        <f t="shared" si="28"/>
        <v>3</v>
      </c>
      <c r="AF247" s="59">
        <f t="shared" si="29"/>
        <v>2</v>
      </c>
      <c r="AG247" s="60">
        <f t="shared" si="30"/>
        <v>1</v>
      </c>
      <c r="AH247" s="58">
        <f t="shared" si="31"/>
        <v>3</v>
      </c>
      <c r="AI247" s="59">
        <f t="shared" si="32"/>
        <v>2</v>
      </c>
      <c r="AJ247" s="61">
        <f t="shared" si="33"/>
        <v>1</v>
      </c>
      <c r="AK247" s="58">
        <f t="shared" si="34"/>
        <v>1</v>
      </c>
      <c r="AL247" s="58">
        <f t="shared" si="35"/>
        <v>0</v>
      </c>
    </row>
    <row r="248" spans="1:38" outlineLevel="1" x14ac:dyDescent="0.25">
      <c r="A248" s="1"/>
      <c r="B248" s="40">
        <v>26</v>
      </c>
      <c r="C248" s="56" t="str">
        <f>IF(Shift1!O249="AM",$E$2,IF(Shift2!O248="AM",$E$3,IF(Shift3!O248="AM",$E$4,IF(Shift4!O248="AM",$E$5,IF(Shift5!O248="AM",$E$6)))))</f>
        <v/>
      </c>
      <c r="D248" s="56" t="str">
        <f>IF(Shift1!Q249="AM",$H$2,IF(Shift2!Q248="AM",$H$3,IF(Shift3!Q248="AM",$H$4,IF(Shift4!Q248="AM",$H$5,IF(Shift5!Q248="AM",$H$6)))))</f>
        <v/>
      </c>
      <c r="E248" s="56" t="str">
        <f>IF(Shift1!S249="AM",$K$2,IF(Shift2!S248="AM",$K$3,IF(Shift3!S248="AM",$K$4,IF(Shift4!S248="AM",$K$5,IF(Shift5!S248="AM",$K$6)))))</f>
        <v/>
      </c>
      <c r="F248" s="56" t="str">
        <f>IF(Shift1!U249="AM",$N$2,IF(Shift2!U248="AM",$N$3,IF(Shift3!U248="AM",$N$4,IF(Shift4!U248="AM",$N$5,IF(Shift5!U248="AM",$N$6)))))</f>
        <v/>
      </c>
      <c r="G248" s="56" t="b">
        <f>IF(Shift1!W249="AM",$Q$2,IF(Shift2!W248="AM",$Q$3,IF(Shift3!W248="AM",$Q$4,IF(Shift4!W248="AM",$Q$5,IF(Shift5!W248="AM",$Q$6)))))</f>
        <v>0</v>
      </c>
      <c r="H248" s="56" t="str">
        <f>IF(Shift1!Y249="AM",$T$2,IF(Shift2!Y248="AM",$T$3,IF(Shift3!Y248="AM",$T$4,IF(Shift4!Y248="AM",$T$5,IF(Shift5!Y248="AM",$T$6)))))</f>
        <v/>
      </c>
      <c r="I248" s="56" t="str">
        <f>IF(Shift1!AA249="AM",$W$2,IF(Shift2!AA248="AM",$W$3,IF(Shift3!AA248="AM",$W$4,IF(Shift4!AA248="AM",$W$5,IF(Shift5!AA248="AM",$W$6)))))</f>
        <v/>
      </c>
      <c r="J248" s="56" t="str">
        <f>IF(Shift1!AG249="AM",$AC$2,IF(Shift2!AG248="AM",$AC$3,IF(Shift3!AG248="AM",$AC$4,IF(Shift4!AG248="AM",$AC$5,IF(Shift5!AG248="AM",$AC$6)))))</f>
        <v/>
      </c>
      <c r="K248" s="56" t="str">
        <f>IF(Shift1!AI249="AM",$AF$2,IF(Shift2!AI248="AM",$AF$3,IF(Shift3!AI248="AM",$AF$4,IF(Shift4!AI248="AM",$AF$5,IF(Shift5!AI248="AM",$AF$6)))))</f>
        <v/>
      </c>
      <c r="L248" s="56" t="str">
        <f>IF(Shift1!$O249="PM",$E$2,IF(Shift2!$O248="PM",$E$3,IF(Shift3!$O248="PM",$E$4,IF(Shift4!$O248="PM",$E$5,IF(Shift5!$O248="PM",$E$6)))))</f>
        <v/>
      </c>
      <c r="M248" s="56" t="str">
        <f>IF(Shift1!$Q249="PM",$H$2,IF(Shift2!$Q248="PM",$H$3,IF(Shift3!$Q248="PM",$H$4,IF(Shift4!$Q248="PM",$H$5,IF(Shift5!$Q248="PM",$H$6)))))</f>
        <v/>
      </c>
      <c r="N248" s="56" t="str">
        <f>IF(Shift1!$S249="PM",$K$2,IF(Shift2!$S248="PM",$K$3,IF(Shift3!$S248="PM",$K$4,IF(Shift4!$S248="PM",$K$5,IF(Shift5!$S248="PM",$K$6)))))</f>
        <v/>
      </c>
      <c r="O248" s="56" t="str">
        <f>IF(Shift1!$U249="PM",$N$2,IF(Shift2!$U248="PM",$N$3,IF(Shift3!$U248="PM",$N$4,IF(Shift4!$U248="PM",$N$5,IF(Shift5!$U248="PM",$N$6)))))</f>
        <v/>
      </c>
      <c r="P248" s="56" t="str">
        <f>IF(Shift1!$W249="PM",$Q$2,IF(Shift2!$W248="PM",$Q$3,IF(Shift3!$W248="PM",$Q$4,IF(Shift4!$W248="PM",$Q$5,IF(Shift5!$W248="PM",$Q$6)))))</f>
        <v/>
      </c>
      <c r="Q248" s="56" t="b">
        <f>IF(Shift1!$Y249="PM",$T$2,IF(Shift2!$Y248="PM",$T$3,IF(Shift3!$Y248="PM",$T$4,IF(Shift4!$Y248="PM",$T$5,IF(Shift5!$Y248="PM",$T$6)))))</f>
        <v>0</v>
      </c>
      <c r="R248" s="56" t="str">
        <f>IF(Shift1!$AA249="PM",$W$2,IF(Shift2!$AA248="PM",$W$3,IF(Shift3!$AA248="PM",$W$4,IF(Shift4!$AA248="PM",$W$5,IF(Shift5!$AA248="PM",$W$6)))))</f>
        <v/>
      </c>
      <c r="S248" s="56" t="str">
        <f>IF(Shift1!$AG249="PM",$AC$2,IF(Shift2!$AG248="PM",$AC$3,IF(Shift3!$AG248="PM",$AC$4,IF(Shift4!$AG248="PM",$AC$5,IF(Shift5!$AG248="PM",$AC$6)))))</f>
        <v/>
      </c>
      <c r="T248" s="56" t="str">
        <f>IF(Shift1!$AI249="PM",$AF$2,IF(Shift2!$AI248="PM",$AF$3,IF(Shift3!$AI248="PM",$AF$4,IF(Shift4!$AI248="PM",$AF$5,IF(Shift5!$AI248="PM",$AF$6)))))</f>
        <v/>
      </c>
      <c r="U248" s="56" t="b">
        <f>IF(Shift1!$O249="N",$E$2,IF(Shift2!$O248="N",$E$3,IF(Shift3!$O248="N",$E$4,IF(Shift4!$O248="N",$E$5,IF(Shift5!$O248="N",$E$6)))))</f>
        <v>0</v>
      </c>
      <c r="V248" s="56" t="b">
        <f>IF(Shift1!$Q249="N",$H$2,IF(Shift2!$Q248="N",$H$3,IF(Shift3!$Q248="N",$H$4,IF(Shift4!$Q248="N",$H$5,IF(Shift5!$Q248="N",$H$6)))))</f>
        <v>0</v>
      </c>
      <c r="W248" s="56" t="str">
        <f>IF(Shift1!$S249="N",$K$2,IF(Shift2!$S248="N",$K$3,IF(Shift3!$S248="N",$K$4,IF(Shift4!$S248="N",$K$5,IF(Shift5!$S248="N",$K$6)))))</f>
        <v/>
      </c>
      <c r="X248" s="56" t="str">
        <f>IF(Shift1!$U249="N",$N$2,IF(Shift2!$U248="N",$N$3,IF(Shift3!$U248="N",$N$4,IF(Shift4!$U248="N",$N$5,IF(Shift5!$U248="N",$N$6)))))</f>
        <v/>
      </c>
      <c r="Y248" s="56" t="b">
        <f>IF(Shift1!$W249="N",$Q$2,IF(Shift2!$W248="N",$Q$3,IF(Shift3!$W248="N",$Q$4,IF(Shift4!$W248="N",$Q$5,IF(Shift5!$W248="N",$Q$6)))))</f>
        <v>0</v>
      </c>
      <c r="Z248" s="56" t="str">
        <f>IF(Shift1!$Y249="N",$T$2,IF(Shift2!$Y248="N",$T$3,IF(Shift3!$Y248="N",$T$4,IF(Shift4!$Y248="N",$T$5,IF(Shift5!$Y248="N",$T$6)))))</f>
        <v/>
      </c>
      <c r="AA248" s="56" t="str">
        <f>IF(Shift1!$AA249="N",$W$2,IF(Shift2!$AA248="N",$W$3,IF(Shift3!$AA248="N",$W$4,IF(Shift4!$AA248="N",$W$5,IF(Shift5!$AA248="N",$W$6)))))</f>
        <v/>
      </c>
      <c r="AB248" s="56" t="str">
        <f>IF(Shift1!$AG249="N",$AC$2,IF(Shift2!$AG248="N",$AC$3,IF(Shift3!$AG248="N",$AC$4,IF(Shift4!$AG248="N",$AC$5,IF(Shift5!$AG248="N",$AC$6)))))</f>
        <v/>
      </c>
      <c r="AC248" s="56" t="str">
        <f>IF(Shift1!$AI249="N",$AF$2,IF(Shift2!$AI248="N",$AF$3,IF(Shift3!$AI248="N",$AF$4,IF(Shift4!$AI248="N",$AF$5,IF(Shift5!$AI248="N",$AF$6)))))</f>
        <v/>
      </c>
      <c r="AD248" s="57">
        <f t="shared" si="27"/>
        <v>3</v>
      </c>
      <c r="AE248" s="58">
        <f t="shared" si="28"/>
        <v>3</v>
      </c>
      <c r="AF248" s="59">
        <f t="shared" si="29"/>
        <v>2</v>
      </c>
      <c r="AG248" s="60">
        <f t="shared" si="30"/>
        <v>3</v>
      </c>
      <c r="AH248" s="58">
        <f t="shared" si="31"/>
        <v>3</v>
      </c>
      <c r="AI248" s="59">
        <f t="shared" si="32"/>
        <v>2</v>
      </c>
      <c r="AJ248" s="61">
        <f t="shared" si="33"/>
        <v>1</v>
      </c>
      <c r="AK248" s="58">
        <f t="shared" si="34"/>
        <v>3</v>
      </c>
      <c r="AL248" s="58">
        <f t="shared" si="35"/>
        <v>2</v>
      </c>
    </row>
    <row r="249" spans="1:38" outlineLevel="1" x14ac:dyDescent="0.25">
      <c r="A249" s="1"/>
      <c r="B249" s="40">
        <v>27</v>
      </c>
      <c r="C249" s="56" t="str">
        <f>IF(Shift1!O250="AM",$E$2,IF(Shift2!O249="AM",$E$3,IF(Shift3!O249="AM",$E$4,IF(Shift4!O249="AM",$E$5,IF(Shift5!O249="AM",$E$6)))))</f>
        <v/>
      </c>
      <c r="D249" s="56" t="str">
        <f>IF(Shift1!Q250="AM",$H$2,IF(Shift2!Q249="AM",$H$3,IF(Shift3!Q249="AM",$H$4,IF(Shift4!Q249="AM",$H$5,IF(Shift5!Q249="AM",$H$6)))))</f>
        <v/>
      </c>
      <c r="E249" s="56" t="str">
        <f>IF(Shift1!S250="AM",$K$2,IF(Shift2!S249="AM",$K$3,IF(Shift3!S249="AM",$K$4,IF(Shift4!S249="AM",$K$5,IF(Shift5!S249="AM",$K$6)))))</f>
        <v/>
      </c>
      <c r="F249" s="56" t="str">
        <f>IF(Shift1!U250="AM",$N$2,IF(Shift2!U249="AM",$N$3,IF(Shift3!U249="AM",$N$4,IF(Shift4!U249="AM",$N$5,IF(Shift5!U249="AM",$N$6)))))</f>
        <v/>
      </c>
      <c r="G249" s="56" t="b">
        <f>IF(Shift1!W250="AM",$Q$2,IF(Shift2!W249="AM",$Q$3,IF(Shift3!W249="AM",$Q$4,IF(Shift4!W249="AM",$Q$5,IF(Shift5!W249="AM",$Q$6)))))</f>
        <v>0</v>
      </c>
      <c r="H249" s="56" t="str">
        <f>IF(Shift1!Y250="AM",$T$2,IF(Shift2!Y249="AM",$T$3,IF(Shift3!Y249="AM",$T$4,IF(Shift4!Y249="AM",$T$5,IF(Shift5!Y249="AM",$T$6)))))</f>
        <v/>
      </c>
      <c r="I249" s="56" t="str">
        <f>IF(Shift1!AA250="AM",$W$2,IF(Shift2!AA249="AM",$W$3,IF(Shift3!AA249="AM",$W$4,IF(Shift4!AA249="AM",$W$5,IF(Shift5!AA249="AM",$W$6)))))</f>
        <v/>
      </c>
      <c r="J249" s="56" t="str">
        <f>IF(Shift1!AG250="AM",$AC$2,IF(Shift2!AG249="AM",$AC$3,IF(Shift3!AG249="AM",$AC$4,IF(Shift4!AG249="AM",$AC$5,IF(Shift5!AG249="AM",$AC$6)))))</f>
        <v/>
      </c>
      <c r="K249" s="56" t="str">
        <f>IF(Shift1!AI250="AM",$AF$2,IF(Shift2!AI249="AM",$AF$3,IF(Shift3!AI249="AM",$AF$4,IF(Shift4!AI249="AM",$AF$5,IF(Shift5!AI249="AM",$AF$6)))))</f>
        <v/>
      </c>
      <c r="L249" s="56" t="str">
        <f>IF(Shift1!$O250="PM",$E$2,IF(Shift2!$O249="PM",$E$3,IF(Shift3!$O249="PM",$E$4,IF(Shift4!$O249="PM",$E$5,IF(Shift5!$O249="PM",$E$6)))))</f>
        <v/>
      </c>
      <c r="M249" s="56" t="str">
        <f>IF(Shift1!$Q250="PM",$H$2,IF(Shift2!$Q249="PM",$H$3,IF(Shift3!$Q249="PM",$H$4,IF(Shift4!$Q249="PM",$H$5,IF(Shift5!$Q249="PM",$H$6)))))</f>
        <v/>
      </c>
      <c r="N249" s="56" t="str">
        <f>IF(Shift1!$S250="PM",$K$2,IF(Shift2!$S249="PM",$K$3,IF(Shift3!$S249="PM",$K$4,IF(Shift4!$S249="PM",$K$5,IF(Shift5!$S249="PM",$K$6)))))</f>
        <v/>
      </c>
      <c r="O249" s="56" t="str">
        <f>IF(Shift1!$U250="PM",$N$2,IF(Shift2!$U249="PM",$N$3,IF(Shift3!$U249="PM",$N$4,IF(Shift4!$U249="PM",$N$5,IF(Shift5!$U249="PM",$N$6)))))</f>
        <v/>
      </c>
      <c r="P249" s="56" t="str">
        <f>IF(Shift1!$W250="PM",$Q$2,IF(Shift2!$W249="PM",$Q$3,IF(Shift3!$W249="PM",$Q$4,IF(Shift4!$W249="PM",$Q$5,IF(Shift5!$W249="PM",$Q$6)))))</f>
        <v/>
      </c>
      <c r="Q249" s="56" t="b">
        <f>IF(Shift1!$Y250="PM",$T$2,IF(Shift2!$Y249="PM",$T$3,IF(Shift3!$Y249="PM",$T$4,IF(Shift4!$Y249="PM",$T$5,IF(Shift5!$Y249="PM",$T$6)))))</f>
        <v>0</v>
      </c>
      <c r="R249" s="56" t="str">
        <f>IF(Shift1!$AA250="PM",$W$2,IF(Shift2!$AA249="PM",$W$3,IF(Shift3!$AA249="PM",$W$4,IF(Shift4!$AA249="PM",$W$5,IF(Shift5!$AA249="PM",$W$6)))))</f>
        <v/>
      </c>
      <c r="S249" s="56" t="str">
        <f>IF(Shift1!$AG250="PM",$AC$2,IF(Shift2!$AG249="PM",$AC$3,IF(Shift3!$AG249="PM",$AC$4,IF(Shift4!$AG249="PM",$AC$5,IF(Shift5!$AG249="PM",$AC$6)))))</f>
        <v/>
      </c>
      <c r="T249" s="56" t="str">
        <f>IF(Shift1!$AI250="PM",$AF$2,IF(Shift2!$AI249="PM",$AF$3,IF(Shift3!$AI249="PM",$AF$4,IF(Shift4!$AI249="PM",$AF$5,IF(Shift5!$AI249="PM",$AF$6)))))</f>
        <v/>
      </c>
      <c r="U249" s="56" t="b">
        <f>IF(Shift1!$O250="N",$E$2,IF(Shift2!$O249="N",$E$3,IF(Shift3!$O249="N",$E$4,IF(Shift4!$O249="N",$E$5,IF(Shift5!$O249="N",$E$6)))))</f>
        <v>0</v>
      </c>
      <c r="V249" s="56" t="b">
        <f>IF(Shift1!$Q250="N",$H$2,IF(Shift2!$Q249="N",$H$3,IF(Shift3!$Q249="N",$H$4,IF(Shift4!$Q249="N",$H$5,IF(Shift5!$Q249="N",$H$6)))))</f>
        <v>0</v>
      </c>
      <c r="W249" s="56" t="str">
        <f>IF(Shift1!$S250="N",$K$2,IF(Shift2!$S249="N",$K$3,IF(Shift3!$S249="N",$K$4,IF(Shift4!$S249="N",$K$5,IF(Shift5!$S249="N",$K$6)))))</f>
        <v/>
      </c>
      <c r="X249" s="56" t="str">
        <f>IF(Shift1!$U250="N",$N$2,IF(Shift2!$U249="N",$N$3,IF(Shift3!$U249="N",$N$4,IF(Shift4!$U249="N",$N$5,IF(Shift5!$U249="N",$N$6)))))</f>
        <v/>
      </c>
      <c r="Y249" s="56" t="b">
        <f>IF(Shift1!$W250="N",$Q$2,IF(Shift2!$W249="N",$Q$3,IF(Shift3!$W249="N",$Q$4,IF(Shift4!$W249="N",$Q$5,IF(Shift5!$W249="N",$Q$6)))))</f>
        <v>0</v>
      </c>
      <c r="Z249" s="56" t="str">
        <f>IF(Shift1!$Y250="N",$T$2,IF(Shift2!$Y249="N",$T$3,IF(Shift3!$Y249="N",$T$4,IF(Shift4!$Y249="N",$T$5,IF(Shift5!$Y249="N",$T$6)))))</f>
        <v/>
      </c>
      <c r="AA249" s="56" t="str">
        <f>IF(Shift1!$AA250="N",$W$2,IF(Shift2!$AA249="N",$W$3,IF(Shift3!$AA249="N",$W$4,IF(Shift4!$AA249="N",$W$5,IF(Shift5!$AA249="N",$W$6)))))</f>
        <v/>
      </c>
      <c r="AB249" s="56" t="str">
        <f>IF(Shift1!$AG250="N",$AC$2,IF(Shift2!$AG249="N",$AC$3,IF(Shift3!$AG249="N",$AC$4,IF(Shift4!$AG249="N",$AC$5,IF(Shift5!$AG249="N",$AC$6)))))</f>
        <v/>
      </c>
      <c r="AC249" s="56" t="str">
        <f>IF(Shift1!$AI250="N",$AF$2,IF(Shift2!$AI249="N",$AF$3,IF(Shift3!$AI249="N",$AF$4,IF(Shift4!$AI249="N",$AF$5,IF(Shift5!$AI249="N",$AF$6)))))</f>
        <v/>
      </c>
      <c r="AD249" s="57">
        <f t="shared" si="27"/>
        <v>3</v>
      </c>
      <c r="AE249" s="58">
        <f t="shared" si="28"/>
        <v>3</v>
      </c>
      <c r="AF249" s="59">
        <f t="shared" si="29"/>
        <v>2</v>
      </c>
      <c r="AG249" s="60">
        <f t="shared" si="30"/>
        <v>3</v>
      </c>
      <c r="AH249" s="58">
        <f t="shared" si="31"/>
        <v>3</v>
      </c>
      <c r="AI249" s="59">
        <f t="shared" si="32"/>
        <v>2</v>
      </c>
      <c r="AJ249" s="61">
        <f t="shared" si="33"/>
        <v>1</v>
      </c>
      <c r="AK249" s="58">
        <f t="shared" si="34"/>
        <v>3</v>
      </c>
      <c r="AL249" s="58">
        <f t="shared" si="35"/>
        <v>2</v>
      </c>
    </row>
    <row r="250" spans="1:38" outlineLevel="1" x14ac:dyDescent="0.25">
      <c r="A250" s="1"/>
      <c r="B250" s="40">
        <v>28</v>
      </c>
      <c r="C250" s="56" t="str">
        <f>IF(Shift1!O251="AM",$E$2,IF(Shift2!O250="AM",$E$3,IF(Shift3!O250="AM",$E$4,IF(Shift4!O250="AM",$E$5,IF(Shift5!O250="AM",$E$6)))))</f>
        <v/>
      </c>
      <c r="D250" s="56" t="str">
        <f>IF(Shift1!Q251="AM",$H$2,IF(Shift2!Q250="AM",$H$3,IF(Shift3!Q250="AM",$H$4,IF(Shift4!Q250="AM",$H$5,IF(Shift5!Q250="AM",$H$6)))))</f>
        <v/>
      </c>
      <c r="E250" s="56" t="str">
        <f>IF(Shift1!S251="AM",$K$2,IF(Shift2!S250="AM",$K$3,IF(Shift3!S250="AM",$K$4,IF(Shift4!S250="AM",$K$5,IF(Shift5!S250="AM",$K$6)))))</f>
        <v/>
      </c>
      <c r="F250" s="56" t="str">
        <f>IF(Shift1!U251="AM",$N$2,IF(Shift2!U250="AM",$N$3,IF(Shift3!U250="AM",$N$4,IF(Shift4!U250="AM",$N$5,IF(Shift5!U250="AM",$N$6)))))</f>
        <v/>
      </c>
      <c r="G250" s="56" t="str">
        <f>IF(Shift1!W251="AM",$Q$2,IF(Shift2!W250="AM",$Q$3,IF(Shift3!W250="AM",$Q$4,IF(Shift4!W250="AM",$Q$5,IF(Shift5!W250="AM",$Q$6)))))</f>
        <v/>
      </c>
      <c r="H250" s="56" t="str">
        <f>IF(Shift1!Y251="AM",$T$2,IF(Shift2!Y250="AM",$T$3,IF(Shift3!Y250="AM",$T$4,IF(Shift4!Y250="AM",$T$5,IF(Shift5!Y250="AM",$T$6)))))</f>
        <v/>
      </c>
      <c r="I250" s="56" t="str">
        <f>IF(Shift1!AA251="AM",$W$2,IF(Shift2!AA250="AM",$W$3,IF(Shift3!AA250="AM",$W$4,IF(Shift4!AA250="AM",$W$5,IF(Shift5!AA250="AM",$W$6)))))</f>
        <v/>
      </c>
      <c r="J250" s="56" t="str">
        <f>IF(Shift1!AG251="AM",$AC$2,IF(Shift2!AG250="AM",$AC$3,IF(Shift3!AG250="AM",$AC$4,IF(Shift4!AG250="AM",$AC$5,IF(Shift5!AG250="AM",$AC$6)))))</f>
        <v/>
      </c>
      <c r="K250" s="56" t="str">
        <f>IF(Shift1!AI251="AM",$AF$2,IF(Shift2!AI250="AM",$AF$3,IF(Shift3!AI250="AM",$AF$4,IF(Shift4!AI250="AM",$AF$5,IF(Shift5!AI250="AM",$AF$6)))))</f>
        <v/>
      </c>
      <c r="L250" s="56" t="str">
        <f>IF(Shift1!$O251="PM",$E$2,IF(Shift2!$O250="PM",$E$3,IF(Shift3!$O250="PM",$E$4,IF(Shift4!$O250="PM",$E$5,IF(Shift5!$O250="PM",$E$6)))))</f>
        <v/>
      </c>
      <c r="M250" s="56" t="str">
        <f>IF(Shift1!$Q251="PM",$H$2,IF(Shift2!$Q250="PM",$H$3,IF(Shift3!$Q250="PM",$H$4,IF(Shift4!$Q250="PM",$H$5,IF(Shift5!$Q250="PM",$H$6)))))</f>
        <v/>
      </c>
      <c r="N250" s="56" t="str">
        <f>IF(Shift1!$S251="PM",$K$2,IF(Shift2!$S250="PM",$K$3,IF(Shift3!$S250="PM",$K$4,IF(Shift4!$S250="PM",$K$5,IF(Shift5!$S250="PM",$K$6)))))</f>
        <v/>
      </c>
      <c r="O250" s="56" t="str">
        <f>IF(Shift1!$U251="PM",$N$2,IF(Shift2!$U250="PM",$N$3,IF(Shift3!$U250="PM",$N$4,IF(Shift4!$U250="PM",$N$5,IF(Shift5!$U250="PM",$N$6)))))</f>
        <v/>
      </c>
      <c r="P250" s="56" t="b">
        <f>IF(Shift1!$W251="PM",$Q$2,IF(Shift2!$W250="PM",$Q$3,IF(Shift3!$W250="PM",$Q$4,IF(Shift4!$W250="PM",$Q$5,IF(Shift5!$W250="PM",$Q$6)))))</f>
        <v>0</v>
      </c>
      <c r="Q250" s="56" t="str">
        <f>IF(Shift1!$Y251="PM",$T$2,IF(Shift2!$Y250="PM",$T$3,IF(Shift3!$Y250="PM",$T$4,IF(Shift4!$Y250="PM",$T$5,IF(Shift5!$Y250="PM",$T$6)))))</f>
        <v/>
      </c>
      <c r="R250" s="56" t="str">
        <f>IF(Shift1!$AA251="PM",$W$2,IF(Shift2!$AA250="PM",$W$3,IF(Shift3!$AA250="PM",$W$4,IF(Shift4!$AA250="PM",$W$5,IF(Shift5!$AA250="PM",$W$6)))))</f>
        <v/>
      </c>
      <c r="S250" s="56" t="str">
        <f>IF(Shift1!$AG251="PM",$AC$2,IF(Shift2!$AG250="PM",$AC$3,IF(Shift3!$AG250="PM",$AC$4,IF(Shift4!$AG250="PM",$AC$5,IF(Shift5!$AG250="PM",$AC$6)))))</f>
        <v/>
      </c>
      <c r="T250" s="56" t="str">
        <f>IF(Shift1!$AI251="PM",$AF$2,IF(Shift2!$AI250="PM",$AF$3,IF(Shift3!$AI250="PM",$AF$4,IF(Shift4!$AI250="PM",$AF$5,IF(Shift5!$AI250="PM",$AF$6)))))</f>
        <v/>
      </c>
      <c r="U250" s="56" t="str">
        <f>IF(Shift1!$O251="N",$E$2,IF(Shift2!$O250="N",$E$3,IF(Shift3!$O250="N",$E$4,IF(Shift4!$O250="N",$E$5,IF(Shift5!$O250="N",$E$6)))))</f>
        <v/>
      </c>
      <c r="V250" s="56" t="str">
        <f>IF(Shift1!$Q251="N",$H$2,IF(Shift2!$Q250="N",$H$3,IF(Shift3!$Q250="N",$H$4,IF(Shift4!$Q250="N",$H$5,IF(Shift5!$Q250="N",$H$6)))))</f>
        <v/>
      </c>
      <c r="W250" s="56" t="str">
        <f>IF(Shift1!$S251="N",$K$2,IF(Shift2!$S250="N",$K$3,IF(Shift3!$S250="N",$K$4,IF(Shift4!$S250="N",$K$5,IF(Shift5!$S250="N",$K$6)))))</f>
        <v/>
      </c>
      <c r="X250" s="56" t="str">
        <f>IF(Shift1!$U251="N",$N$2,IF(Shift2!$U250="N",$N$3,IF(Shift3!$U250="N",$N$4,IF(Shift4!$U250="N",$N$5,IF(Shift5!$U250="N",$N$6)))))</f>
        <v/>
      </c>
      <c r="Y250" s="56" t="str">
        <f>IF(Shift1!$W251="N",$Q$2,IF(Shift2!$W250="N",$Q$3,IF(Shift3!$W250="N",$Q$4,IF(Shift4!$W250="N",$Q$5,IF(Shift5!$W250="N",$Q$6)))))</f>
        <v/>
      </c>
      <c r="Z250" s="56" t="b">
        <f>IF(Shift1!$Y251="N",$T$2,IF(Shift2!$Y250="N",$T$3,IF(Shift3!$Y250="N",$T$4,IF(Shift4!$Y250="N",$T$5,IF(Shift5!$Y250="N",$T$6)))))</f>
        <v>0</v>
      </c>
      <c r="AA250" s="56" t="str">
        <f>IF(Shift1!$AA251="N",$W$2,IF(Shift2!$AA250="N",$W$3,IF(Shift3!$AA250="N",$W$4,IF(Shift4!$AA250="N",$W$5,IF(Shift5!$AA250="N",$W$6)))))</f>
        <v/>
      </c>
      <c r="AB250" s="56" t="str">
        <f>IF(Shift1!$AG251="N",$AC$2,IF(Shift2!$AG250="N",$AC$3,IF(Shift3!$AG250="N",$AC$4,IF(Shift4!$AG250="N",$AC$5,IF(Shift5!$AG250="N",$AC$6)))))</f>
        <v/>
      </c>
      <c r="AC250" s="56" t="str">
        <f>IF(Shift1!$AI251="N",$AF$2,IF(Shift2!$AI250="N",$AF$3,IF(Shift3!$AI250="N",$AF$4,IF(Shift4!$AI250="N",$AF$5,IF(Shift5!$AI250="N",$AF$6)))))</f>
        <v/>
      </c>
      <c r="AD250" s="57">
        <f t="shared" si="27"/>
        <v>3</v>
      </c>
      <c r="AE250" s="58">
        <f t="shared" si="28"/>
        <v>4</v>
      </c>
      <c r="AF250" s="59">
        <f t="shared" si="29"/>
        <v>2</v>
      </c>
      <c r="AG250" s="60">
        <f t="shared" si="30"/>
        <v>3</v>
      </c>
      <c r="AH250" s="58">
        <f t="shared" si="31"/>
        <v>3</v>
      </c>
      <c r="AI250" s="59">
        <f t="shared" si="32"/>
        <v>2</v>
      </c>
      <c r="AJ250" s="61">
        <f t="shared" si="33"/>
        <v>3</v>
      </c>
      <c r="AK250" s="58">
        <f t="shared" si="34"/>
        <v>3</v>
      </c>
      <c r="AL250" s="58">
        <f t="shared" si="35"/>
        <v>2</v>
      </c>
    </row>
    <row r="251" spans="1:38" outlineLevel="1" x14ac:dyDescent="0.25">
      <c r="A251" s="1"/>
      <c r="B251" s="40">
        <v>29</v>
      </c>
      <c r="C251" s="56" t="str">
        <f>IF(Shift1!O252="AM",$E$2,IF(Shift2!O251="AM",$E$3,IF(Shift3!O251="AM",$E$4,IF(Shift4!O251="AM",$E$5,IF(Shift5!O251="AM",$E$6)))))</f>
        <v/>
      </c>
      <c r="D251" s="56" t="str">
        <f>IF(Shift1!Q252="AM",$H$2,IF(Shift2!Q251="AM",$H$3,IF(Shift3!Q251="AM",$H$4,IF(Shift4!Q251="AM",$H$5,IF(Shift5!Q251="AM",$H$6)))))</f>
        <v/>
      </c>
      <c r="E251" s="56" t="str">
        <f>IF(Shift1!S252="AM",$K$2,IF(Shift2!S251="AM",$K$3,IF(Shift3!S251="AM",$K$4,IF(Shift4!S251="AM",$K$5,IF(Shift5!S251="AM",$K$6)))))</f>
        <v/>
      </c>
      <c r="F251" s="56" t="str">
        <f>IF(Shift1!U252="AM",$N$2,IF(Shift2!U251="AM",$N$3,IF(Shift3!U251="AM",$N$4,IF(Shift4!U251="AM",$N$5,IF(Shift5!U251="AM",$N$6)))))</f>
        <v/>
      </c>
      <c r="G251" s="56" t="str">
        <f>IF(Shift1!W252="AM",$Q$2,IF(Shift2!W251="AM",$Q$3,IF(Shift3!W251="AM",$Q$4,IF(Shift4!W251="AM",$Q$5,IF(Shift5!W251="AM",$Q$6)))))</f>
        <v/>
      </c>
      <c r="H251" s="56" t="str">
        <f>IF(Shift1!Y252="AM",$T$2,IF(Shift2!Y251="AM",$T$3,IF(Shift3!Y251="AM",$T$4,IF(Shift4!Y251="AM",$T$5,IF(Shift5!Y251="AM",$T$6)))))</f>
        <v/>
      </c>
      <c r="I251" s="56" t="str">
        <f>IF(Shift1!AA252="AM",$W$2,IF(Shift2!AA251="AM",$W$3,IF(Shift3!AA251="AM",$W$4,IF(Shift4!AA251="AM",$W$5,IF(Shift5!AA251="AM",$W$6)))))</f>
        <v/>
      </c>
      <c r="J251" s="56" t="str">
        <f>IF(Shift1!AG252="AM",$AC$2,IF(Shift2!AG251="AM",$AC$3,IF(Shift3!AG251="AM",$AC$4,IF(Shift4!AG251="AM",$AC$5,IF(Shift5!AG251="AM",$AC$6)))))</f>
        <v/>
      </c>
      <c r="K251" s="56" t="str">
        <f>IF(Shift1!AI252="AM",$AF$2,IF(Shift2!AI251="AM",$AF$3,IF(Shift3!AI251="AM",$AF$4,IF(Shift4!AI251="AM",$AF$5,IF(Shift5!AI251="AM",$AF$6)))))</f>
        <v/>
      </c>
      <c r="L251" s="56" t="str">
        <f>IF(Shift1!$O252="PM",$E$2,IF(Shift2!$O251="PM",$E$3,IF(Shift3!$O251="PM",$E$4,IF(Shift4!$O251="PM",$E$5,IF(Shift5!$O251="PM",$E$6)))))</f>
        <v/>
      </c>
      <c r="M251" s="56" t="str">
        <f>IF(Shift1!$Q252="PM",$H$2,IF(Shift2!$Q251="PM",$H$3,IF(Shift3!$Q251="PM",$H$4,IF(Shift4!$Q251="PM",$H$5,IF(Shift5!$Q251="PM",$H$6)))))</f>
        <v/>
      </c>
      <c r="N251" s="56" t="str">
        <f>IF(Shift1!$S252="PM",$K$2,IF(Shift2!$S251="PM",$K$3,IF(Shift3!$S251="PM",$K$4,IF(Shift4!$S251="PM",$K$5,IF(Shift5!$S251="PM",$K$6)))))</f>
        <v/>
      </c>
      <c r="O251" s="56" t="str">
        <f>IF(Shift1!$U252="PM",$N$2,IF(Shift2!$U251="PM",$N$3,IF(Shift3!$U251="PM",$N$4,IF(Shift4!$U251="PM",$N$5,IF(Shift5!$U251="PM",$N$6)))))</f>
        <v/>
      </c>
      <c r="P251" s="56" t="b">
        <f>IF(Shift1!$W252="PM",$Q$2,IF(Shift2!$W251="PM",$Q$3,IF(Shift3!$W251="PM",$Q$4,IF(Shift4!$W251="PM",$Q$5,IF(Shift5!$W251="PM",$Q$6)))))</f>
        <v>0</v>
      </c>
      <c r="Q251" s="56" t="str">
        <f>IF(Shift1!$Y252="PM",$T$2,IF(Shift2!$Y251="PM",$T$3,IF(Shift3!$Y251="PM",$T$4,IF(Shift4!$Y251="PM",$T$5,IF(Shift5!$Y251="PM",$T$6)))))</f>
        <v/>
      </c>
      <c r="R251" s="56" t="str">
        <f>IF(Shift1!$AA252="PM",$W$2,IF(Shift2!$AA251="PM",$W$3,IF(Shift3!$AA251="PM",$W$4,IF(Shift4!$AA251="PM",$W$5,IF(Shift5!$AA251="PM",$W$6)))))</f>
        <v/>
      </c>
      <c r="S251" s="56" t="str">
        <f>IF(Shift1!$AG252="PM",$AC$2,IF(Shift2!$AG251="PM",$AC$3,IF(Shift3!$AG251="PM",$AC$4,IF(Shift4!$AG251="PM",$AC$5,IF(Shift5!$AG251="PM",$AC$6)))))</f>
        <v/>
      </c>
      <c r="T251" s="56" t="str">
        <f>IF(Shift1!$AI252="PM",$AF$2,IF(Shift2!$AI251="PM",$AF$3,IF(Shift3!$AI251="PM",$AF$4,IF(Shift4!$AI251="PM",$AF$5,IF(Shift5!$AI251="PM",$AF$6)))))</f>
        <v/>
      </c>
      <c r="U251" s="56" t="str">
        <f>IF(Shift1!$O252="N",$E$2,IF(Shift2!$O251="N",$E$3,IF(Shift3!$O251="N",$E$4,IF(Shift4!$O251="N",$E$5,IF(Shift5!$O251="N",$E$6)))))</f>
        <v/>
      </c>
      <c r="V251" s="56" t="str">
        <f>IF(Shift1!$Q252="N",$H$2,IF(Shift2!$Q251="N",$H$3,IF(Shift3!$Q251="N",$H$4,IF(Shift4!$Q251="N",$H$5,IF(Shift5!$Q251="N",$H$6)))))</f>
        <v/>
      </c>
      <c r="W251" s="56" t="str">
        <f>IF(Shift1!$S252="N",$K$2,IF(Shift2!$S251="N",$K$3,IF(Shift3!$S251="N",$K$4,IF(Shift4!$S251="N",$K$5,IF(Shift5!$S251="N",$K$6)))))</f>
        <v/>
      </c>
      <c r="X251" s="56" t="str">
        <f>IF(Shift1!$U252="N",$N$2,IF(Shift2!$U251="N",$N$3,IF(Shift3!$U251="N",$N$4,IF(Shift4!$U251="N",$N$5,IF(Shift5!$U251="N",$N$6)))))</f>
        <v/>
      </c>
      <c r="Y251" s="56" t="str">
        <f>IF(Shift1!$W252="N",$Q$2,IF(Shift2!$W251="N",$Q$3,IF(Shift3!$W251="N",$Q$4,IF(Shift4!$W251="N",$Q$5,IF(Shift5!$W251="N",$Q$6)))))</f>
        <v/>
      </c>
      <c r="Z251" s="56" t="b">
        <f>IF(Shift1!$Y252="N",$T$2,IF(Shift2!$Y251="N",$T$3,IF(Shift3!$Y251="N",$T$4,IF(Shift4!$Y251="N",$T$5,IF(Shift5!$Y251="N",$T$6)))))</f>
        <v>0</v>
      </c>
      <c r="AA251" s="56" t="str">
        <f>IF(Shift1!$AA252="N",$W$2,IF(Shift2!$AA251="N",$W$3,IF(Shift3!$AA251="N",$W$4,IF(Shift4!$AA251="N",$W$5,IF(Shift5!$AA251="N",$W$6)))))</f>
        <v/>
      </c>
      <c r="AB251" s="56" t="str">
        <f>IF(Shift1!$AG252="N",$AC$2,IF(Shift2!$AG251="N",$AC$3,IF(Shift3!$AG251="N",$AC$4,IF(Shift4!$AG251="N",$AC$5,IF(Shift5!$AG251="N",$AC$6)))))</f>
        <v/>
      </c>
      <c r="AC251" s="56" t="str">
        <f>IF(Shift1!$AI252="N",$AF$2,IF(Shift2!$AI251="N",$AF$3,IF(Shift3!$AI251="N",$AF$4,IF(Shift4!$AI251="N",$AF$5,IF(Shift5!$AI251="N",$AF$6)))))</f>
        <v/>
      </c>
      <c r="AD251" s="57">
        <f t="shared" si="27"/>
        <v>3</v>
      </c>
      <c r="AE251" s="58">
        <f t="shared" si="28"/>
        <v>4</v>
      </c>
      <c r="AF251" s="59">
        <f t="shared" si="29"/>
        <v>2</v>
      </c>
      <c r="AG251" s="60">
        <f t="shared" si="30"/>
        <v>3</v>
      </c>
      <c r="AH251" s="58">
        <f t="shared" si="31"/>
        <v>3</v>
      </c>
      <c r="AI251" s="59">
        <f t="shared" si="32"/>
        <v>2</v>
      </c>
      <c r="AJ251" s="61">
        <f t="shared" si="33"/>
        <v>3</v>
      </c>
      <c r="AK251" s="58">
        <f t="shared" si="34"/>
        <v>3</v>
      </c>
      <c r="AL251" s="58">
        <f t="shared" si="35"/>
        <v>2</v>
      </c>
    </row>
    <row r="252" spans="1:38" outlineLevel="1" x14ac:dyDescent="0.25">
      <c r="A252" s="1"/>
      <c r="B252" s="40">
        <v>30</v>
      </c>
      <c r="C252" s="56" t="b">
        <f>IF(Shift1!O253="AM",$E$2,IF(Shift2!O252="AM",$E$3,IF(Shift3!O252="AM",$E$4,IF(Shift4!O252="AM",$E$5,IF(Shift5!O252="AM",$E$6)))))</f>
        <v>0</v>
      </c>
      <c r="D252" s="56" t="b">
        <f>IF(Shift1!Q253="AM",$H$2,IF(Shift2!Q252="AM",$H$3,IF(Shift3!Q252="AM",$H$4,IF(Shift4!Q252="AM",$H$5,IF(Shift5!Q252="AM",$H$6)))))</f>
        <v>0</v>
      </c>
      <c r="E252" s="56" t="b">
        <f>IF(Shift1!S253="AM",$K$2,IF(Shift2!S252="AM",$K$3,IF(Shift3!S252="AM",$K$4,IF(Shift4!S252="AM",$K$5,IF(Shift5!S252="AM",$K$6)))))</f>
        <v>0</v>
      </c>
      <c r="F252" s="56" t="b">
        <f>IF(Shift1!U253="AM",$N$2,IF(Shift2!U252="AM",$N$3,IF(Shift3!U252="AM",$N$4,IF(Shift4!U252="AM",$N$5,IF(Shift5!U252="AM",$N$6)))))</f>
        <v>0</v>
      </c>
      <c r="G252" s="56" t="str">
        <f>IF(Shift1!W253="AM",$Q$2,IF(Shift2!W252="AM",$Q$3,IF(Shift3!W252="AM",$Q$4,IF(Shift4!W252="AM",$Q$5,IF(Shift5!W252="AM",$Q$6)))))</f>
        <v/>
      </c>
      <c r="H252" s="56" t="b">
        <f>IF(Shift1!Y253="AM",$T$2,IF(Shift2!Y252="AM",$T$3,IF(Shift3!Y252="AM",$T$4,IF(Shift4!Y252="AM",$T$5,IF(Shift5!Y252="AM",$T$6)))))</f>
        <v>0</v>
      </c>
      <c r="I252" s="56" t="str">
        <f>IF(Shift1!AA253="AM",$W$2,IF(Shift2!AA252="AM",$W$3,IF(Shift3!AA252="AM",$W$4,IF(Shift4!AA252="AM",$W$5,IF(Shift5!AA252="AM",$W$6)))))</f>
        <v/>
      </c>
      <c r="J252" s="56" t="b">
        <f>IF(Shift1!AG253="AM",$AC$2,IF(Shift2!AG252="AM",$AC$3,IF(Shift3!AG252="AM",$AC$4,IF(Shift4!AG252="AM",$AC$5,IF(Shift5!AG252="AM",$AC$6)))))</f>
        <v>0</v>
      </c>
      <c r="K252" s="56" t="b">
        <f>IF(Shift1!AI253="AM",$AF$2,IF(Shift2!AI252="AM",$AF$3,IF(Shift3!AI252="AM",$AF$4,IF(Shift4!AI252="AM",$AF$5,IF(Shift5!AI252="AM",$AF$6)))))</f>
        <v>0</v>
      </c>
      <c r="L252" s="56" t="str">
        <f>IF(Shift1!$O253="PM",$E$2,IF(Shift2!$O252="PM",$E$3,IF(Shift3!$O252="PM",$E$4,IF(Shift4!$O252="PM",$E$5,IF(Shift5!$O252="PM",$E$6)))))</f>
        <v/>
      </c>
      <c r="M252" s="56" t="str">
        <f>IF(Shift1!$Q253="PM",$H$2,IF(Shift2!$Q252="PM",$H$3,IF(Shift3!$Q252="PM",$H$4,IF(Shift4!$Q252="PM",$H$5,IF(Shift5!$Q252="PM",$H$6)))))</f>
        <v/>
      </c>
      <c r="N252" s="56" t="str">
        <f>IF(Shift1!$S253="PM",$K$2,IF(Shift2!$S252="PM",$K$3,IF(Shift3!$S252="PM",$K$4,IF(Shift4!$S252="PM",$K$5,IF(Shift5!$S252="PM",$K$6)))))</f>
        <v/>
      </c>
      <c r="O252" s="56" t="str">
        <f>IF(Shift1!$U253="PM",$N$2,IF(Shift2!$U252="PM",$N$3,IF(Shift3!$U252="PM",$N$4,IF(Shift4!$U252="PM",$N$5,IF(Shift5!$U252="PM",$N$6)))))</f>
        <v/>
      </c>
      <c r="P252" s="56" t="b">
        <f>IF(Shift1!$W253="PM",$Q$2,IF(Shift2!$W252="PM",$Q$3,IF(Shift3!$W252="PM",$Q$4,IF(Shift4!$W252="PM",$Q$5,IF(Shift5!$W252="PM",$Q$6)))))</f>
        <v>0</v>
      </c>
      <c r="Q252" s="56" t="str">
        <f>IF(Shift1!$Y253="PM",$T$2,IF(Shift2!$Y252="PM",$T$3,IF(Shift3!$Y252="PM",$T$4,IF(Shift4!$Y252="PM",$T$5,IF(Shift5!$Y252="PM",$T$6)))))</f>
        <v/>
      </c>
      <c r="R252" s="56" t="str">
        <f>IF(Shift1!$AA253="PM",$W$2,IF(Shift2!$AA252="PM",$W$3,IF(Shift3!$AA252="PM",$W$4,IF(Shift4!$AA252="PM",$W$5,IF(Shift5!$AA252="PM",$W$6)))))</f>
        <v/>
      </c>
      <c r="S252" s="56" t="str">
        <f>IF(Shift1!$AG253="PM",$AC$2,IF(Shift2!$AG252="PM",$AC$3,IF(Shift3!$AG252="PM",$AC$4,IF(Shift4!$AG252="PM",$AC$5,IF(Shift5!$AG252="PM",$AC$6)))))</f>
        <v/>
      </c>
      <c r="T252" s="56" t="str">
        <f>IF(Shift1!$AI253="PM",$AF$2,IF(Shift2!$AI252="PM",$AF$3,IF(Shift3!$AI252="PM",$AF$4,IF(Shift4!$AI252="PM",$AF$5,IF(Shift5!$AI252="PM",$AF$6)))))</f>
        <v/>
      </c>
      <c r="U252" s="56" t="str">
        <f>IF(Shift1!$O253="N",$E$2,IF(Shift2!$O252="N",$E$3,IF(Shift3!$O252="N",$E$4,IF(Shift4!$O252="N",$E$5,IF(Shift5!$O252="N",$E$6)))))</f>
        <v/>
      </c>
      <c r="V252" s="56" t="str">
        <f>IF(Shift1!$Q253="N",$H$2,IF(Shift2!$Q252="N",$H$3,IF(Shift3!$Q252="N",$H$4,IF(Shift4!$Q252="N",$H$5,IF(Shift5!$Q252="N",$H$6)))))</f>
        <v/>
      </c>
      <c r="W252" s="56" t="str">
        <f>IF(Shift1!$S253="N",$K$2,IF(Shift2!$S252="N",$K$3,IF(Shift3!$S252="N",$K$4,IF(Shift4!$S252="N",$K$5,IF(Shift5!$S252="N",$K$6)))))</f>
        <v/>
      </c>
      <c r="X252" s="56" t="str">
        <f>IF(Shift1!$U253="N",$N$2,IF(Shift2!$U252="N",$N$3,IF(Shift3!$U252="N",$N$4,IF(Shift4!$U252="N",$N$5,IF(Shift5!$U252="N",$N$6)))))</f>
        <v/>
      </c>
      <c r="Y252" s="56" t="str">
        <f>IF(Shift1!$W253="N",$Q$2,IF(Shift2!$W252="N",$Q$3,IF(Shift3!$W252="N",$Q$4,IF(Shift4!$W252="N",$Q$5,IF(Shift5!$W252="N",$Q$6)))))</f>
        <v/>
      </c>
      <c r="Z252" s="56" t="b">
        <f>IF(Shift1!$Y253="N",$T$2,IF(Shift2!$Y252="N",$T$3,IF(Shift3!$Y252="N",$T$4,IF(Shift4!$Y252="N",$T$5,IF(Shift5!$Y252="N",$T$6)))))</f>
        <v>0</v>
      </c>
      <c r="AA252" s="56" t="b">
        <f>IF(Shift1!$AA253="N",$W$2,IF(Shift2!$AA252="N",$W$3,IF(Shift3!$AA252="N",$W$4,IF(Shift4!$AA252="N",$W$5,IF(Shift5!$AA252="N",$W$6)))))</f>
        <v>0</v>
      </c>
      <c r="AB252" s="56" t="str">
        <f>IF(Shift1!$AG253="N",$AC$2,IF(Shift2!$AG252="N",$AC$3,IF(Shift3!$AG252="N",$AC$4,IF(Shift4!$AG252="N",$AC$5,IF(Shift5!$AG252="N",$AC$6)))))</f>
        <v/>
      </c>
      <c r="AC252" s="56" t="str">
        <f>IF(Shift1!$AI253="N",$AF$2,IF(Shift2!$AI252="N",$AF$3,IF(Shift3!$AI252="N",$AF$4,IF(Shift4!$AI252="N",$AF$5,IF(Shift5!$AI252="N",$AF$6)))))</f>
        <v/>
      </c>
      <c r="AD252" s="57">
        <f t="shared" si="27"/>
        <v>0</v>
      </c>
      <c r="AE252" s="58">
        <f t="shared" si="28"/>
        <v>2</v>
      </c>
      <c r="AF252" s="59">
        <f t="shared" si="29"/>
        <v>0</v>
      </c>
      <c r="AG252" s="60">
        <f t="shared" si="30"/>
        <v>3</v>
      </c>
      <c r="AH252" s="58">
        <f t="shared" si="31"/>
        <v>3</v>
      </c>
      <c r="AI252" s="59">
        <f t="shared" si="32"/>
        <v>2</v>
      </c>
      <c r="AJ252" s="61">
        <f t="shared" si="33"/>
        <v>3</v>
      </c>
      <c r="AK252" s="58">
        <f t="shared" si="34"/>
        <v>2</v>
      </c>
      <c r="AL252" s="58">
        <f t="shared" si="35"/>
        <v>2</v>
      </c>
    </row>
    <row r="253" spans="1:38" ht="15.75" outlineLevel="1" thickBot="1" x14ac:dyDescent="0.3">
      <c r="A253" s="1"/>
      <c r="B253" s="42">
        <v>31</v>
      </c>
      <c r="C253" s="56" t="str">
        <f>IF(Shift1!O254="AM",$E$2,IF(Shift2!O253="AM",$E$3,IF(Shift3!O253="AM",$E$4,IF(Shift4!O253="AM",$E$5,IF(Shift5!O253="AM",$E$6)))))</f>
        <v/>
      </c>
      <c r="D253" s="56" t="str">
        <f>IF(Shift1!Q254="AM",$H$2,IF(Shift2!Q253="AM",$H$3,IF(Shift3!Q253="AM",$H$4,IF(Shift4!Q253="AM",$H$5,IF(Shift5!Q253="AM",$H$6)))))</f>
        <v/>
      </c>
      <c r="E253" s="56" t="str">
        <f>IF(Shift1!S254="AM",$K$2,IF(Shift2!S253="AM",$K$3,IF(Shift3!S253="AM",$K$4,IF(Shift4!S253="AM",$K$5,IF(Shift5!S253="AM",$K$6)))))</f>
        <v/>
      </c>
      <c r="F253" s="56" t="str">
        <f>IF(Shift1!U254="AM",$N$2,IF(Shift2!U253="AM",$N$3,IF(Shift3!U253="AM",$N$4,IF(Shift4!U253="AM",$N$5,IF(Shift5!U253="AM",$N$6)))))</f>
        <v/>
      </c>
      <c r="G253" s="56" t="str">
        <f>IF(Shift1!W254="AM",$Q$2,IF(Shift2!W253="AM",$Q$3,IF(Shift3!W253="AM",$Q$4,IF(Shift4!W253="AM",$Q$5,IF(Shift5!W253="AM",$Q$6)))))</f>
        <v/>
      </c>
      <c r="H253" s="56" t="str">
        <f>IF(Shift1!Y254="AM",$T$2,IF(Shift2!Y253="AM",$T$3,IF(Shift3!Y253="AM",$T$4,IF(Shift4!Y253="AM",$T$5,IF(Shift5!Y253="AM",$T$6)))))</f>
        <v/>
      </c>
      <c r="I253" s="56" t="str">
        <f>IF(Shift1!AA254="AM",$W$2,IF(Shift2!AA253="AM",$W$3,IF(Shift3!AA253="AM",$W$4,IF(Shift4!AA253="AM",$W$5,IF(Shift5!AA253="AM",$W$6)))))</f>
        <v/>
      </c>
      <c r="J253" s="56" t="str">
        <f>IF(Shift1!AG254="AM",$AC$2,IF(Shift2!AG253="AM",$AC$3,IF(Shift3!AG253="AM",$AC$4,IF(Shift4!AG253="AM",$AC$5,IF(Shift5!AG253="AM",$AC$6)))))</f>
        <v/>
      </c>
      <c r="K253" s="56" t="str">
        <f>IF(Shift1!AI254="AM",$AF$2,IF(Shift2!AI253="AM",$AF$3,IF(Shift3!AI253="AM",$AF$4,IF(Shift4!AI253="AM",$AF$5,IF(Shift5!AI253="AM",$AF$6)))))</f>
        <v/>
      </c>
      <c r="L253" s="56" t="str">
        <f>IF(Shift1!$O254="PM",$E$2,IF(Shift2!$O253="PM",$E$3,IF(Shift3!$O253="PM",$E$4,IF(Shift4!$O253="PM",$E$5,IF(Shift5!$O253="PM",$E$6)))))</f>
        <v/>
      </c>
      <c r="M253" s="56" t="str">
        <f>IF(Shift1!$Q254="PM",$H$2,IF(Shift2!$Q253="PM",$H$3,IF(Shift3!$Q253="PM",$H$4,IF(Shift4!$Q253="PM",$H$5,IF(Shift5!$Q253="PM",$H$6)))))</f>
        <v/>
      </c>
      <c r="N253" s="56" t="str">
        <f>IF(Shift1!$S254="PM",$K$2,IF(Shift2!$S253="PM",$K$3,IF(Shift3!$S253="PM",$K$4,IF(Shift4!$S253="PM",$K$5,IF(Shift5!$S253="PM",$K$6)))))</f>
        <v/>
      </c>
      <c r="O253" s="56" t="str">
        <f>IF(Shift1!$U254="PM",$N$2,IF(Shift2!$U253="PM",$N$3,IF(Shift3!$U253="PM",$N$4,IF(Shift4!$U253="PM",$N$5,IF(Shift5!$U253="PM",$N$6)))))</f>
        <v/>
      </c>
      <c r="P253" s="56" t="str">
        <f>IF(Shift1!$W254="PM",$Q$2,IF(Shift2!$W253="PM",$Q$3,IF(Shift3!$W253="PM",$Q$4,IF(Shift4!$W253="PM",$Q$5,IF(Shift5!$W253="PM",$Q$6)))))</f>
        <v/>
      </c>
      <c r="Q253" s="56" t="str">
        <f>IF(Shift1!$Y254="PM",$T$2,IF(Shift2!$Y253="PM",$T$3,IF(Shift3!$Y253="PM",$T$4,IF(Shift4!$Y253="PM",$T$5,IF(Shift5!$Y253="PM",$T$6)))))</f>
        <v/>
      </c>
      <c r="R253" s="56" t="str">
        <f>IF(Shift1!$AA254="PM",$W$2,IF(Shift2!$AA253="PM",$W$3,IF(Shift3!$AA253="PM",$W$4,IF(Shift4!$AA253="PM",$W$5,IF(Shift5!$AA253="PM",$W$6)))))</f>
        <v/>
      </c>
      <c r="S253" s="56" t="str">
        <f>IF(Shift1!$AG254="PM",$AC$2,IF(Shift2!$AG253="PM",$AC$3,IF(Shift3!$AG253="PM",$AC$4,IF(Shift4!$AG253="PM",$AC$5,IF(Shift5!$AG253="PM",$AC$6)))))</f>
        <v/>
      </c>
      <c r="T253" s="56" t="str">
        <f>IF(Shift1!$AI254="PM",$AF$2,IF(Shift2!$AI253="PM",$AF$3,IF(Shift3!$AI253="PM",$AF$4,IF(Shift4!$AI253="PM",$AF$5,IF(Shift5!$AI253="PM",$AF$6)))))</f>
        <v/>
      </c>
      <c r="U253" s="56" t="str">
        <f>IF(Shift1!$O254="N",$E$2,IF(Shift2!$O253="N",$E$3,IF(Shift3!$O253="N",$E$4,IF(Shift4!$O253="N",$E$5,IF(Shift5!$O253="N",$E$6)))))</f>
        <v/>
      </c>
      <c r="V253" s="56" t="str">
        <f>IF(Shift1!$Q254="N",$H$2,IF(Shift2!$Q253="N",$H$3,IF(Shift3!$Q253="N",$H$4,IF(Shift4!$Q253="N",$H$5,IF(Shift5!$Q253="N",$H$6)))))</f>
        <v/>
      </c>
      <c r="W253" s="56" t="str">
        <f>IF(Shift1!$S254="N",$K$2,IF(Shift2!$S253="N",$K$3,IF(Shift3!$S253="N",$K$4,IF(Shift4!$S253="N",$K$5,IF(Shift5!$S253="N",$K$6)))))</f>
        <v/>
      </c>
      <c r="X253" s="56" t="str">
        <f>IF(Shift1!$U254="N",$N$2,IF(Shift2!$U253="N",$N$3,IF(Shift3!$U253="N",$N$4,IF(Shift4!$U253="N",$N$5,IF(Shift5!$U253="N",$N$6)))))</f>
        <v/>
      </c>
      <c r="Y253" s="56" t="b">
        <f>IF(Shift1!$W254="N",$Q$2,IF(Shift2!$W253="N",$Q$3,IF(Shift3!$W253="N",$Q$4,IF(Shift4!$W253="N",$Q$5,IF(Shift5!$W253="N",$Q$6)))))</f>
        <v>0</v>
      </c>
      <c r="Z253" s="56" t="str">
        <f>IF(Shift1!$Y254="N",$T$2,IF(Shift2!$Y253="N",$T$3,IF(Shift3!$Y253="N",$T$4,IF(Shift4!$Y253="N",$T$5,IF(Shift5!$Y253="N",$T$6)))))</f>
        <v/>
      </c>
      <c r="AA253" s="56" t="str">
        <f>IF(Shift1!$AA254="N",$W$2,IF(Shift2!$AA253="N",$W$3,IF(Shift3!$AA253="N",$W$4,IF(Shift4!$AA253="N",$W$5,IF(Shift5!$AA253="N",$W$6)))))</f>
        <v/>
      </c>
      <c r="AB253" s="56" t="str">
        <f>IF(Shift1!$AG254="N",$AC$2,IF(Shift2!$AG253="N",$AC$3,IF(Shift3!$AG253="N",$AC$4,IF(Shift4!$AG253="N",$AC$5,IF(Shift5!$AG253="N",$AC$6)))))</f>
        <v/>
      </c>
      <c r="AC253" s="56" t="str">
        <f>IF(Shift1!$AI254="N",$AF$2,IF(Shift2!$AI253="N",$AF$3,IF(Shift3!$AI253="N",$AF$4,IF(Shift4!$AI253="N",$AF$5,IF(Shift5!$AI253="N",$AF$6)))))</f>
        <v/>
      </c>
      <c r="AD253" s="57">
        <f t="shared" si="27"/>
        <v>3</v>
      </c>
      <c r="AE253" s="58">
        <f t="shared" si="28"/>
        <v>4</v>
      </c>
      <c r="AF253" s="59">
        <f t="shared" si="29"/>
        <v>2</v>
      </c>
      <c r="AG253" s="60">
        <f t="shared" si="30"/>
        <v>3</v>
      </c>
      <c r="AH253" s="58">
        <f t="shared" si="31"/>
        <v>4</v>
      </c>
      <c r="AI253" s="59">
        <f t="shared" si="32"/>
        <v>2</v>
      </c>
      <c r="AJ253" s="61">
        <f t="shared" si="33"/>
        <v>3</v>
      </c>
      <c r="AK253" s="58">
        <f t="shared" si="34"/>
        <v>3</v>
      </c>
      <c r="AL253" s="58">
        <f t="shared" si="35"/>
        <v>2</v>
      </c>
    </row>
    <row r="254" spans="1:38" ht="15.75" outlineLevel="1" thickBot="1" x14ac:dyDescent="0.3">
      <c r="A254" s="1"/>
      <c r="B254" s="44">
        <v>1</v>
      </c>
      <c r="C254" s="56" t="str">
        <f>IF(Shift1!O255="AM",$E$2,IF(Shift2!O254="AM",$E$3,IF(Shift3!O254="AM",$E$4,IF(Shift4!O254="AM",$E$5,IF(Shift5!O254="AM",$E$6)))))</f>
        <v/>
      </c>
      <c r="D254" s="56" t="str">
        <f>IF(Shift1!Q255="AM",$H$2,IF(Shift2!Q254="AM",$H$3,IF(Shift3!Q254="AM",$H$4,IF(Shift4!Q254="AM",$H$5,IF(Shift5!Q254="AM",$H$6)))))</f>
        <v/>
      </c>
      <c r="E254" s="56" t="str">
        <f>IF(Shift1!S255="AM",$K$2,IF(Shift2!S254="AM",$K$3,IF(Shift3!S254="AM",$K$4,IF(Shift4!S254="AM",$K$5,IF(Shift5!S254="AM",$K$6)))))</f>
        <v/>
      </c>
      <c r="F254" s="56" t="str">
        <f>IF(Shift1!U255="AM",$N$2,IF(Shift2!U254="AM",$N$3,IF(Shift3!U254="AM",$N$4,IF(Shift4!U254="AM",$N$5,IF(Shift5!U254="AM",$N$6)))))</f>
        <v/>
      </c>
      <c r="G254" s="56" t="str">
        <f>IF(Shift1!W255="AM",$Q$2,IF(Shift2!W254="AM",$Q$3,IF(Shift3!W254="AM",$Q$4,IF(Shift4!W254="AM",$Q$5,IF(Shift5!W254="AM",$Q$6)))))</f>
        <v/>
      </c>
      <c r="H254" s="56" t="str">
        <f>IF(Shift1!Y255="AM",$T$2,IF(Shift2!Y254="AM",$T$3,IF(Shift3!Y254="AM",$T$4,IF(Shift4!Y254="AM",$T$5,IF(Shift5!Y254="AM",$T$6)))))</f>
        <v/>
      </c>
      <c r="I254" s="56" t="str">
        <f>IF(Shift1!AA255="AM",$W$2,IF(Shift2!AA254="AM",$W$3,IF(Shift3!AA254="AM",$W$4,IF(Shift4!AA254="AM",$W$5,IF(Shift5!AA254="AM",$W$6)))))</f>
        <v/>
      </c>
      <c r="J254" s="56" t="str">
        <f>IF(Shift1!AG255="AM",$AC$2,IF(Shift2!AG254="AM",$AC$3,IF(Shift3!AG254="AM",$AC$4,IF(Shift4!AG254="AM",$AC$5,IF(Shift5!AG254="AM",$AC$6)))))</f>
        <v/>
      </c>
      <c r="K254" s="56" t="str">
        <f>IF(Shift1!AI255="AM",$AF$2,IF(Shift2!AI254="AM",$AF$3,IF(Shift3!AI254="AM",$AF$4,IF(Shift4!AI254="AM",$AF$5,IF(Shift5!AI254="AM",$AF$6)))))</f>
        <v/>
      </c>
      <c r="L254" s="56" t="b">
        <f>IF(Shift1!$O255="PM",$E$2,IF(Shift2!$O254="PM",$E$3,IF(Shift3!$O254="PM",$E$4,IF(Shift4!$O254="PM",$E$5,IF(Shift5!$O254="PM",$E$6)))))</f>
        <v>0</v>
      </c>
      <c r="M254" s="56" t="b">
        <f>IF(Shift1!$Q255="PM",$H$2,IF(Shift2!$Q254="PM",$H$3,IF(Shift3!$Q254="PM",$H$4,IF(Shift4!$Q254="PM",$H$5,IF(Shift5!$Q254="PM",$H$6)))))</f>
        <v>0</v>
      </c>
      <c r="N254" s="56" t="b">
        <f>IF(Shift1!$S255="PM",$K$2,IF(Shift2!$S254="PM",$K$3,IF(Shift3!$S254="PM",$K$4,IF(Shift4!$S254="PM",$K$5,IF(Shift5!$S254="PM",$K$6)))))</f>
        <v>0</v>
      </c>
      <c r="O254" s="56" t="b">
        <f>IF(Shift1!$U255="PM",$N$2,IF(Shift2!$U254="PM",$N$3,IF(Shift3!$U254="PM",$N$4,IF(Shift4!$U254="PM",$N$5,IF(Shift5!$U254="PM",$N$6)))))</f>
        <v>0</v>
      </c>
      <c r="P254" s="56" t="str">
        <f>IF(Shift1!$W255="PM",$Q$2,IF(Shift2!$W254="PM",$Q$3,IF(Shift3!$W254="PM",$Q$4,IF(Shift4!$W254="PM",$Q$5,IF(Shift5!$W254="PM",$Q$6)))))</f>
        <v/>
      </c>
      <c r="Q254" s="56" t="b">
        <f>IF(Shift1!$Y255="PM",$T$2,IF(Shift2!$Y254="PM",$T$3,IF(Shift3!$Y254="PM",$T$4,IF(Shift4!$Y254="PM",$T$5,IF(Shift5!$Y254="PM",$T$6)))))</f>
        <v>0</v>
      </c>
      <c r="R254" s="56" t="b">
        <f>IF(Shift1!$AA255="PM",$W$2,IF(Shift2!$AA254="PM",$W$3,IF(Shift3!$AA254="PM",$W$4,IF(Shift4!$AA254="PM",$W$5,IF(Shift5!$AA254="PM",$W$6)))))</f>
        <v>0</v>
      </c>
      <c r="S254" s="56" t="b">
        <f>IF(Shift1!$AG255="PM",$AC$2,IF(Shift2!$AG254="PM",$AC$3,IF(Shift3!$AG254="PM",$AC$4,IF(Shift4!$AG254="PM",$AC$5,IF(Shift5!$AG254="PM",$AC$6)))))</f>
        <v>0</v>
      </c>
      <c r="T254" s="56" t="b">
        <f>IF(Shift1!$AI255="PM",$AF$2,IF(Shift2!$AI254="PM",$AF$3,IF(Shift3!$AI254="PM",$AF$4,IF(Shift4!$AI254="PM",$AF$5,IF(Shift5!$AI254="PM",$AF$6)))))</f>
        <v>0</v>
      </c>
      <c r="U254" s="56" t="str">
        <f>IF(Shift1!$O255="N",$E$2,IF(Shift2!$O254="N",$E$3,IF(Shift3!$O254="N",$E$4,IF(Shift4!$O254="N",$E$5,IF(Shift5!$O254="N",$E$6)))))</f>
        <v/>
      </c>
      <c r="V254" s="56" t="str">
        <f>IF(Shift1!$Q255="N",$H$2,IF(Shift2!$Q254="N",$H$3,IF(Shift3!$Q254="N",$H$4,IF(Shift4!$Q254="N",$H$5,IF(Shift5!$Q254="N",$H$6)))))</f>
        <v/>
      </c>
      <c r="W254" s="56" t="str">
        <f>IF(Shift1!$S255="N",$K$2,IF(Shift2!$S254="N",$K$3,IF(Shift3!$S254="N",$K$4,IF(Shift4!$S254="N",$K$5,IF(Shift5!$S254="N",$K$6)))))</f>
        <v/>
      </c>
      <c r="X254" s="56" t="str">
        <f>IF(Shift1!$U255="N",$N$2,IF(Shift2!$U254="N",$N$3,IF(Shift3!$U254="N",$N$4,IF(Shift4!$U254="N",$N$5,IF(Shift5!$U254="N",$N$6)))))</f>
        <v/>
      </c>
      <c r="Y254" s="56" t="b">
        <f>IF(Shift1!$W255="N",$Q$2,IF(Shift2!$W254="N",$Q$3,IF(Shift3!$W254="N",$Q$4,IF(Shift4!$W254="N",$Q$5,IF(Shift5!$W254="N",$Q$6)))))</f>
        <v>0</v>
      </c>
      <c r="Z254" s="56" t="str">
        <f>IF(Shift1!$Y255="N",$T$2,IF(Shift2!$Y254="N",$T$3,IF(Shift3!$Y254="N",$T$4,IF(Shift4!$Y254="N",$T$5,IF(Shift5!$Y254="N",$T$6)))))</f>
        <v/>
      </c>
      <c r="AA254" s="56" t="str">
        <f>IF(Shift1!$AA255="N",$W$2,IF(Shift2!$AA254="N",$W$3,IF(Shift3!$AA254="N",$W$4,IF(Shift4!$AA254="N",$W$5,IF(Shift5!$AA254="N",$W$6)))))</f>
        <v/>
      </c>
      <c r="AB254" s="56" t="str">
        <f>IF(Shift1!$AG255="N",$AC$2,IF(Shift2!$AG254="N",$AC$3,IF(Shift3!$AG254="N",$AC$4,IF(Shift4!$AG254="N",$AC$5,IF(Shift5!$AG254="N",$AC$6)))))</f>
        <v/>
      </c>
      <c r="AC254" s="56" t="str">
        <f>IF(Shift1!$AI255="N",$AF$2,IF(Shift2!$AI254="N",$AF$3,IF(Shift3!$AI254="N",$AF$4,IF(Shift4!$AI254="N",$AF$5,IF(Shift5!$AI254="N",$AF$6)))))</f>
        <v/>
      </c>
      <c r="AD254" s="62">
        <f t="shared" si="27"/>
        <v>3</v>
      </c>
      <c r="AE254" s="63">
        <f t="shared" si="28"/>
        <v>4</v>
      </c>
      <c r="AF254" s="64">
        <f t="shared" si="29"/>
        <v>2</v>
      </c>
      <c r="AG254" s="65">
        <f t="shared" si="30"/>
        <v>0</v>
      </c>
      <c r="AH254" s="63">
        <f t="shared" si="31"/>
        <v>1</v>
      </c>
      <c r="AI254" s="64">
        <f t="shared" si="32"/>
        <v>0</v>
      </c>
      <c r="AJ254" s="66">
        <f t="shared" si="33"/>
        <v>3</v>
      </c>
      <c r="AK254" s="63">
        <f t="shared" si="34"/>
        <v>3</v>
      </c>
      <c r="AL254" s="63">
        <f t="shared" si="35"/>
        <v>2</v>
      </c>
    </row>
    <row r="255" spans="1:38" ht="15.75" outlineLevel="1" thickTop="1" x14ac:dyDescent="0.25">
      <c r="A255" s="1"/>
      <c r="B255" s="37">
        <v>2</v>
      </c>
      <c r="C255" s="56" t="str">
        <f>IF(Shift1!O256="AM",$E$2,IF(Shift2!O255="AM",$E$3,IF(Shift3!O255="AM",$E$4,IF(Shift4!O255="AM",$E$5,IF(Shift5!O255="AM",$E$6)))))</f>
        <v/>
      </c>
      <c r="D255" s="56" t="str">
        <f>IF(Shift1!Q256="AM",$H$2,IF(Shift2!Q255="AM",$H$3,IF(Shift3!Q255="AM",$H$4,IF(Shift4!Q255="AM",$H$5,IF(Shift5!Q255="AM",$H$6)))))</f>
        <v/>
      </c>
      <c r="E255" s="56" t="str">
        <f>IF(Shift1!S256="AM",$K$2,IF(Shift2!S255="AM",$K$3,IF(Shift3!S255="AM",$K$4,IF(Shift4!S255="AM",$K$5,IF(Shift5!S255="AM",$K$6)))))</f>
        <v/>
      </c>
      <c r="F255" s="56" t="str">
        <f>IF(Shift1!U256="AM",$N$2,IF(Shift2!U255="AM",$N$3,IF(Shift3!U255="AM",$N$4,IF(Shift4!U255="AM",$N$5,IF(Shift5!U255="AM",$N$6)))))</f>
        <v/>
      </c>
      <c r="G255" s="56" t="str">
        <f>IF(Shift1!W256="AM",$Q$2,IF(Shift2!W255="AM",$Q$3,IF(Shift3!W255="AM",$Q$4,IF(Shift4!W255="AM",$Q$5,IF(Shift5!W255="AM",$Q$6)))))</f>
        <v/>
      </c>
      <c r="H255" s="56" t="b">
        <f>IF(Shift1!Y256="AM",$T$2,IF(Shift2!Y255="AM",$T$3,IF(Shift3!Y255="AM",$T$4,IF(Shift4!Y255="AM",$T$5,IF(Shift5!Y255="AM",$T$6)))))</f>
        <v>0</v>
      </c>
      <c r="I255" s="56" t="str">
        <f>IF(Shift1!AA256="AM",$W$2,IF(Shift2!AA255="AM",$W$3,IF(Shift3!AA255="AM",$W$4,IF(Shift4!AA255="AM",$W$5,IF(Shift5!AA255="AM",$W$6)))))</f>
        <v/>
      </c>
      <c r="J255" s="56" t="str">
        <f>IF(Shift1!AG256="AM",$AC$2,IF(Shift2!AG255="AM",$AC$3,IF(Shift3!AG255="AM",$AC$4,IF(Shift4!AG255="AM",$AC$5,IF(Shift5!AG255="AM",$AC$6)))))</f>
        <v/>
      </c>
      <c r="K255" s="56" t="str">
        <f>IF(Shift1!AI256="AM",$AF$2,IF(Shift2!AI255="AM",$AF$3,IF(Shift3!AI255="AM",$AF$4,IF(Shift4!AI255="AM",$AF$5,IF(Shift5!AI255="AM",$AF$6)))))</f>
        <v/>
      </c>
      <c r="L255" s="56" t="str">
        <f>IF(Shift1!$O256="PM",$E$2,IF(Shift2!$O255="PM",$E$3,IF(Shift3!$O255="PM",$E$4,IF(Shift4!$O255="PM",$E$5,IF(Shift5!$O255="PM",$E$6)))))</f>
        <v/>
      </c>
      <c r="M255" s="56" t="str">
        <f>IF(Shift1!$Q256="PM",$H$2,IF(Shift2!$Q255="PM",$H$3,IF(Shift3!$Q255="PM",$H$4,IF(Shift4!$Q255="PM",$H$5,IF(Shift5!$Q255="PM",$H$6)))))</f>
        <v/>
      </c>
      <c r="N255" s="56" t="str">
        <f>IF(Shift1!$S256="PM",$K$2,IF(Shift2!$S255="PM",$K$3,IF(Shift3!$S255="PM",$K$4,IF(Shift4!$S255="PM",$K$5,IF(Shift5!$S255="PM",$K$6)))))</f>
        <v/>
      </c>
      <c r="O255" s="56" t="str">
        <f>IF(Shift1!$U256="PM",$N$2,IF(Shift2!$U255="PM",$N$3,IF(Shift3!$U255="PM",$N$4,IF(Shift4!$U255="PM",$N$5,IF(Shift5!$U255="PM",$N$6)))))</f>
        <v/>
      </c>
      <c r="P255" s="56" t="str">
        <f>IF(Shift1!$W256="PM",$Q$2,IF(Shift2!$W255="PM",$Q$3,IF(Shift3!$W255="PM",$Q$4,IF(Shift4!$W255="PM",$Q$5,IF(Shift5!$W255="PM",$Q$6)))))</f>
        <v/>
      </c>
      <c r="Q255" s="56" t="str">
        <f>IF(Shift1!$Y256="PM",$T$2,IF(Shift2!$Y255="PM",$T$3,IF(Shift3!$Y255="PM",$T$4,IF(Shift4!$Y255="PM",$T$5,IF(Shift5!$Y255="PM",$T$6)))))</f>
        <v/>
      </c>
      <c r="R255" s="56" t="str">
        <f>IF(Shift1!$AA256="PM",$W$2,IF(Shift2!$AA255="PM",$W$3,IF(Shift3!$AA255="PM",$W$4,IF(Shift4!$AA255="PM",$W$5,IF(Shift5!$AA255="PM",$W$6)))))</f>
        <v/>
      </c>
      <c r="S255" s="56" t="str">
        <f>IF(Shift1!$AG256="PM",$AC$2,IF(Shift2!$AG255="PM",$AC$3,IF(Shift3!$AG255="PM",$AC$4,IF(Shift4!$AG255="PM",$AC$5,IF(Shift5!$AG255="PM",$AC$6)))))</f>
        <v/>
      </c>
      <c r="T255" s="56" t="str">
        <f>IF(Shift1!$AI256="PM",$AF$2,IF(Shift2!$AI255="PM",$AF$3,IF(Shift3!$AI255="PM",$AF$4,IF(Shift4!$AI255="PM",$AF$5,IF(Shift5!$AI255="PM",$AF$6)))))</f>
        <v/>
      </c>
      <c r="U255" s="56" t="str">
        <f>IF(Shift1!$O256="N",$E$2,IF(Shift2!$O255="N",$E$3,IF(Shift3!$O255="N",$E$4,IF(Shift4!$O255="N",$E$5,IF(Shift5!$O255="N",$E$6)))))</f>
        <v/>
      </c>
      <c r="V255" s="56" t="str">
        <f>IF(Shift1!$Q256="N",$H$2,IF(Shift2!$Q255="N",$H$3,IF(Shift3!$Q255="N",$H$4,IF(Shift4!$Q255="N",$H$5,IF(Shift5!$Q255="N",$H$6)))))</f>
        <v/>
      </c>
      <c r="W255" s="56" t="str">
        <f>IF(Shift1!$S256="N",$K$2,IF(Shift2!$S255="N",$K$3,IF(Shift3!$S255="N",$K$4,IF(Shift4!$S255="N",$K$5,IF(Shift5!$S255="N",$K$6)))))</f>
        <v/>
      </c>
      <c r="X255" s="56" t="str">
        <f>IF(Shift1!$U256="N",$N$2,IF(Shift2!$U255="N",$N$3,IF(Shift3!$U255="N",$N$4,IF(Shift4!$U255="N",$N$5,IF(Shift5!$U255="N",$N$6)))))</f>
        <v/>
      </c>
      <c r="Y255" s="56" t="str">
        <f>IF(Shift1!$W256="N",$Q$2,IF(Shift2!$W255="N",$Q$3,IF(Shift3!$W255="N",$Q$4,IF(Shift4!$W255="N",$Q$5,IF(Shift5!$W255="N",$Q$6)))))</f>
        <v/>
      </c>
      <c r="Z255" s="56" t="str">
        <f>IF(Shift1!$Y256="N",$T$2,IF(Shift2!$Y255="N",$T$3,IF(Shift3!$Y255="N",$T$4,IF(Shift4!$Y255="N",$T$5,IF(Shift5!$Y255="N",$T$6)))))</f>
        <v/>
      </c>
      <c r="AA255" s="56" t="str">
        <f>IF(Shift1!$AA256="N",$W$2,IF(Shift2!$AA255="N",$W$3,IF(Shift3!$AA255="N",$W$4,IF(Shift4!$AA255="N",$W$5,IF(Shift5!$AA255="N",$W$6)))))</f>
        <v/>
      </c>
      <c r="AB255" s="56" t="str">
        <f>IF(Shift1!$AG256="N",$AC$2,IF(Shift2!$AG255="N",$AC$3,IF(Shift3!$AG255="N",$AC$4,IF(Shift4!$AG255="N",$AC$5,IF(Shift5!$AG255="N",$AC$6)))))</f>
        <v/>
      </c>
      <c r="AC255" s="56" t="str">
        <f>IF(Shift1!$AI256="N",$AF$2,IF(Shift2!$AI255="N",$AF$3,IF(Shift3!$AI255="N",$AF$4,IF(Shift4!$AI255="N",$AF$5,IF(Shift5!$AI255="N",$AF$6)))))</f>
        <v/>
      </c>
      <c r="AD255" s="57">
        <f t="shared" si="27"/>
        <v>3</v>
      </c>
      <c r="AE255" s="58">
        <f t="shared" si="28"/>
        <v>3</v>
      </c>
      <c r="AF255" s="59">
        <f t="shared" si="29"/>
        <v>2</v>
      </c>
      <c r="AG255" s="60">
        <f t="shared" si="30"/>
        <v>3</v>
      </c>
      <c r="AH255" s="58">
        <f t="shared" si="31"/>
        <v>4</v>
      </c>
      <c r="AI255" s="59">
        <f t="shared" si="32"/>
        <v>2</v>
      </c>
      <c r="AJ255" s="61">
        <f t="shared" si="33"/>
        <v>3</v>
      </c>
      <c r="AK255" s="58">
        <f t="shared" si="34"/>
        <v>4</v>
      </c>
      <c r="AL255" s="58">
        <f t="shared" si="35"/>
        <v>2</v>
      </c>
    </row>
    <row r="256" spans="1:38" outlineLevel="1" x14ac:dyDescent="0.25">
      <c r="A256" s="1"/>
      <c r="B256" s="37">
        <v>3</v>
      </c>
      <c r="C256" s="56" t="str">
        <f>IF(Shift1!O257="AM",$E$2,IF(Shift2!O256="AM",$E$3,IF(Shift3!O256="AM",$E$4,IF(Shift4!O256="AM",$E$5,IF(Shift5!O256="AM",$E$6)))))</f>
        <v/>
      </c>
      <c r="D256" s="56" t="str">
        <f>IF(Shift1!Q257="AM",$H$2,IF(Shift2!Q256="AM",$H$3,IF(Shift3!Q256="AM",$H$4,IF(Shift4!Q256="AM",$H$5,IF(Shift5!Q256="AM",$H$6)))))</f>
        <v/>
      </c>
      <c r="E256" s="56" t="str">
        <f>IF(Shift1!S257="AM",$K$2,IF(Shift2!S256="AM",$K$3,IF(Shift3!S256="AM",$K$4,IF(Shift4!S256="AM",$K$5,IF(Shift5!S256="AM",$K$6)))))</f>
        <v/>
      </c>
      <c r="F256" s="56" t="str">
        <f>IF(Shift1!U257="AM",$N$2,IF(Shift2!U256="AM",$N$3,IF(Shift3!U256="AM",$N$4,IF(Shift4!U256="AM",$N$5,IF(Shift5!U256="AM",$N$6)))))</f>
        <v/>
      </c>
      <c r="G256" s="56" t="str">
        <f>IF(Shift1!W257="AM",$Q$2,IF(Shift2!W256="AM",$Q$3,IF(Shift3!W256="AM",$Q$4,IF(Shift4!W256="AM",$Q$5,IF(Shift5!W256="AM",$Q$6)))))</f>
        <v/>
      </c>
      <c r="H256" s="56" t="b">
        <f>IF(Shift1!Y257="AM",$T$2,IF(Shift2!Y256="AM",$T$3,IF(Shift3!Y256="AM",$T$4,IF(Shift4!Y256="AM",$T$5,IF(Shift5!Y256="AM",$T$6)))))</f>
        <v>0</v>
      </c>
      <c r="I256" s="56" t="str">
        <f>IF(Shift1!AA257="AM",$W$2,IF(Shift2!AA256="AM",$W$3,IF(Shift3!AA256="AM",$W$4,IF(Shift4!AA256="AM",$W$5,IF(Shift5!AA256="AM",$W$6)))))</f>
        <v/>
      </c>
      <c r="J256" s="56" t="str">
        <f>IF(Shift1!AG257="AM",$AC$2,IF(Shift2!AG256="AM",$AC$3,IF(Shift3!AG256="AM",$AC$4,IF(Shift4!AG256="AM",$AC$5,IF(Shift5!AG256="AM",$AC$6)))))</f>
        <v/>
      </c>
      <c r="K256" s="56" t="str">
        <f>IF(Shift1!AI257="AM",$AF$2,IF(Shift2!AI256="AM",$AF$3,IF(Shift3!AI256="AM",$AF$4,IF(Shift4!AI256="AM",$AF$5,IF(Shift5!AI256="AM",$AF$6)))))</f>
        <v/>
      </c>
      <c r="L256" s="56" t="str">
        <f>IF(Shift1!$O257="PM",$E$2,IF(Shift2!$O256="PM",$E$3,IF(Shift3!$O256="PM",$E$4,IF(Shift4!$O256="PM",$E$5,IF(Shift5!$O256="PM",$E$6)))))</f>
        <v/>
      </c>
      <c r="M256" s="56" t="str">
        <f>IF(Shift1!$Q257="PM",$H$2,IF(Shift2!$Q256="PM",$H$3,IF(Shift3!$Q256="PM",$H$4,IF(Shift4!$Q256="PM",$H$5,IF(Shift5!$Q256="PM",$H$6)))))</f>
        <v/>
      </c>
      <c r="N256" s="56" t="str">
        <f>IF(Shift1!$S257="PM",$K$2,IF(Shift2!$S256="PM",$K$3,IF(Shift3!$S256="PM",$K$4,IF(Shift4!$S256="PM",$K$5,IF(Shift5!$S256="PM",$K$6)))))</f>
        <v/>
      </c>
      <c r="O256" s="56" t="str">
        <f>IF(Shift1!$U257="PM",$N$2,IF(Shift2!$U256="PM",$N$3,IF(Shift3!$U256="PM",$N$4,IF(Shift4!$U256="PM",$N$5,IF(Shift5!$U256="PM",$N$6)))))</f>
        <v/>
      </c>
      <c r="P256" s="56" t="str">
        <f>IF(Shift1!$W257="PM",$Q$2,IF(Shift2!$W256="PM",$Q$3,IF(Shift3!$W256="PM",$Q$4,IF(Shift4!$W256="PM",$Q$5,IF(Shift5!$W256="PM",$Q$6)))))</f>
        <v/>
      </c>
      <c r="Q256" s="56" t="str">
        <f>IF(Shift1!$Y257="PM",$T$2,IF(Shift2!$Y256="PM",$T$3,IF(Shift3!$Y256="PM",$T$4,IF(Shift4!$Y256="PM",$T$5,IF(Shift5!$Y256="PM",$T$6)))))</f>
        <v/>
      </c>
      <c r="R256" s="56" t="str">
        <f>IF(Shift1!$AA257="PM",$W$2,IF(Shift2!$AA256="PM",$W$3,IF(Shift3!$AA256="PM",$W$4,IF(Shift4!$AA256="PM",$W$5,IF(Shift5!$AA256="PM",$W$6)))))</f>
        <v/>
      </c>
      <c r="S256" s="56" t="str">
        <f>IF(Shift1!$AG257="PM",$AC$2,IF(Shift2!$AG256="PM",$AC$3,IF(Shift3!$AG256="PM",$AC$4,IF(Shift4!$AG256="PM",$AC$5,IF(Shift5!$AG256="PM",$AC$6)))))</f>
        <v/>
      </c>
      <c r="T256" s="56" t="str">
        <f>IF(Shift1!$AI257="PM",$AF$2,IF(Shift2!$AI256="PM",$AF$3,IF(Shift3!$AI256="PM",$AF$4,IF(Shift4!$AI256="PM",$AF$5,IF(Shift5!$AI256="PM",$AF$6)))))</f>
        <v/>
      </c>
      <c r="U256" s="56" t="b">
        <f>IF(Shift1!$O257="N",$E$2,IF(Shift2!$O256="N",$E$3,IF(Shift3!$O256="N",$E$4,IF(Shift4!$O256="N",$E$5,IF(Shift5!$O256="N",$E$6)))))</f>
        <v>0</v>
      </c>
      <c r="V256" s="56" t="b">
        <f>IF(Shift1!$Q257="N",$H$2,IF(Shift2!$Q256="N",$H$3,IF(Shift3!$Q256="N",$H$4,IF(Shift4!$Q256="N",$H$5,IF(Shift5!$Q256="N",$H$6)))))</f>
        <v>0</v>
      </c>
      <c r="W256" s="56" t="b">
        <f>IF(Shift1!$S257="N",$K$2,IF(Shift2!$S256="N",$K$3,IF(Shift3!$S256="N",$K$4,IF(Shift4!$S256="N",$K$5,IF(Shift5!$S256="N",$K$6)))))</f>
        <v>0</v>
      </c>
      <c r="X256" s="56" t="b">
        <f>IF(Shift1!$U257="N",$N$2,IF(Shift2!$U256="N",$N$3,IF(Shift3!$U256="N",$N$4,IF(Shift4!$U256="N",$N$5,IF(Shift5!$U256="N",$N$6)))))</f>
        <v>0</v>
      </c>
      <c r="Y256" s="56" t="str">
        <f>IF(Shift1!$W257="N",$Q$2,IF(Shift2!$W256="N",$Q$3,IF(Shift3!$W256="N",$Q$4,IF(Shift4!$W256="N",$Q$5,IF(Shift5!$W256="N",$Q$6)))))</f>
        <v/>
      </c>
      <c r="Z256" s="56" t="b">
        <f>IF(Shift1!$Y257="N",$T$2,IF(Shift2!$Y256="N",$T$3,IF(Shift3!$Y256="N",$T$4,IF(Shift4!$Y256="N",$T$5,IF(Shift5!$Y256="N",$T$6)))))</f>
        <v>0</v>
      </c>
      <c r="AA256" s="56" t="b">
        <f>IF(Shift1!$AA257="N",$W$2,IF(Shift2!$AA256="N",$W$3,IF(Shift3!$AA256="N",$W$4,IF(Shift4!$AA256="N",$W$5,IF(Shift5!$AA256="N",$W$6)))))</f>
        <v>0</v>
      </c>
      <c r="AB256" s="56" t="b">
        <f>IF(Shift1!$AG257="N",$AC$2,IF(Shift2!$AG256="N",$AC$3,IF(Shift3!$AG256="N",$AC$4,IF(Shift4!$AG256="N",$AC$5,IF(Shift5!$AG256="N",$AC$6)))))</f>
        <v>0</v>
      </c>
      <c r="AC256" s="56" t="b">
        <f>IF(Shift1!$AI257="N",$AF$2,IF(Shift2!$AI256="N",$AF$3,IF(Shift3!$AI256="N",$AF$4,IF(Shift4!$AI256="N",$AF$5,IF(Shift5!$AI256="N",$AF$6)))))</f>
        <v>0</v>
      </c>
      <c r="AD256" s="57">
        <f t="shared" si="27"/>
        <v>3</v>
      </c>
      <c r="AE256" s="58">
        <f t="shared" si="28"/>
        <v>3</v>
      </c>
      <c r="AF256" s="59">
        <f t="shared" si="29"/>
        <v>2</v>
      </c>
      <c r="AG256" s="60">
        <f t="shared" si="30"/>
        <v>3</v>
      </c>
      <c r="AH256" s="58">
        <f t="shared" si="31"/>
        <v>4</v>
      </c>
      <c r="AI256" s="59">
        <f t="shared" si="32"/>
        <v>2</v>
      </c>
      <c r="AJ256" s="61">
        <f t="shared" si="33"/>
        <v>0</v>
      </c>
      <c r="AK256" s="58">
        <f t="shared" si="34"/>
        <v>1</v>
      </c>
      <c r="AL256" s="58">
        <f t="shared" si="35"/>
        <v>0</v>
      </c>
    </row>
    <row r="257" spans="1:38" outlineLevel="1" x14ac:dyDescent="0.25">
      <c r="A257" s="2" t="s">
        <v>99</v>
      </c>
      <c r="B257" s="37">
        <v>4</v>
      </c>
      <c r="C257" s="56" t="str">
        <f>IF(Shift1!O258="AM",$E$2,IF(Shift2!O257="AM",$E$3,IF(Shift3!O257="AM",$E$4,IF(Shift4!O257="AM",$E$5,IF(Shift5!O257="AM",$E$6)))))</f>
        <v/>
      </c>
      <c r="D257" s="56" t="str">
        <f>IF(Shift1!Q258="AM",$H$2,IF(Shift2!Q257="AM",$H$3,IF(Shift3!Q257="AM",$H$4,IF(Shift4!Q257="AM",$H$5,IF(Shift5!Q257="AM",$H$6)))))</f>
        <v/>
      </c>
      <c r="E257" s="56" t="str">
        <f>IF(Shift1!S258="AM",$K$2,IF(Shift2!S257="AM",$K$3,IF(Shift3!S257="AM",$K$4,IF(Shift4!S257="AM",$K$5,IF(Shift5!S257="AM",$K$6)))))</f>
        <v/>
      </c>
      <c r="F257" s="56" t="str">
        <f>IF(Shift1!U258="AM",$N$2,IF(Shift2!U257="AM",$N$3,IF(Shift3!U257="AM",$N$4,IF(Shift4!U257="AM",$N$5,IF(Shift5!U257="AM",$N$6)))))</f>
        <v/>
      </c>
      <c r="G257" s="56" t="b">
        <f>IF(Shift1!W258="AM",$Q$2,IF(Shift2!W257="AM",$Q$3,IF(Shift3!W257="AM",$Q$4,IF(Shift4!W257="AM",$Q$5,IF(Shift5!W257="AM",$Q$6)))))</f>
        <v>0</v>
      </c>
      <c r="H257" s="56" t="str">
        <f>IF(Shift1!Y258="AM",$T$2,IF(Shift2!Y257="AM",$T$3,IF(Shift3!Y257="AM",$T$4,IF(Shift4!Y257="AM",$T$5,IF(Shift5!Y257="AM",$T$6)))))</f>
        <v/>
      </c>
      <c r="I257" s="56" t="b">
        <f>IF(Shift1!AA258="AM",$W$2,IF(Shift2!AA257="AM",$W$3,IF(Shift3!AA257="AM",$W$4,IF(Shift4!AA257="AM",$W$5,IF(Shift5!AA257="AM",$W$6)))))</f>
        <v>0</v>
      </c>
      <c r="J257" s="56" t="str">
        <f>IF(Shift1!AG258="AM",$AC$2,IF(Shift2!AG257="AM",$AC$3,IF(Shift3!AG257="AM",$AC$4,IF(Shift4!AG257="AM",$AC$5,IF(Shift5!AG257="AM",$AC$6)))))</f>
        <v/>
      </c>
      <c r="K257" s="56" t="str">
        <f>IF(Shift1!AI258="AM",$AF$2,IF(Shift2!AI257="AM",$AF$3,IF(Shift3!AI257="AM",$AF$4,IF(Shift4!AI257="AM",$AF$5,IF(Shift5!AI257="AM",$AF$6)))))</f>
        <v/>
      </c>
      <c r="L257" s="56" t="str">
        <f>IF(Shift1!$O258="PM",$E$2,IF(Shift2!$O257="PM",$E$3,IF(Shift3!$O257="PM",$E$4,IF(Shift4!$O257="PM",$E$5,IF(Shift5!$O257="PM",$E$6)))))</f>
        <v/>
      </c>
      <c r="M257" s="56" t="b">
        <f>IF(Shift1!$Q258="PM",$H$2,IF(Shift2!$Q257="PM",$H$3,IF(Shift3!$Q257="PM",$H$4,IF(Shift4!$Q257="PM",$H$5,IF(Shift5!$Q257="PM",$H$6)))))</f>
        <v>0</v>
      </c>
      <c r="N257" s="56" t="str">
        <f>IF(Shift1!$S258="PM",$K$2,IF(Shift2!$S257="PM",$K$3,IF(Shift3!$S257="PM",$K$4,IF(Shift4!$S257="PM",$K$5,IF(Shift5!$S257="PM",$K$6)))))</f>
        <v/>
      </c>
      <c r="O257" s="56" t="str">
        <f>IF(Shift1!$U258="PM",$N$2,IF(Shift2!$U257="PM",$N$3,IF(Shift3!$U257="PM",$N$4,IF(Shift4!$U257="PM",$N$5,IF(Shift5!$U257="PM",$N$6)))))</f>
        <v/>
      </c>
      <c r="P257" s="56" t="str">
        <f>IF(Shift1!$W258="PM",$Q$2,IF(Shift2!$W257="PM",$Q$3,IF(Shift3!$W257="PM",$Q$4,IF(Shift4!$W257="PM",$Q$5,IF(Shift5!$W257="PM",$Q$6)))))</f>
        <v/>
      </c>
      <c r="Q257" s="56" t="b">
        <f>IF(Shift1!$Y258="PM",$T$2,IF(Shift2!$Y257="PM",$T$3,IF(Shift3!$Y257="PM",$T$4,IF(Shift4!$Y257="PM",$T$5,IF(Shift5!$Y257="PM",$T$6)))))</f>
        <v>0</v>
      </c>
      <c r="R257" s="56" t="str">
        <f>IF(Shift1!$AA258="PM",$W$2,IF(Shift2!$AA257="PM",$W$3,IF(Shift3!$AA257="PM",$W$4,IF(Shift4!$AA257="PM",$W$5,IF(Shift5!$AA257="PM",$W$6)))))</f>
        <v/>
      </c>
      <c r="S257" s="56" t="str">
        <f>IF(Shift1!$AG258="PM",$AC$2,IF(Shift2!$AG257="PM",$AC$3,IF(Shift3!$AG257="PM",$AC$4,IF(Shift4!$AG257="PM",$AC$5,IF(Shift5!$AG257="PM",$AC$6)))))</f>
        <v/>
      </c>
      <c r="T257" s="56" t="str">
        <f>IF(Shift1!$AI258="PM",$AF$2,IF(Shift2!$AI257="PM",$AF$3,IF(Shift3!$AI257="PM",$AF$4,IF(Shift4!$AI257="PM",$AF$5,IF(Shift5!$AI257="PM",$AF$6)))))</f>
        <v/>
      </c>
      <c r="U257" s="56" t="str">
        <f>IF(Shift1!$O258="N",$E$2,IF(Shift2!$O257="N",$E$3,IF(Shift3!$O257="N",$E$4,IF(Shift4!$O257="N",$E$5,IF(Shift5!$O257="N",$E$6)))))</f>
        <v/>
      </c>
      <c r="V257" s="56" t="str">
        <f>IF(Shift1!$Q258="N",$H$2,IF(Shift2!$Q257="N",$H$3,IF(Shift3!$Q257="N",$H$4,IF(Shift4!$Q257="N",$H$5,IF(Shift5!$Q257="N",$H$6)))))</f>
        <v/>
      </c>
      <c r="W257" s="56" t="str">
        <f>IF(Shift1!$S258="N",$K$2,IF(Shift2!$S257="N",$K$3,IF(Shift3!$S257="N",$K$4,IF(Shift4!$S257="N",$K$5,IF(Shift5!$S257="N",$K$6)))))</f>
        <v/>
      </c>
      <c r="X257" s="56" t="str">
        <f>IF(Shift1!$U258="N",$N$2,IF(Shift2!$U257="N",$N$3,IF(Shift3!$U257="N",$N$4,IF(Shift4!$U257="N",$N$5,IF(Shift5!$U257="N",$N$6)))))</f>
        <v/>
      </c>
      <c r="Y257" s="56" t="str">
        <f>IF(Shift1!$W258="N",$Q$2,IF(Shift2!$W257="N",$Q$3,IF(Shift3!$W257="N",$Q$4,IF(Shift4!$W257="N",$Q$5,IF(Shift5!$W257="N",$Q$6)))))</f>
        <v/>
      </c>
      <c r="Z257" s="56" t="str">
        <f>IF(Shift1!$Y258="N",$T$2,IF(Shift2!$Y257="N",$T$3,IF(Shift3!$Y257="N",$T$4,IF(Shift4!$Y257="N",$T$5,IF(Shift5!$Y257="N",$T$6)))))</f>
        <v/>
      </c>
      <c r="AA257" s="56" t="str">
        <f>IF(Shift1!$AA258="N",$W$2,IF(Shift2!$AA257="N",$W$3,IF(Shift3!$AA257="N",$W$4,IF(Shift4!$AA257="N",$W$5,IF(Shift5!$AA257="N",$W$6)))))</f>
        <v/>
      </c>
      <c r="AB257" s="56" t="str">
        <f>IF(Shift1!$AG258="N",$AC$2,IF(Shift2!$AG257="N",$AC$3,IF(Shift3!$AG257="N",$AC$4,IF(Shift4!$AG257="N",$AC$5,IF(Shift5!$AG257="N",$AC$6)))))</f>
        <v/>
      </c>
      <c r="AC257" s="56" t="str">
        <f>IF(Shift1!$AI258="N",$AF$2,IF(Shift2!$AI257="N",$AF$3,IF(Shift3!$AI257="N",$AF$4,IF(Shift4!$AI257="N",$AF$5,IF(Shift5!$AI257="N",$AF$6)))))</f>
        <v/>
      </c>
      <c r="AD257" s="57">
        <f t="shared" si="27"/>
        <v>3</v>
      </c>
      <c r="AE257" s="58">
        <f t="shared" si="28"/>
        <v>2</v>
      </c>
      <c r="AF257" s="59">
        <f t="shared" si="29"/>
        <v>2</v>
      </c>
      <c r="AG257" s="60">
        <f t="shared" si="30"/>
        <v>2</v>
      </c>
      <c r="AH257" s="58">
        <f t="shared" si="31"/>
        <v>3</v>
      </c>
      <c r="AI257" s="59">
        <f t="shared" si="32"/>
        <v>2</v>
      </c>
      <c r="AJ257" s="61">
        <f t="shared" si="33"/>
        <v>3</v>
      </c>
      <c r="AK257" s="58">
        <f t="shared" si="34"/>
        <v>4</v>
      </c>
      <c r="AL257" s="58">
        <f t="shared" si="35"/>
        <v>2</v>
      </c>
    </row>
    <row r="258" spans="1:38" outlineLevel="1" x14ac:dyDescent="0.25">
      <c r="A258" s="2" t="s">
        <v>97</v>
      </c>
      <c r="B258" s="37">
        <v>5</v>
      </c>
      <c r="C258" s="56" t="str">
        <f>IF(Shift1!O259="AM",$E$2,IF(Shift2!O258="AM",$E$3,IF(Shift3!O258="AM",$E$4,IF(Shift4!O258="AM",$E$5,IF(Shift5!O258="AM",$E$6)))))</f>
        <v/>
      </c>
      <c r="D258" s="56" t="str">
        <f>IF(Shift1!Q259="AM",$H$2,IF(Shift2!Q258="AM",$H$3,IF(Shift3!Q258="AM",$H$4,IF(Shift4!Q258="AM",$H$5,IF(Shift5!Q258="AM",$H$6)))))</f>
        <v/>
      </c>
      <c r="E258" s="56" t="str">
        <f>IF(Shift1!S259="AM",$K$2,IF(Shift2!S258="AM",$K$3,IF(Shift3!S258="AM",$K$4,IF(Shift4!S258="AM",$K$5,IF(Shift5!S258="AM",$K$6)))))</f>
        <v/>
      </c>
      <c r="F258" s="56" t="str">
        <f>IF(Shift1!U259="AM",$N$2,IF(Shift2!U258="AM",$N$3,IF(Shift3!U258="AM",$N$4,IF(Shift4!U258="AM",$N$5,IF(Shift5!U258="AM",$N$6)))))</f>
        <v/>
      </c>
      <c r="G258" s="56" t="b">
        <f>IF(Shift1!W259="AM",$Q$2,IF(Shift2!W258="AM",$Q$3,IF(Shift3!W258="AM",$Q$4,IF(Shift4!W258="AM",$Q$5,IF(Shift5!W258="AM",$Q$6)))))</f>
        <v>0</v>
      </c>
      <c r="H258" s="56" t="str">
        <f>IF(Shift1!Y259="AM",$T$2,IF(Shift2!Y258="AM",$T$3,IF(Shift3!Y258="AM",$T$4,IF(Shift4!Y258="AM",$T$5,IF(Shift5!Y258="AM",$T$6)))))</f>
        <v/>
      </c>
      <c r="I258" s="56" t="str">
        <f>IF(Shift1!AA259="AM",$W$2,IF(Shift2!AA258="AM",$W$3,IF(Shift3!AA258="AM",$W$4,IF(Shift4!AA258="AM",$W$5,IF(Shift5!AA258="AM",$W$6)))))</f>
        <v/>
      </c>
      <c r="J258" s="56" t="str">
        <f>IF(Shift1!AG259="AM",$AC$2,IF(Shift2!AG258="AM",$AC$3,IF(Shift3!AG258="AM",$AC$4,IF(Shift4!AG258="AM",$AC$5,IF(Shift5!AG258="AM",$AC$6)))))</f>
        <v/>
      </c>
      <c r="K258" s="56" t="str">
        <f>IF(Shift1!AI259="AM",$AF$2,IF(Shift2!AI258="AM",$AF$3,IF(Shift3!AI258="AM",$AF$4,IF(Shift4!AI258="AM",$AF$5,IF(Shift5!AI258="AM",$AF$6)))))</f>
        <v/>
      </c>
      <c r="L258" s="56" t="str">
        <f>IF(Shift1!$O259="PM",$E$2,IF(Shift2!$O258="PM",$E$3,IF(Shift3!$O258="PM",$E$4,IF(Shift4!$O258="PM",$E$5,IF(Shift5!$O258="PM",$E$6)))))</f>
        <v/>
      </c>
      <c r="M258" s="56" t="b">
        <f>IF(Shift1!$Q259="PM",$H$2,IF(Shift2!$Q258="PM",$H$3,IF(Shift3!$Q258="PM",$H$4,IF(Shift4!$Q258="PM",$H$5,IF(Shift5!$Q258="PM",$H$6)))))</f>
        <v>0</v>
      </c>
      <c r="N258" s="56" t="str">
        <f>IF(Shift1!$S259="PM",$K$2,IF(Shift2!$S258="PM",$K$3,IF(Shift3!$S258="PM",$K$4,IF(Shift4!$S258="PM",$K$5,IF(Shift5!$S258="PM",$K$6)))))</f>
        <v/>
      </c>
      <c r="O258" s="56" t="str">
        <f>IF(Shift1!$U259="PM",$N$2,IF(Shift2!$U258="PM",$N$3,IF(Shift3!$U258="PM",$N$4,IF(Shift4!$U258="PM",$N$5,IF(Shift5!$U258="PM",$N$6)))))</f>
        <v/>
      </c>
      <c r="P258" s="56" t="str">
        <f>IF(Shift1!$W259="PM",$Q$2,IF(Shift2!$W258="PM",$Q$3,IF(Shift3!$W258="PM",$Q$4,IF(Shift4!$W258="PM",$Q$5,IF(Shift5!$W258="PM",$Q$6)))))</f>
        <v/>
      </c>
      <c r="Q258" s="56" t="b">
        <f>IF(Shift1!$Y259="PM",$T$2,IF(Shift2!$Y258="PM",$T$3,IF(Shift3!$Y258="PM",$T$4,IF(Shift4!$Y258="PM",$T$5,IF(Shift5!$Y258="PM",$T$6)))))</f>
        <v>0</v>
      </c>
      <c r="R258" s="56" t="str">
        <f>IF(Shift1!$AA259="PM",$W$2,IF(Shift2!$AA258="PM",$W$3,IF(Shift3!$AA258="PM",$W$4,IF(Shift4!$AA258="PM",$W$5,IF(Shift5!$AA258="PM",$W$6)))))</f>
        <v/>
      </c>
      <c r="S258" s="56" t="str">
        <f>IF(Shift1!$AG259="PM",$AC$2,IF(Shift2!$AG258="PM",$AC$3,IF(Shift3!$AG258="PM",$AC$4,IF(Shift4!$AG258="PM",$AC$5,IF(Shift5!$AG258="PM",$AC$6)))))</f>
        <v/>
      </c>
      <c r="T258" s="56" t="str">
        <f>IF(Shift1!$AI259="PM",$AF$2,IF(Shift2!$AI258="PM",$AF$3,IF(Shift3!$AI258="PM",$AF$4,IF(Shift4!$AI258="PM",$AF$5,IF(Shift5!$AI258="PM",$AF$6)))))</f>
        <v/>
      </c>
      <c r="U258" s="56" t="str">
        <f>IF(Shift1!$O259="N",$E$2,IF(Shift2!$O258="N",$E$3,IF(Shift3!$O258="N",$E$4,IF(Shift4!$O258="N",$E$5,IF(Shift5!$O258="N",$E$6)))))</f>
        <v/>
      </c>
      <c r="V258" s="56" t="str">
        <f>IF(Shift1!$Q259="N",$H$2,IF(Shift2!$Q258="N",$H$3,IF(Shift3!$Q258="N",$H$4,IF(Shift4!$Q258="N",$H$5,IF(Shift5!$Q258="N",$H$6)))))</f>
        <v/>
      </c>
      <c r="W258" s="56" t="str">
        <f>IF(Shift1!$S259="N",$K$2,IF(Shift2!$S258="N",$K$3,IF(Shift3!$S258="N",$K$4,IF(Shift4!$S258="N",$K$5,IF(Shift5!$S258="N",$K$6)))))</f>
        <v/>
      </c>
      <c r="X258" s="56" t="str">
        <f>IF(Shift1!$U259="N",$N$2,IF(Shift2!$U258="N",$N$3,IF(Shift3!$U258="N",$N$4,IF(Shift4!$U258="N",$N$5,IF(Shift5!$U258="N",$N$6)))))</f>
        <v/>
      </c>
      <c r="Y258" s="56" t="str">
        <f>IF(Shift1!$W259="N",$Q$2,IF(Shift2!$W258="N",$Q$3,IF(Shift3!$W258="N",$Q$4,IF(Shift4!$W258="N",$Q$5,IF(Shift5!$W258="N",$Q$6)))))</f>
        <v/>
      </c>
      <c r="Z258" s="56" t="str">
        <f>IF(Shift1!$Y259="N",$T$2,IF(Shift2!$Y258="N",$T$3,IF(Shift3!$Y258="N",$T$4,IF(Shift4!$Y258="N",$T$5,IF(Shift5!$Y258="N",$T$6)))))</f>
        <v/>
      </c>
      <c r="AA258" s="56" t="str">
        <f>IF(Shift1!$AA259="N",$W$2,IF(Shift2!$AA258="N",$W$3,IF(Shift3!$AA258="N",$W$4,IF(Shift4!$AA258="N",$W$5,IF(Shift5!$AA258="N",$W$6)))))</f>
        <v/>
      </c>
      <c r="AB258" s="56" t="str">
        <f>IF(Shift1!$AG259="N",$AC$2,IF(Shift2!$AG258="N",$AC$3,IF(Shift3!$AG258="N",$AC$4,IF(Shift4!$AG258="N",$AC$5,IF(Shift5!$AG258="N",$AC$6)))))</f>
        <v/>
      </c>
      <c r="AC258" s="56" t="str">
        <f>IF(Shift1!$AI259="N",$AF$2,IF(Shift2!$AI258="N",$AF$3,IF(Shift3!$AI258="N",$AF$4,IF(Shift4!$AI258="N",$AF$5,IF(Shift5!$AI258="N",$AF$6)))))</f>
        <v/>
      </c>
      <c r="AD258" s="57">
        <f t="shared" si="27"/>
        <v>3</v>
      </c>
      <c r="AE258" s="58">
        <f t="shared" si="28"/>
        <v>3</v>
      </c>
      <c r="AF258" s="59">
        <f t="shared" si="29"/>
        <v>2</v>
      </c>
      <c r="AG258" s="60">
        <f t="shared" si="30"/>
        <v>2</v>
      </c>
      <c r="AH258" s="58">
        <f t="shared" si="31"/>
        <v>3</v>
      </c>
      <c r="AI258" s="59">
        <f t="shared" si="32"/>
        <v>2</v>
      </c>
      <c r="AJ258" s="61">
        <f t="shared" si="33"/>
        <v>3</v>
      </c>
      <c r="AK258" s="58">
        <f t="shared" si="34"/>
        <v>4</v>
      </c>
      <c r="AL258" s="58">
        <f t="shared" si="35"/>
        <v>2</v>
      </c>
    </row>
    <row r="259" spans="1:38" outlineLevel="1" x14ac:dyDescent="0.25">
      <c r="A259" s="2" t="s">
        <v>104</v>
      </c>
      <c r="B259" s="37">
        <v>6</v>
      </c>
      <c r="C259" s="56" t="str">
        <f>IF(Shift1!O260="AM",$E$2,IF(Shift2!O259="AM",$E$3,IF(Shift3!O259="AM",$E$4,IF(Shift4!O259="AM",$E$5,IF(Shift5!O259="AM",$E$6)))))</f>
        <v/>
      </c>
      <c r="D259" s="56" t="str">
        <f>IF(Shift1!Q260="AM",$H$2,IF(Shift2!Q259="AM",$H$3,IF(Shift3!Q259="AM",$H$4,IF(Shift4!Q259="AM",$H$5,IF(Shift5!Q259="AM",$H$6)))))</f>
        <v/>
      </c>
      <c r="E259" s="56" t="str">
        <f>IF(Shift1!S260="AM",$K$2,IF(Shift2!S259="AM",$K$3,IF(Shift3!S259="AM",$K$4,IF(Shift4!S259="AM",$K$5,IF(Shift5!S259="AM",$K$6)))))</f>
        <v/>
      </c>
      <c r="F259" s="56" t="str">
        <f>IF(Shift1!U260="AM",$N$2,IF(Shift2!U259="AM",$N$3,IF(Shift3!U259="AM",$N$4,IF(Shift4!U259="AM",$N$5,IF(Shift5!U259="AM",$N$6)))))</f>
        <v/>
      </c>
      <c r="G259" s="56" t="b">
        <f>IF(Shift1!W260="AM",$Q$2,IF(Shift2!W259="AM",$Q$3,IF(Shift3!W259="AM",$Q$4,IF(Shift4!W259="AM",$Q$5,IF(Shift5!W259="AM",$Q$6)))))</f>
        <v>0</v>
      </c>
      <c r="H259" s="56" t="b">
        <f>IF(Shift1!Y260="AM",$T$2,IF(Shift2!Y259="AM",$T$3,IF(Shift3!Y259="AM",$T$4,IF(Shift4!Y259="AM",$T$5,IF(Shift5!Y259="AM",$T$6)))))</f>
        <v>0</v>
      </c>
      <c r="I259" s="56" t="str">
        <f>IF(Shift1!AA260="AM",$W$2,IF(Shift2!AA259="AM",$W$3,IF(Shift3!AA259="AM",$W$4,IF(Shift4!AA259="AM",$W$5,IF(Shift5!AA259="AM",$W$6)))))</f>
        <v/>
      </c>
      <c r="J259" s="56" t="str">
        <f>IF(Shift1!AG260="AM",$AC$2,IF(Shift2!AG259="AM",$AC$3,IF(Shift3!AG259="AM",$AC$4,IF(Shift4!AG259="AM",$AC$5,IF(Shift5!AG259="AM",$AC$6)))))</f>
        <v/>
      </c>
      <c r="K259" s="56" t="str">
        <f>IF(Shift1!AI260="AM",$AF$2,IF(Shift2!AI259="AM",$AF$3,IF(Shift3!AI259="AM",$AF$4,IF(Shift4!AI259="AM",$AF$5,IF(Shift5!AI259="AM",$AF$6)))))</f>
        <v/>
      </c>
      <c r="L259" s="56" t="str">
        <f>IF(Shift1!$O260="PM",$E$2,IF(Shift2!$O259="PM",$E$3,IF(Shift3!$O259="PM",$E$4,IF(Shift4!$O259="PM",$E$5,IF(Shift5!$O259="PM",$E$6)))))</f>
        <v/>
      </c>
      <c r="M259" s="56" t="str">
        <f>IF(Shift1!$Q260="PM",$H$2,IF(Shift2!$Q259="PM",$H$3,IF(Shift3!$Q259="PM",$H$4,IF(Shift4!$Q259="PM",$H$5,IF(Shift5!$Q259="PM",$H$6)))))</f>
        <v/>
      </c>
      <c r="N259" s="56" t="str">
        <f>IF(Shift1!$S260="PM",$K$2,IF(Shift2!$S259="PM",$K$3,IF(Shift3!$S259="PM",$K$4,IF(Shift4!$S259="PM",$K$5,IF(Shift5!$S259="PM",$K$6)))))</f>
        <v/>
      </c>
      <c r="O259" s="56" t="str">
        <f>IF(Shift1!$U260="PM",$N$2,IF(Shift2!$U259="PM",$N$3,IF(Shift3!$U259="PM",$N$4,IF(Shift4!$U259="PM",$N$5,IF(Shift5!$U259="PM",$N$6)))))</f>
        <v/>
      </c>
      <c r="P259" s="56" t="b">
        <f>IF(Shift1!$W260="PM",$Q$2,IF(Shift2!$W259="PM",$Q$3,IF(Shift3!$W259="PM",$Q$4,IF(Shift4!$W259="PM",$Q$5,IF(Shift5!$W259="PM",$Q$6)))))</f>
        <v>0</v>
      </c>
      <c r="Q259" s="56" t="b">
        <f>IF(Shift1!$Y260="PM",$T$2,IF(Shift2!$Y259="PM",$T$3,IF(Shift3!$Y259="PM",$T$4,IF(Shift4!$Y259="PM",$T$5,IF(Shift5!$Y259="PM",$T$6)))))</f>
        <v>0</v>
      </c>
      <c r="R259" s="56" t="str">
        <f>IF(Shift1!$AA260="PM",$W$2,IF(Shift2!$AA259="PM",$W$3,IF(Shift3!$AA259="PM",$W$4,IF(Shift4!$AA259="PM",$W$5,IF(Shift5!$AA259="PM",$W$6)))))</f>
        <v/>
      </c>
      <c r="S259" s="56" t="str">
        <f>IF(Shift1!$AG260="PM",$AC$2,IF(Shift2!$AG259="PM",$AC$3,IF(Shift3!$AG259="PM",$AC$4,IF(Shift4!$AG259="PM",$AC$5,IF(Shift5!$AG259="PM",$AC$6)))))</f>
        <v/>
      </c>
      <c r="T259" s="56" t="str">
        <f>IF(Shift1!$AI260="PM",$AF$2,IF(Shift2!$AI259="PM",$AF$3,IF(Shift3!$AI259="PM",$AF$4,IF(Shift4!$AI259="PM",$AF$5,IF(Shift5!$AI259="PM",$AF$6)))))</f>
        <v/>
      </c>
      <c r="U259" s="56" t="str">
        <f>IF(Shift1!$O260="N",$E$2,IF(Shift2!$O259="N",$E$3,IF(Shift3!$O259="N",$E$4,IF(Shift4!$O259="N",$E$5,IF(Shift5!$O259="N",$E$6)))))</f>
        <v/>
      </c>
      <c r="V259" s="56" t="str">
        <f>IF(Shift1!$Q260="N",$H$2,IF(Shift2!$Q259="N",$H$3,IF(Shift3!$Q259="N",$H$4,IF(Shift4!$Q259="N",$H$5,IF(Shift5!$Q259="N",$H$6)))))</f>
        <v/>
      </c>
      <c r="W259" s="56" t="str">
        <f>IF(Shift1!$S260="N",$K$2,IF(Shift2!$S259="N",$K$3,IF(Shift3!$S259="N",$K$4,IF(Shift4!$S259="N",$K$5,IF(Shift5!$S259="N",$K$6)))))</f>
        <v/>
      </c>
      <c r="X259" s="56" t="str">
        <f>IF(Shift1!$U260="N",$N$2,IF(Shift2!$U259="N",$N$3,IF(Shift3!$U259="N",$N$4,IF(Shift4!$U259="N",$N$5,IF(Shift5!$U259="N",$N$6)))))</f>
        <v/>
      </c>
      <c r="Y259" s="56" t="str">
        <f>IF(Shift1!$W260="N",$Q$2,IF(Shift2!$W259="N",$Q$3,IF(Shift3!$W259="N",$Q$4,IF(Shift4!$W259="N",$Q$5,IF(Shift5!$W259="N",$Q$6)))))</f>
        <v/>
      </c>
      <c r="Z259" s="56" t="str">
        <f>IF(Shift1!$Y260="N",$T$2,IF(Shift2!$Y259="N",$T$3,IF(Shift3!$Y259="N",$T$4,IF(Shift4!$Y259="N",$T$5,IF(Shift5!$Y259="N",$T$6)))))</f>
        <v/>
      </c>
      <c r="AA259" s="56" t="str">
        <f>IF(Shift1!$AA260="N",$W$2,IF(Shift2!$AA259="N",$W$3,IF(Shift3!$AA259="N",$W$4,IF(Shift4!$AA259="N",$W$5,IF(Shift5!$AA259="N",$W$6)))))</f>
        <v/>
      </c>
      <c r="AB259" s="56" t="str">
        <f>IF(Shift1!$AG260="N",$AC$2,IF(Shift2!$AG259="N",$AC$3,IF(Shift3!$AG259="N",$AC$4,IF(Shift4!$AG259="N",$AC$5,IF(Shift5!$AG259="N",$AC$6)))))</f>
        <v/>
      </c>
      <c r="AC259" s="56" t="str">
        <f>IF(Shift1!$AI260="N",$AF$2,IF(Shift2!$AI259="N",$AF$3,IF(Shift3!$AI259="N",$AF$4,IF(Shift4!$AI259="N",$AF$5,IF(Shift5!$AI259="N",$AF$6)))))</f>
        <v/>
      </c>
      <c r="AD259" s="57">
        <f t="shared" si="27"/>
        <v>3</v>
      </c>
      <c r="AE259" s="58">
        <f t="shared" si="28"/>
        <v>2</v>
      </c>
      <c r="AF259" s="59">
        <f t="shared" si="29"/>
        <v>2</v>
      </c>
      <c r="AG259" s="60">
        <f t="shared" si="30"/>
        <v>3</v>
      </c>
      <c r="AH259" s="58">
        <f t="shared" si="31"/>
        <v>2</v>
      </c>
      <c r="AI259" s="59">
        <f t="shared" si="32"/>
        <v>2</v>
      </c>
      <c r="AJ259" s="61">
        <f t="shared" si="33"/>
        <v>3</v>
      </c>
      <c r="AK259" s="58">
        <f t="shared" si="34"/>
        <v>4</v>
      </c>
      <c r="AL259" s="58">
        <f t="shared" si="35"/>
        <v>2</v>
      </c>
    </row>
    <row r="260" spans="1:38" outlineLevel="1" x14ac:dyDescent="0.25">
      <c r="A260" s="2" t="s">
        <v>102</v>
      </c>
      <c r="B260" s="38">
        <v>7</v>
      </c>
      <c r="C260" s="56" t="b">
        <f>IF(Shift1!O261="AM",$E$2,IF(Shift2!O260="AM",$E$3,IF(Shift3!O260="AM",$E$4,IF(Shift4!O260="AM",$E$5,IF(Shift5!O260="AM",$E$6)))))</f>
        <v>0</v>
      </c>
      <c r="D260" s="56" t="b">
        <f>IF(Shift1!Q261="AM",$H$2,IF(Shift2!Q260="AM",$H$3,IF(Shift3!Q260="AM",$H$4,IF(Shift4!Q260="AM",$H$5,IF(Shift5!Q260="AM",$H$6)))))</f>
        <v>0</v>
      </c>
      <c r="E260" s="56" t="str">
        <f>IF(Shift1!S261="AM",$K$2,IF(Shift2!S260="AM",$K$3,IF(Shift3!S260="AM",$K$4,IF(Shift4!S260="AM",$K$5,IF(Shift5!S260="AM",$K$6)))))</f>
        <v/>
      </c>
      <c r="F260" s="56" t="str">
        <f>IF(Shift1!U261="AM",$N$2,IF(Shift2!U260="AM",$N$3,IF(Shift3!U260="AM",$N$4,IF(Shift4!U260="AM",$N$5,IF(Shift5!U260="AM",$N$6)))))</f>
        <v/>
      </c>
      <c r="G260" s="56" t="b">
        <f>IF(Shift1!W261="AM",$Q$2,IF(Shift2!W260="AM",$Q$3,IF(Shift3!W260="AM",$Q$4,IF(Shift4!W260="AM",$Q$5,IF(Shift5!W260="AM",$Q$6)))))</f>
        <v>0</v>
      </c>
      <c r="H260" s="56" t="str">
        <f>IF(Shift1!Y261="AM",$T$2,IF(Shift2!Y260="AM",$T$3,IF(Shift3!Y260="AM",$T$4,IF(Shift4!Y260="AM",$T$5,IF(Shift5!Y260="AM",$T$6)))))</f>
        <v/>
      </c>
      <c r="I260" s="56" t="str">
        <f>IF(Shift1!AA261="AM",$W$2,IF(Shift2!AA260="AM",$W$3,IF(Shift3!AA260="AM",$W$4,IF(Shift4!AA260="AM",$W$5,IF(Shift5!AA260="AM",$W$6)))))</f>
        <v/>
      </c>
      <c r="J260" s="56" t="str">
        <f>IF(Shift1!AG261="AM",$AC$2,IF(Shift2!AG260="AM",$AC$3,IF(Shift3!AG260="AM",$AC$4,IF(Shift4!AG260="AM",$AC$5,IF(Shift5!AG260="AM",$AC$6)))))</f>
        <v/>
      </c>
      <c r="K260" s="56" t="str">
        <f>IF(Shift1!AI261="AM",$AF$2,IF(Shift2!AI260="AM",$AF$3,IF(Shift3!AI260="AM",$AF$4,IF(Shift4!AI260="AM",$AF$5,IF(Shift5!AI260="AM",$AF$6)))))</f>
        <v/>
      </c>
      <c r="L260" s="56" t="str">
        <f>IF(Shift1!$O261="PM",$E$2,IF(Shift2!$O260="PM",$E$3,IF(Shift3!$O260="PM",$E$4,IF(Shift4!$O260="PM",$E$5,IF(Shift5!$O260="PM",$E$6)))))</f>
        <v/>
      </c>
      <c r="M260" s="56" t="str">
        <f>IF(Shift1!$Q261="PM",$H$2,IF(Shift2!$Q260="PM",$H$3,IF(Shift3!$Q260="PM",$H$4,IF(Shift4!$Q260="PM",$H$5,IF(Shift5!$Q260="PM",$H$6)))))</f>
        <v/>
      </c>
      <c r="N260" s="56" t="str">
        <f>IF(Shift1!$S261="PM",$K$2,IF(Shift2!$S260="PM",$K$3,IF(Shift3!$S260="PM",$K$4,IF(Shift4!$S260="PM",$K$5,IF(Shift5!$S260="PM",$K$6)))))</f>
        <v/>
      </c>
      <c r="O260" s="56" t="str">
        <f>IF(Shift1!$U261="PM",$N$2,IF(Shift2!$U260="PM",$N$3,IF(Shift3!$U260="PM",$N$4,IF(Shift4!$U260="PM",$N$5,IF(Shift5!$U260="PM",$N$6)))))</f>
        <v/>
      </c>
      <c r="P260" s="56" t="b">
        <f>IF(Shift1!$W261="PM",$Q$2,IF(Shift2!$W260="PM",$Q$3,IF(Shift3!$W260="PM",$Q$4,IF(Shift4!$W260="PM",$Q$5,IF(Shift5!$W260="PM",$Q$6)))))</f>
        <v>0</v>
      </c>
      <c r="Q260" s="56" t="str">
        <f>IF(Shift1!$Y261="PM",$T$2,IF(Shift2!$Y260="PM",$T$3,IF(Shift3!$Y260="PM",$T$4,IF(Shift4!$Y260="PM",$T$5,IF(Shift5!$Y260="PM",$T$6)))))</f>
        <v/>
      </c>
      <c r="R260" s="56" t="str">
        <f>IF(Shift1!$AA261="PM",$W$2,IF(Shift2!$AA260="PM",$W$3,IF(Shift3!$AA260="PM",$W$4,IF(Shift4!$AA260="PM",$W$5,IF(Shift5!$AA260="PM",$W$6)))))</f>
        <v/>
      </c>
      <c r="S260" s="56" t="str">
        <f>IF(Shift1!$AG261="PM",$AC$2,IF(Shift2!$AG260="PM",$AC$3,IF(Shift3!$AG260="PM",$AC$4,IF(Shift4!$AG260="PM",$AC$5,IF(Shift5!$AG260="PM",$AC$6)))))</f>
        <v/>
      </c>
      <c r="T260" s="56" t="str">
        <f>IF(Shift1!$AI261="PM",$AF$2,IF(Shift2!$AI260="PM",$AF$3,IF(Shift3!$AI260="PM",$AF$4,IF(Shift4!$AI260="PM",$AF$5,IF(Shift5!$AI260="PM",$AF$6)))))</f>
        <v/>
      </c>
      <c r="U260" s="56" t="str">
        <f>IF(Shift1!$O261="N",$E$2,IF(Shift2!$O260="N",$E$3,IF(Shift3!$O260="N",$E$4,IF(Shift4!$O260="N",$E$5,IF(Shift5!$O260="N",$E$6)))))</f>
        <v/>
      </c>
      <c r="V260" s="56" t="str">
        <f>IF(Shift1!$Q261="N",$H$2,IF(Shift2!$Q260="N",$H$3,IF(Shift3!$Q260="N",$H$4,IF(Shift4!$Q260="N",$H$5,IF(Shift5!$Q260="N",$H$6)))))</f>
        <v/>
      </c>
      <c r="W260" s="56" t="str">
        <f>IF(Shift1!$S261="N",$K$2,IF(Shift2!$S260="N",$K$3,IF(Shift3!$S260="N",$K$4,IF(Shift4!$S260="N",$K$5,IF(Shift5!$S260="N",$K$6)))))</f>
        <v/>
      </c>
      <c r="X260" s="56" t="str">
        <f>IF(Shift1!$U261="N",$N$2,IF(Shift2!$U260="N",$N$3,IF(Shift3!$U260="N",$N$4,IF(Shift4!$U260="N",$N$5,IF(Shift5!$U260="N",$N$6)))))</f>
        <v/>
      </c>
      <c r="Y260" s="56" t="str">
        <f>IF(Shift1!$W261="N",$Q$2,IF(Shift2!$W260="N",$Q$3,IF(Shift3!$W260="N",$Q$4,IF(Shift4!$W260="N",$Q$5,IF(Shift5!$W260="N",$Q$6)))))</f>
        <v/>
      </c>
      <c r="Z260" s="56" t="b">
        <f>IF(Shift1!$Y261="N",$T$2,IF(Shift2!$Y260="N",$T$3,IF(Shift3!$Y260="N",$T$4,IF(Shift4!$Y260="N",$T$5,IF(Shift5!$Y260="N",$T$6)))))</f>
        <v>0</v>
      </c>
      <c r="AA260" s="56" t="str">
        <f>IF(Shift1!$AA261="N",$W$2,IF(Shift2!$AA260="N",$W$3,IF(Shift3!$AA260="N",$W$4,IF(Shift4!$AA260="N",$W$5,IF(Shift5!$AA260="N",$W$6)))))</f>
        <v/>
      </c>
      <c r="AB260" s="56" t="str">
        <f>IF(Shift1!$AG261="N",$AC$2,IF(Shift2!$AG260="N",$AC$3,IF(Shift3!$AG260="N",$AC$4,IF(Shift4!$AG260="N",$AC$5,IF(Shift5!$AG260="N",$AC$6)))))</f>
        <v/>
      </c>
      <c r="AC260" s="56" t="str">
        <f>IF(Shift1!$AI261="N",$AF$2,IF(Shift2!$AI260="N",$AF$3,IF(Shift3!$AI260="N",$AF$4,IF(Shift4!$AI260="N",$AF$5,IF(Shift5!$AI260="N",$AF$6)))))</f>
        <v/>
      </c>
      <c r="AD260" s="57">
        <f t="shared" si="27"/>
        <v>1</v>
      </c>
      <c r="AE260" s="58">
        <f t="shared" si="28"/>
        <v>3</v>
      </c>
      <c r="AF260" s="59">
        <f t="shared" si="29"/>
        <v>2</v>
      </c>
      <c r="AG260" s="60">
        <f t="shared" si="30"/>
        <v>3</v>
      </c>
      <c r="AH260" s="58">
        <f t="shared" si="31"/>
        <v>3</v>
      </c>
      <c r="AI260" s="59">
        <f t="shared" si="32"/>
        <v>2</v>
      </c>
      <c r="AJ260" s="61">
        <f t="shared" si="33"/>
        <v>3</v>
      </c>
      <c r="AK260" s="58">
        <f t="shared" si="34"/>
        <v>3</v>
      </c>
      <c r="AL260" s="58">
        <f t="shared" si="35"/>
        <v>2</v>
      </c>
    </row>
    <row r="261" spans="1:38" outlineLevel="1" x14ac:dyDescent="0.25">
      <c r="A261" s="2" t="s">
        <v>97</v>
      </c>
      <c r="B261" s="38">
        <v>8</v>
      </c>
      <c r="C261" s="56" t="b">
        <f>IF(Shift1!O262="AM",$E$2,IF(Shift2!O261="AM",$E$3,IF(Shift3!O261="AM",$E$4,IF(Shift4!O261="AM",$E$5,IF(Shift5!O261="AM",$E$6)))))</f>
        <v>0</v>
      </c>
      <c r="D261" s="56" t="b">
        <f>IF(Shift1!Q262="AM",$H$2,IF(Shift2!Q261="AM",$H$3,IF(Shift3!Q261="AM",$H$4,IF(Shift4!Q261="AM",$H$5,IF(Shift5!Q261="AM",$H$6)))))</f>
        <v>0</v>
      </c>
      <c r="E261" s="56" t="str">
        <f>IF(Shift1!S262="AM",$K$2,IF(Shift2!S261="AM",$K$3,IF(Shift3!S261="AM",$K$4,IF(Shift4!S261="AM",$K$5,IF(Shift5!S261="AM",$K$6)))))</f>
        <v/>
      </c>
      <c r="F261" s="56" t="str">
        <f>IF(Shift1!U262="AM",$N$2,IF(Shift2!U261="AM",$N$3,IF(Shift3!U261="AM",$N$4,IF(Shift4!U261="AM",$N$5,IF(Shift5!U261="AM",$N$6)))))</f>
        <v/>
      </c>
      <c r="G261" s="56" t="b">
        <f>IF(Shift1!W262="AM",$Q$2,IF(Shift2!W261="AM",$Q$3,IF(Shift3!W261="AM",$Q$4,IF(Shift4!W261="AM",$Q$5,IF(Shift5!W261="AM",$Q$6)))))</f>
        <v>0</v>
      </c>
      <c r="H261" s="56" t="str">
        <f>IF(Shift1!Y262="AM",$T$2,IF(Shift2!Y261="AM",$T$3,IF(Shift3!Y261="AM",$T$4,IF(Shift4!Y261="AM",$T$5,IF(Shift5!Y261="AM",$T$6)))))</f>
        <v/>
      </c>
      <c r="I261" s="56" t="str">
        <f>IF(Shift1!AA262="AM",$W$2,IF(Shift2!AA261="AM",$W$3,IF(Shift3!AA261="AM",$W$4,IF(Shift4!AA261="AM",$W$5,IF(Shift5!AA261="AM",$W$6)))))</f>
        <v/>
      </c>
      <c r="J261" s="56" t="str">
        <f>IF(Shift1!AG262="AM",$AC$2,IF(Shift2!AG261="AM",$AC$3,IF(Shift3!AG261="AM",$AC$4,IF(Shift4!AG261="AM",$AC$5,IF(Shift5!AG261="AM",$AC$6)))))</f>
        <v/>
      </c>
      <c r="K261" s="56" t="str">
        <f>IF(Shift1!AI262="AM",$AF$2,IF(Shift2!AI261="AM",$AF$3,IF(Shift3!AI261="AM",$AF$4,IF(Shift4!AI261="AM",$AF$5,IF(Shift5!AI261="AM",$AF$6)))))</f>
        <v/>
      </c>
      <c r="L261" s="56" t="str">
        <f>IF(Shift1!$O262="PM",$E$2,IF(Shift2!$O261="PM",$E$3,IF(Shift3!$O261="PM",$E$4,IF(Shift4!$O261="PM",$E$5,IF(Shift5!$O261="PM",$E$6)))))</f>
        <v/>
      </c>
      <c r="M261" s="56" t="str">
        <f>IF(Shift1!$Q262="PM",$H$2,IF(Shift2!$Q261="PM",$H$3,IF(Shift3!$Q261="PM",$H$4,IF(Shift4!$Q261="PM",$H$5,IF(Shift5!$Q261="PM",$H$6)))))</f>
        <v/>
      </c>
      <c r="N261" s="56" t="str">
        <f>IF(Shift1!$S262="PM",$K$2,IF(Shift2!$S261="PM",$K$3,IF(Shift3!$S261="PM",$K$4,IF(Shift4!$S261="PM",$K$5,IF(Shift5!$S261="PM",$K$6)))))</f>
        <v/>
      </c>
      <c r="O261" s="56" t="str">
        <f>IF(Shift1!$U262="PM",$N$2,IF(Shift2!$U261="PM",$N$3,IF(Shift3!$U261="PM",$N$4,IF(Shift4!$U261="PM",$N$5,IF(Shift5!$U261="PM",$N$6)))))</f>
        <v/>
      </c>
      <c r="P261" s="56" t="b">
        <f>IF(Shift1!$W262="PM",$Q$2,IF(Shift2!$W261="PM",$Q$3,IF(Shift3!$W261="PM",$Q$4,IF(Shift4!$W261="PM",$Q$5,IF(Shift5!$W261="PM",$Q$6)))))</f>
        <v>0</v>
      </c>
      <c r="Q261" s="56" t="str">
        <f>IF(Shift1!$Y262="PM",$T$2,IF(Shift2!$Y261="PM",$T$3,IF(Shift3!$Y261="PM",$T$4,IF(Shift4!$Y261="PM",$T$5,IF(Shift5!$Y261="PM",$T$6)))))</f>
        <v/>
      </c>
      <c r="R261" s="56" t="str">
        <f>IF(Shift1!$AA262="PM",$W$2,IF(Shift2!$AA261="PM",$W$3,IF(Shift3!$AA261="PM",$W$4,IF(Shift4!$AA261="PM",$W$5,IF(Shift5!$AA261="PM",$W$6)))))</f>
        <v/>
      </c>
      <c r="S261" s="56" t="str">
        <f>IF(Shift1!$AG262="PM",$AC$2,IF(Shift2!$AG261="PM",$AC$3,IF(Shift3!$AG261="PM",$AC$4,IF(Shift4!$AG261="PM",$AC$5,IF(Shift5!$AG261="PM",$AC$6)))))</f>
        <v/>
      </c>
      <c r="T261" s="56" t="str">
        <f>IF(Shift1!$AI262="PM",$AF$2,IF(Shift2!$AI261="PM",$AF$3,IF(Shift3!$AI261="PM",$AF$4,IF(Shift4!$AI261="PM",$AF$5,IF(Shift5!$AI261="PM",$AF$6)))))</f>
        <v/>
      </c>
      <c r="U261" s="56" t="str">
        <f>IF(Shift1!$O262="N",$E$2,IF(Shift2!$O261="N",$E$3,IF(Shift3!$O261="N",$E$4,IF(Shift4!$O261="N",$E$5,IF(Shift5!$O261="N",$E$6)))))</f>
        <v/>
      </c>
      <c r="V261" s="56" t="str">
        <f>IF(Shift1!$Q262="N",$H$2,IF(Shift2!$Q261="N",$H$3,IF(Shift3!$Q261="N",$H$4,IF(Shift4!$Q261="N",$H$5,IF(Shift5!$Q261="N",$H$6)))))</f>
        <v/>
      </c>
      <c r="W261" s="56" t="str">
        <f>IF(Shift1!$S262="N",$K$2,IF(Shift2!$S261="N",$K$3,IF(Shift3!$S261="N",$K$4,IF(Shift4!$S261="N",$K$5,IF(Shift5!$S261="N",$K$6)))))</f>
        <v/>
      </c>
      <c r="X261" s="56" t="str">
        <f>IF(Shift1!$U262="N",$N$2,IF(Shift2!$U261="N",$N$3,IF(Shift3!$U261="N",$N$4,IF(Shift4!$U261="N",$N$5,IF(Shift5!$U261="N",$N$6)))))</f>
        <v/>
      </c>
      <c r="Y261" s="56" t="str">
        <f>IF(Shift1!$W262="N",$Q$2,IF(Shift2!$W261="N",$Q$3,IF(Shift3!$W261="N",$Q$4,IF(Shift4!$W261="N",$Q$5,IF(Shift5!$W261="N",$Q$6)))))</f>
        <v/>
      </c>
      <c r="Z261" s="56" t="b">
        <f>IF(Shift1!$Y262="N",$T$2,IF(Shift2!$Y261="N",$T$3,IF(Shift3!$Y261="N",$T$4,IF(Shift4!$Y261="N",$T$5,IF(Shift5!$Y261="N",$T$6)))))</f>
        <v>0</v>
      </c>
      <c r="AA261" s="56" t="str">
        <f>IF(Shift1!$AA262="N",$W$2,IF(Shift2!$AA261="N",$W$3,IF(Shift3!$AA261="N",$W$4,IF(Shift4!$AA261="N",$W$5,IF(Shift5!$AA261="N",$W$6)))))</f>
        <v/>
      </c>
      <c r="AB261" s="56" t="str">
        <f>IF(Shift1!$AG262="N",$AC$2,IF(Shift2!$AG261="N",$AC$3,IF(Shift3!$AG261="N",$AC$4,IF(Shift4!$AG261="N",$AC$5,IF(Shift5!$AG261="N",$AC$6)))))</f>
        <v/>
      </c>
      <c r="AC261" s="56" t="str">
        <f>IF(Shift1!$AI262="N",$AF$2,IF(Shift2!$AI261="N",$AF$3,IF(Shift3!$AI261="N",$AF$4,IF(Shift4!$AI261="N",$AF$5,IF(Shift5!$AI261="N",$AF$6)))))</f>
        <v/>
      </c>
      <c r="AD261" s="57">
        <f t="shared" si="27"/>
        <v>1</v>
      </c>
      <c r="AE261" s="58">
        <f t="shared" si="28"/>
        <v>3</v>
      </c>
      <c r="AF261" s="59">
        <f t="shared" si="29"/>
        <v>2</v>
      </c>
      <c r="AG261" s="60">
        <f t="shared" si="30"/>
        <v>3</v>
      </c>
      <c r="AH261" s="58">
        <f t="shared" si="31"/>
        <v>3</v>
      </c>
      <c r="AI261" s="59">
        <f t="shared" si="32"/>
        <v>2</v>
      </c>
      <c r="AJ261" s="61">
        <f t="shared" si="33"/>
        <v>3</v>
      </c>
      <c r="AK261" s="58">
        <f t="shared" si="34"/>
        <v>3</v>
      </c>
      <c r="AL261" s="58">
        <f t="shared" si="35"/>
        <v>2</v>
      </c>
    </row>
    <row r="262" spans="1:38" outlineLevel="1" x14ac:dyDescent="0.25">
      <c r="A262" s="2" t="s">
        <v>98</v>
      </c>
      <c r="B262" s="37">
        <v>9</v>
      </c>
      <c r="C262" s="56" t="str">
        <f>IF(Shift1!O263="AM",$E$2,IF(Shift2!O262="AM",$E$3,IF(Shift3!O262="AM",$E$4,IF(Shift4!O262="AM",$E$5,IF(Shift5!O262="AM",$E$6)))))</f>
        <v/>
      </c>
      <c r="D262" s="56" t="str">
        <f>IF(Shift1!Q263="AM",$H$2,IF(Shift2!Q262="AM",$H$3,IF(Shift3!Q262="AM",$H$4,IF(Shift4!Q262="AM",$H$5,IF(Shift5!Q262="AM",$H$6)))))</f>
        <v/>
      </c>
      <c r="E262" s="56" t="str">
        <f>IF(Shift1!S263="AM",$K$2,IF(Shift2!S262="AM",$K$3,IF(Shift3!S262="AM",$K$4,IF(Shift4!S262="AM",$K$5,IF(Shift5!S262="AM",$K$6)))))</f>
        <v/>
      </c>
      <c r="F262" s="56" t="str">
        <f>IF(Shift1!U263="AM",$N$2,IF(Shift2!U262="AM",$N$3,IF(Shift3!U262="AM",$N$4,IF(Shift4!U262="AM",$N$5,IF(Shift5!U262="AM",$N$6)))))</f>
        <v/>
      </c>
      <c r="G262" s="56" t="str">
        <f>IF(Shift1!W263="AM",$Q$2,IF(Shift2!W262="AM",$Q$3,IF(Shift3!W262="AM",$Q$4,IF(Shift4!W262="AM",$Q$5,IF(Shift5!W262="AM",$Q$6)))))</f>
        <v/>
      </c>
      <c r="H262" s="56" t="str">
        <f>IF(Shift1!Y263="AM",$T$2,IF(Shift2!Y262="AM",$T$3,IF(Shift3!Y262="AM",$T$4,IF(Shift4!Y262="AM",$T$5,IF(Shift5!Y262="AM",$T$6)))))</f>
        <v/>
      </c>
      <c r="I262" s="56" t="str">
        <f>IF(Shift1!AA263="AM",$W$2,IF(Shift2!AA262="AM",$W$3,IF(Shift3!AA262="AM",$W$4,IF(Shift4!AA262="AM",$W$5,IF(Shift5!AA262="AM",$W$6)))))</f>
        <v/>
      </c>
      <c r="J262" s="56" t="str">
        <f>IF(Shift1!AG263="AM",$AC$2,IF(Shift2!AG262="AM",$AC$3,IF(Shift3!AG262="AM",$AC$4,IF(Shift4!AG262="AM",$AC$5,IF(Shift5!AG262="AM",$AC$6)))))</f>
        <v/>
      </c>
      <c r="K262" s="56" t="str">
        <f>IF(Shift1!AI263="AM",$AF$2,IF(Shift2!AI262="AM",$AF$3,IF(Shift3!AI262="AM",$AF$4,IF(Shift4!AI262="AM",$AF$5,IF(Shift5!AI262="AM",$AF$6)))))</f>
        <v/>
      </c>
      <c r="L262" s="56" t="b">
        <f>IF(Shift1!$O263="PM",$E$2,IF(Shift2!$O262="PM",$E$3,IF(Shift3!$O262="PM",$E$4,IF(Shift4!$O262="PM",$E$5,IF(Shift5!$O262="PM",$E$6)))))</f>
        <v>0</v>
      </c>
      <c r="M262" s="56" t="b">
        <f>IF(Shift1!$Q263="PM",$H$2,IF(Shift2!$Q262="PM",$H$3,IF(Shift3!$Q262="PM",$H$4,IF(Shift4!$Q262="PM",$H$5,IF(Shift5!$Q262="PM",$H$6)))))</f>
        <v>0</v>
      </c>
      <c r="N262" s="56" t="str">
        <f>IF(Shift1!$S263="PM",$K$2,IF(Shift2!$S262="PM",$K$3,IF(Shift3!$S262="PM",$K$4,IF(Shift4!$S262="PM",$K$5,IF(Shift5!$S262="PM",$K$6)))))</f>
        <v/>
      </c>
      <c r="O262" s="56" t="str">
        <f>IF(Shift1!$U263="PM",$N$2,IF(Shift2!$U262="PM",$N$3,IF(Shift3!$U262="PM",$N$4,IF(Shift4!$U262="PM",$N$5,IF(Shift5!$U262="PM",$N$6)))))</f>
        <v/>
      </c>
      <c r="P262" s="56" t="b">
        <f>IF(Shift1!$W263="PM",$Q$2,IF(Shift2!$W262="PM",$Q$3,IF(Shift3!$W262="PM",$Q$4,IF(Shift4!$W262="PM",$Q$5,IF(Shift5!$W262="PM",$Q$6)))))</f>
        <v>0</v>
      </c>
      <c r="Q262" s="56" t="str">
        <f>IF(Shift1!$Y263="PM",$T$2,IF(Shift2!$Y262="PM",$T$3,IF(Shift3!$Y262="PM",$T$4,IF(Shift4!$Y262="PM",$T$5,IF(Shift5!$Y262="PM",$T$6)))))</f>
        <v/>
      </c>
      <c r="R262" s="56" t="str">
        <f>IF(Shift1!$AA263="PM",$W$2,IF(Shift2!$AA262="PM",$W$3,IF(Shift3!$AA262="PM",$W$4,IF(Shift4!$AA262="PM",$W$5,IF(Shift5!$AA262="PM",$W$6)))))</f>
        <v/>
      </c>
      <c r="S262" s="56" t="str">
        <f>IF(Shift1!$AG263="PM",$AC$2,IF(Shift2!$AG262="PM",$AC$3,IF(Shift3!$AG262="PM",$AC$4,IF(Shift4!$AG262="PM",$AC$5,IF(Shift5!$AG262="PM",$AC$6)))))</f>
        <v/>
      </c>
      <c r="T262" s="56" t="str">
        <f>IF(Shift1!$AI263="PM",$AF$2,IF(Shift2!$AI262="PM",$AF$3,IF(Shift3!$AI262="PM",$AF$4,IF(Shift4!$AI262="PM",$AF$5,IF(Shift5!$AI262="PM",$AF$6)))))</f>
        <v/>
      </c>
      <c r="U262" s="56" t="str">
        <f>IF(Shift1!$O263="N",$E$2,IF(Shift2!$O262="N",$E$3,IF(Shift3!$O262="N",$E$4,IF(Shift4!$O262="N",$E$5,IF(Shift5!$O262="N",$E$6)))))</f>
        <v/>
      </c>
      <c r="V262" s="56" t="str">
        <f>IF(Shift1!$Q263="N",$H$2,IF(Shift2!$Q262="N",$H$3,IF(Shift3!$Q262="N",$H$4,IF(Shift4!$Q262="N",$H$5,IF(Shift5!$Q262="N",$H$6)))))</f>
        <v/>
      </c>
      <c r="W262" s="56" t="str">
        <f>IF(Shift1!$S263="N",$K$2,IF(Shift2!$S262="N",$K$3,IF(Shift3!$S262="N",$K$4,IF(Shift4!$S262="N",$K$5,IF(Shift5!$S262="N",$K$6)))))</f>
        <v/>
      </c>
      <c r="X262" s="56" t="str">
        <f>IF(Shift1!$U263="N",$N$2,IF(Shift2!$U262="N",$N$3,IF(Shift3!$U262="N",$N$4,IF(Shift4!$U262="N",$N$5,IF(Shift5!$U262="N",$N$6)))))</f>
        <v/>
      </c>
      <c r="Y262" s="56" t="b">
        <f>IF(Shift1!$W263="N",$Q$2,IF(Shift2!$W262="N",$Q$3,IF(Shift3!$W262="N",$Q$4,IF(Shift4!$W262="N",$Q$5,IF(Shift5!$W262="N",$Q$6)))))</f>
        <v>0</v>
      </c>
      <c r="Z262" s="56" t="str">
        <f>IF(Shift1!$Y263="N",$T$2,IF(Shift2!$Y262="N",$T$3,IF(Shift3!$Y262="N",$T$4,IF(Shift4!$Y262="N",$T$5,IF(Shift5!$Y262="N",$T$6)))))</f>
        <v/>
      </c>
      <c r="AA262" s="56" t="str">
        <f>IF(Shift1!$AA263="N",$W$2,IF(Shift2!$AA262="N",$W$3,IF(Shift3!$AA262="N",$W$4,IF(Shift4!$AA262="N",$W$5,IF(Shift5!$AA262="N",$W$6)))))</f>
        <v/>
      </c>
      <c r="AB262" s="56" t="str">
        <f>IF(Shift1!$AG263="N",$AC$2,IF(Shift2!$AG262="N",$AC$3,IF(Shift3!$AG262="N",$AC$4,IF(Shift4!$AG262="N",$AC$5,IF(Shift5!$AG262="N",$AC$6)))))</f>
        <v/>
      </c>
      <c r="AC262" s="56" t="str">
        <f>IF(Shift1!$AI263="N",$AF$2,IF(Shift2!$AI262="N",$AF$3,IF(Shift3!$AI262="N",$AF$4,IF(Shift4!$AI262="N",$AF$5,IF(Shift5!$AI262="N",$AF$6)))))</f>
        <v/>
      </c>
      <c r="AD262" s="57">
        <f t="shared" si="27"/>
        <v>3</v>
      </c>
      <c r="AE262" s="58">
        <f t="shared" si="28"/>
        <v>4</v>
      </c>
      <c r="AF262" s="59">
        <f t="shared" si="29"/>
        <v>2</v>
      </c>
      <c r="AG262" s="60">
        <f t="shared" si="30"/>
        <v>1</v>
      </c>
      <c r="AH262" s="58">
        <f t="shared" si="31"/>
        <v>3</v>
      </c>
      <c r="AI262" s="59">
        <f t="shared" si="32"/>
        <v>2</v>
      </c>
      <c r="AJ262" s="61">
        <f t="shared" si="33"/>
        <v>3</v>
      </c>
      <c r="AK262" s="58">
        <f t="shared" si="34"/>
        <v>3</v>
      </c>
      <c r="AL262" s="58">
        <f t="shared" si="35"/>
        <v>2</v>
      </c>
    </row>
    <row r="263" spans="1:38" outlineLevel="1" x14ac:dyDescent="0.25">
      <c r="A263" s="2" t="s">
        <v>105</v>
      </c>
      <c r="B263" s="37">
        <v>10</v>
      </c>
      <c r="C263" s="56" t="str">
        <f>IF(Shift1!O264="AM",$E$2,IF(Shift2!O263="AM",$E$3,IF(Shift3!O263="AM",$E$4,IF(Shift4!O263="AM",$E$5,IF(Shift5!O263="AM",$E$6)))))</f>
        <v/>
      </c>
      <c r="D263" s="56" t="str">
        <f>IF(Shift1!Q264="AM",$H$2,IF(Shift2!Q263="AM",$H$3,IF(Shift3!Q263="AM",$H$4,IF(Shift4!Q263="AM",$H$5,IF(Shift5!Q263="AM",$H$6)))))</f>
        <v/>
      </c>
      <c r="E263" s="56" t="str">
        <f>IF(Shift1!S264="AM",$K$2,IF(Shift2!S263="AM",$K$3,IF(Shift3!S263="AM",$K$4,IF(Shift4!S263="AM",$K$5,IF(Shift5!S263="AM",$K$6)))))</f>
        <v/>
      </c>
      <c r="F263" s="56" t="b">
        <f>IF(Shift1!U264="AM",$N$2,IF(Shift2!U263="AM",$N$3,IF(Shift3!U263="AM",$N$4,IF(Shift4!U263="AM",$N$5,IF(Shift5!U263="AM",$N$6)))))</f>
        <v>0</v>
      </c>
      <c r="G263" s="56" t="str">
        <f>IF(Shift1!W264="AM",$Q$2,IF(Shift2!W263="AM",$Q$3,IF(Shift3!W263="AM",$Q$4,IF(Shift4!W263="AM",$Q$5,IF(Shift5!W263="AM",$Q$6)))))</f>
        <v/>
      </c>
      <c r="H263" s="56" t="str">
        <f>IF(Shift1!Y264="AM",$T$2,IF(Shift2!Y263="AM",$T$3,IF(Shift3!Y263="AM",$T$4,IF(Shift4!Y263="AM",$T$5,IF(Shift5!Y263="AM",$T$6)))))</f>
        <v/>
      </c>
      <c r="I263" s="56" t="str">
        <f>IF(Shift1!AA264="AM",$W$2,IF(Shift2!AA263="AM",$W$3,IF(Shift3!AA263="AM",$W$4,IF(Shift4!AA263="AM",$W$5,IF(Shift5!AA263="AM",$W$6)))))</f>
        <v/>
      </c>
      <c r="J263" s="56" t="b">
        <f>IF(Shift1!AG264="AM",$AC$2,IF(Shift2!AG263="AM",$AC$3,IF(Shift3!AG263="AM",$AC$4,IF(Shift4!AG263="AM",$AC$5,IF(Shift5!AG263="AM",$AC$6)))))</f>
        <v>0</v>
      </c>
      <c r="K263" s="56" t="str">
        <f>IF(Shift1!AI264="AM",$AF$2,IF(Shift2!AI263="AM",$AF$3,IF(Shift3!AI263="AM",$AF$4,IF(Shift4!AI263="AM",$AF$5,IF(Shift5!AI263="AM",$AF$6)))))</f>
        <v/>
      </c>
      <c r="L263" s="56" t="b">
        <f>IF(Shift1!$O264="PM",$E$2,IF(Shift2!$O263="PM",$E$3,IF(Shift3!$O263="PM",$E$4,IF(Shift4!$O263="PM",$E$5,IF(Shift5!$O263="PM",$E$6)))))</f>
        <v>0</v>
      </c>
      <c r="M263" s="56" t="b">
        <f>IF(Shift1!$Q264="PM",$H$2,IF(Shift2!$Q263="PM",$H$3,IF(Shift3!$Q263="PM",$H$4,IF(Shift4!$Q263="PM",$H$5,IF(Shift5!$Q263="PM",$H$6)))))</f>
        <v>0</v>
      </c>
      <c r="N263" s="56" t="str">
        <f>IF(Shift1!$S264="PM",$K$2,IF(Shift2!$S263="PM",$K$3,IF(Shift3!$S263="PM",$K$4,IF(Shift4!$S263="PM",$K$5,IF(Shift5!$S263="PM",$K$6)))))</f>
        <v/>
      </c>
      <c r="O263" s="56" t="str">
        <f>IF(Shift1!$U264="PM",$N$2,IF(Shift2!$U263="PM",$N$3,IF(Shift3!$U263="PM",$N$4,IF(Shift4!$U263="PM",$N$5,IF(Shift5!$U263="PM",$N$6)))))</f>
        <v/>
      </c>
      <c r="P263" s="56" t="b">
        <f>IF(Shift1!$W264="PM",$Q$2,IF(Shift2!$W263="PM",$Q$3,IF(Shift3!$W263="PM",$Q$4,IF(Shift4!$W263="PM",$Q$5,IF(Shift5!$W263="PM",$Q$6)))))</f>
        <v>0</v>
      </c>
      <c r="Q263" s="56" t="str">
        <f>IF(Shift1!$Y264="PM",$T$2,IF(Shift2!$Y263="PM",$T$3,IF(Shift3!$Y263="PM",$T$4,IF(Shift4!$Y263="PM",$T$5,IF(Shift5!$Y263="PM",$T$6)))))</f>
        <v/>
      </c>
      <c r="R263" s="56" t="str">
        <f>IF(Shift1!$AA264="PM",$W$2,IF(Shift2!$AA263="PM",$W$3,IF(Shift3!$AA263="PM",$W$4,IF(Shift4!$AA263="PM",$W$5,IF(Shift5!$AA263="PM",$W$6)))))</f>
        <v/>
      </c>
      <c r="S263" s="56" t="str">
        <f>IF(Shift1!$AG264="PM",$AC$2,IF(Shift2!$AG263="PM",$AC$3,IF(Shift3!$AG263="PM",$AC$4,IF(Shift4!$AG263="PM",$AC$5,IF(Shift5!$AG263="PM",$AC$6)))))</f>
        <v/>
      </c>
      <c r="T263" s="56" t="str">
        <f>IF(Shift1!$AI264="PM",$AF$2,IF(Shift2!$AI263="PM",$AF$3,IF(Shift3!$AI263="PM",$AF$4,IF(Shift4!$AI263="PM",$AF$5,IF(Shift5!$AI263="PM",$AF$6)))))</f>
        <v/>
      </c>
      <c r="U263" s="56" t="str">
        <f>IF(Shift1!$O264="N",$E$2,IF(Shift2!$O263="N",$E$3,IF(Shift3!$O263="N",$E$4,IF(Shift4!$O263="N",$E$5,IF(Shift5!$O263="N",$E$6)))))</f>
        <v/>
      </c>
      <c r="V263" s="56" t="str">
        <f>IF(Shift1!$Q264="N",$H$2,IF(Shift2!$Q263="N",$H$3,IF(Shift3!$Q263="N",$H$4,IF(Shift4!$Q263="N",$H$5,IF(Shift5!$Q263="N",$H$6)))))</f>
        <v/>
      </c>
      <c r="W263" s="56" t="str">
        <f>IF(Shift1!$S264="N",$K$2,IF(Shift2!$S263="N",$K$3,IF(Shift3!$S263="N",$K$4,IF(Shift4!$S263="N",$K$5,IF(Shift5!$S263="N",$K$6)))))</f>
        <v/>
      </c>
      <c r="X263" s="56" t="str">
        <f>IF(Shift1!$U264="N",$N$2,IF(Shift2!$U263="N",$N$3,IF(Shift3!$U263="N",$N$4,IF(Shift4!$U263="N",$N$5,IF(Shift5!$U263="N",$N$6)))))</f>
        <v/>
      </c>
      <c r="Y263" s="56" t="b">
        <f>IF(Shift1!$W264="N",$Q$2,IF(Shift2!$W263="N",$Q$3,IF(Shift3!$W263="N",$Q$4,IF(Shift4!$W263="N",$Q$5,IF(Shift5!$W263="N",$Q$6)))))</f>
        <v>0</v>
      </c>
      <c r="Z263" s="56" t="str">
        <f>IF(Shift1!$Y264="N",$T$2,IF(Shift2!$Y263="N",$T$3,IF(Shift3!$Y263="N",$T$4,IF(Shift4!$Y263="N",$T$5,IF(Shift5!$Y263="N",$T$6)))))</f>
        <v/>
      </c>
      <c r="AA263" s="56" t="str">
        <f>IF(Shift1!$AA264="N",$W$2,IF(Shift2!$AA263="N",$W$3,IF(Shift3!$AA263="N",$W$4,IF(Shift4!$AA263="N",$W$5,IF(Shift5!$AA263="N",$W$6)))))</f>
        <v/>
      </c>
      <c r="AB263" s="56" t="str">
        <f>IF(Shift1!$AG264="N",$AC$2,IF(Shift2!$AG263="N",$AC$3,IF(Shift3!$AG263="N",$AC$4,IF(Shift4!$AG263="N",$AC$5,IF(Shift5!$AG263="N",$AC$6)))))</f>
        <v/>
      </c>
      <c r="AC263" s="56" t="str">
        <f>IF(Shift1!$AI264="N",$AF$2,IF(Shift2!$AI263="N",$AF$3,IF(Shift3!$AI263="N",$AF$4,IF(Shift4!$AI263="N",$AF$5,IF(Shift5!$AI263="N",$AF$6)))))</f>
        <v/>
      </c>
      <c r="AD263" s="57">
        <f t="shared" si="27"/>
        <v>3</v>
      </c>
      <c r="AE263" s="58">
        <f t="shared" si="28"/>
        <v>3</v>
      </c>
      <c r="AF263" s="59">
        <f t="shared" si="29"/>
        <v>1</v>
      </c>
      <c r="AG263" s="60">
        <f t="shared" si="30"/>
        <v>1</v>
      </c>
      <c r="AH263" s="58">
        <f t="shared" si="31"/>
        <v>3</v>
      </c>
      <c r="AI263" s="59">
        <f t="shared" si="32"/>
        <v>2</v>
      </c>
      <c r="AJ263" s="61">
        <f t="shared" si="33"/>
        <v>3</v>
      </c>
      <c r="AK263" s="58">
        <f t="shared" si="34"/>
        <v>3</v>
      </c>
      <c r="AL263" s="58">
        <f t="shared" si="35"/>
        <v>2</v>
      </c>
    </row>
    <row r="264" spans="1:38" outlineLevel="1" x14ac:dyDescent="0.25">
      <c r="A264" s="2" t="s">
        <v>86</v>
      </c>
      <c r="B264" s="37">
        <v>11</v>
      </c>
      <c r="C264" s="56" t="str">
        <f>IF(Shift1!O265="AM",$E$2,IF(Shift2!O264="AM",$E$3,IF(Shift3!O264="AM",$E$4,IF(Shift4!O264="AM",$E$5,IF(Shift5!O264="AM",$E$6)))))</f>
        <v/>
      </c>
      <c r="D264" s="56" t="str">
        <f>IF(Shift1!Q265="AM",$H$2,IF(Shift2!Q264="AM",$H$3,IF(Shift3!Q264="AM",$H$4,IF(Shift4!Q264="AM",$H$5,IF(Shift5!Q264="AM",$H$6)))))</f>
        <v/>
      </c>
      <c r="E264" s="56" t="str">
        <f>IF(Shift1!S265="AM",$K$2,IF(Shift2!S264="AM",$K$3,IF(Shift3!S264="AM",$K$4,IF(Shift4!S264="AM",$K$5,IF(Shift5!S264="AM",$K$6)))))</f>
        <v/>
      </c>
      <c r="F264" s="56" t="str">
        <f>IF(Shift1!U265="AM",$N$2,IF(Shift2!U264="AM",$N$3,IF(Shift3!U264="AM",$N$4,IF(Shift4!U264="AM",$N$5,IF(Shift5!U264="AM",$N$6)))))</f>
        <v/>
      </c>
      <c r="G264" s="56" t="str">
        <f>IF(Shift1!W265="AM",$Q$2,IF(Shift2!W264="AM",$Q$3,IF(Shift3!W264="AM",$Q$4,IF(Shift4!W264="AM",$Q$5,IF(Shift5!W264="AM",$Q$6)))))</f>
        <v/>
      </c>
      <c r="H264" s="56" t="b">
        <f>IF(Shift1!Y265="AM",$T$2,IF(Shift2!Y264="AM",$T$3,IF(Shift3!Y264="AM",$T$4,IF(Shift4!Y264="AM",$T$5,IF(Shift5!Y264="AM",$T$6)))))</f>
        <v>0</v>
      </c>
      <c r="I264" s="56" t="str">
        <f>IF(Shift1!AA265="AM",$W$2,IF(Shift2!AA264="AM",$W$3,IF(Shift3!AA264="AM",$W$4,IF(Shift4!AA264="AM",$W$5,IF(Shift5!AA264="AM",$W$6)))))</f>
        <v/>
      </c>
      <c r="J264" s="56" t="str">
        <f>IF(Shift1!AG265="AM",$AC$2,IF(Shift2!AG264="AM",$AC$3,IF(Shift3!AG264="AM",$AC$4,IF(Shift4!AG264="AM",$AC$5,IF(Shift5!AG264="AM",$AC$6)))))</f>
        <v/>
      </c>
      <c r="K264" s="56" t="str">
        <f>IF(Shift1!AI265="AM",$AF$2,IF(Shift2!AI264="AM",$AF$3,IF(Shift3!AI264="AM",$AF$4,IF(Shift4!AI264="AM",$AF$5,IF(Shift5!AI264="AM",$AF$6)))))</f>
        <v/>
      </c>
      <c r="L264" s="56" t="str">
        <f>IF(Shift1!$O265="PM",$E$2,IF(Shift2!$O264="PM",$E$3,IF(Shift3!$O264="PM",$E$4,IF(Shift4!$O264="PM",$E$5,IF(Shift5!$O264="PM",$E$6)))))</f>
        <v/>
      </c>
      <c r="M264" s="56" t="str">
        <f>IF(Shift1!$Q265="PM",$H$2,IF(Shift2!$Q264="PM",$H$3,IF(Shift3!$Q264="PM",$H$4,IF(Shift4!$Q264="PM",$H$5,IF(Shift5!$Q264="PM",$H$6)))))</f>
        <v/>
      </c>
      <c r="N264" s="56" t="str">
        <f>IF(Shift1!$S265="PM",$K$2,IF(Shift2!$S264="PM",$K$3,IF(Shift3!$S264="PM",$K$4,IF(Shift4!$S264="PM",$K$5,IF(Shift5!$S264="PM",$K$6)))))</f>
        <v/>
      </c>
      <c r="O264" s="56" t="str">
        <f>IF(Shift1!$U265="PM",$N$2,IF(Shift2!$U264="PM",$N$3,IF(Shift3!$U264="PM",$N$4,IF(Shift4!$U264="PM",$N$5,IF(Shift5!$U264="PM",$N$6)))))</f>
        <v/>
      </c>
      <c r="P264" s="56" t="str">
        <f>IF(Shift1!$W265="PM",$Q$2,IF(Shift2!$W264="PM",$Q$3,IF(Shift3!$W264="PM",$Q$4,IF(Shift4!$W264="PM",$Q$5,IF(Shift5!$W264="PM",$Q$6)))))</f>
        <v/>
      </c>
      <c r="Q264" s="56" t="str">
        <f>IF(Shift1!$Y265="PM",$T$2,IF(Shift2!$Y264="PM",$T$3,IF(Shift3!$Y264="PM",$T$4,IF(Shift4!$Y264="PM",$T$5,IF(Shift5!$Y264="PM",$T$6)))))</f>
        <v/>
      </c>
      <c r="R264" s="56" t="str">
        <f>IF(Shift1!$AA265="PM",$W$2,IF(Shift2!$AA264="PM",$W$3,IF(Shift3!$AA264="PM",$W$4,IF(Shift4!$AA264="PM",$W$5,IF(Shift5!$AA264="PM",$W$6)))))</f>
        <v/>
      </c>
      <c r="S264" s="56" t="str">
        <f>IF(Shift1!$AG265="PM",$AC$2,IF(Shift2!$AG264="PM",$AC$3,IF(Shift3!$AG264="PM",$AC$4,IF(Shift4!$AG264="PM",$AC$5,IF(Shift5!$AG264="PM",$AC$6)))))</f>
        <v/>
      </c>
      <c r="T264" s="56" t="str">
        <f>IF(Shift1!$AI265="PM",$AF$2,IF(Shift2!$AI264="PM",$AF$3,IF(Shift3!$AI264="PM",$AF$4,IF(Shift4!$AI264="PM",$AF$5,IF(Shift5!$AI264="PM",$AF$6)))))</f>
        <v/>
      </c>
      <c r="U264" s="56" t="b">
        <f>IF(Shift1!$O265="N",$E$2,IF(Shift2!$O264="N",$E$3,IF(Shift3!$O264="N",$E$4,IF(Shift4!$O264="N",$E$5,IF(Shift5!$O264="N",$E$6)))))</f>
        <v>0</v>
      </c>
      <c r="V264" s="56" t="b">
        <f>IF(Shift1!$Q265="N",$H$2,IF(Shift2!$Q264="N",$H$3,IF(Shift3!$Q264="N",$H$4,IF(Shift4!$Q264="N",$H$5,IF(Shift5!$Q264="N",$H$6)))))</f>
        <v>0</v>
      </c>
      <c r="W264" s="56" t="str">
        <f>IF(Shift1!$S265="N",$K$2,IF(Shift2!$S264="N",$K$3,IF(Shift3!$S264="N",$K$4,IF(Shift4!$S264="N",$K$5,IF(Shift5!$S264="N",$K$6)))))</f>
        <v/>
      </c>
      <c r="X264" s="56" t="str">
        <f>IF(Shift1!$U265="N",$N$2,IF(Shift2!$U264="N",$N$3,IF(Shift3!$U264="N",$N$4,IF(Shift4!$U264="N",$N$5,IF(Shift5!$U264="N",$N$6)))))</f>
        <v/>
      </c>
      <c r="Y264" s="56" t="b">
        <f>IF(Shift1!$W265="N",$Q$2,IF(Shift2!$W264="N",$Q$3,IF(Shift3!$W264="N",$Q$4,IF(Shift4!$W264="N",$Q$5,IF(Shift5!$W264="N",$Q$6)))))</f>
        <v>0</v>
      </c>
      <c r="Z264" s="56" t="str">
        <f>IF(Shift1!$Y265="N",$T$2,IF(Shift2!$Y264="N",$T$3,IF(Shift3!$Y264="N",$T$4,IF(Shift4!$Y264="N",$T$5,IF(Shift5!$Y264="N",$T$6)))))</f>
        <v/>
      </c>
      <c r="AA264" s="56" t="str">
        <f>IF(Shift1!$AA265="N",$W$2,IF(Shift2!$AA264="N",$W$3,IF(Shift3!$AA264="N",$W$4,IF(Shift4!$AA264="N",$W$5,IF(Shift5!$AA264="N",$W$6)))))</f>
        <v/>
      </c>
      <c r="AB264" s="56" t="str">
        <f>IF(Shift1!$AG265="N",$AC$2,IF(Shift2!$AG264="N",$AC$3,IF(Shift3!$AG264="N",$AC$4,IF(Shift4!$AG264="N",$AC$5,IF(Shift5!$AG264="N",$AC$6)))))</f>
        <v/>
      </c>
      <c r="AC264" s="56" t="str">
        <f>IF(Shift1!$AI265="N",$AF$2,IF(Shift2!$AI264="N",$AF$3,IF(Shift3!$AI264="N",$AF$4,IF(Shift4!$AI264="N",$AF$5,IF(Shift5!$AI264="N",$AF$6)))))</f>
        <v/>
      </c>
      <c r="AD264" s="57">
        <f t="shared" si="27"/>
        <v>3</v>
      </c>
      <c r="AE264" s="58">
        <f t="shared" si="28"/>
        <v>3</v>
      </c>
      <c r="AF264" s="59">
        <f t="shared" si="29"/>
        <v>2</v>
      </c>
      <c r="AG264" s="60">
        <f t="shared" si="30"/>
        <v>3</v>
      </c>
      <c r="AH264" s="58">
        <f t="shared" si="31"/>
        <v>4</v>
      </c>
      <c r="AI264" s="59">
        <f t="shared" si="32"/>
        <v>2</v>
      </c>
      <c r="AJ264" s="61">
        <f t="shared" si="33"/>
        <v>1</v>
      </c>
      <c r="AK264" s="58">
        <f t="shared" si="34"/>
        <v>3</v>
      </c>
      <c r="AL264" s="58">
        <f t="shared" si="35"/>
        <v>2</v>
      </c>
    </row>
    <row r="265" spans="1:38" outlineLevel="1" x14ac:dyDescent="0.25">
      <c r="A265" s="2" t="s">
        <v>97</v>
      </c>
      <c r="B265" s="37">
        <v>12</v>
      </c>
      <c r="C265" s="56" t="str">
        <f>IF(Shift1!O266="AM",$E$2,IF(Shift2!O265="AM",$E$3,IF(Shift3!O265="AM",$E$4,IF(Shift4!O265="AM",$E$5,IF(Shift5!O265="AM",$E$6)))))</f>
        <v/>
      </c>
      <c r="D265" s="56" t="str">
        <f>IF(Shift1!Q266="AM",$H$2,IF(Shift2!Q265="AM",$H$3,IF(Shift3!Q265="AM",$H$4,IF(Shift4!Q265="AM",$H$5,IF(Shift5!Q265="AM",$H$6)))))</f>
        <v/>
      </c>
      <c r="E265" s="56" t="str">
        <f>IF(Shift1!S266="AM",$K$2,IF(Shift2!S265="AM",$K$3,IF(Shift3!S265="AM",$K$4,IF(Shift4!S265="AM",$K$5,IF(Shift5!S265="AM",$K$6)))))</f>
        <v/>
      </c>
      <c r="F265" s="56" t="str">
        <f>IF(Shift1!U266="AM",$N$2,IF(Shift2!U265="AM",$N$3,IF(Shift3!U265="AM",$N$4,IF(Shift4!U265="AM",$N$5,IF(Shift5!U265="AM",$N$6)))))</f>
        <v/>
      </c>
      <c r="G265" s="56" t="str">
        <f>IF(Shift1!W266="AM",$Q$2,IF(Shift2!W265="AM",$Q$3,IF(Shift3!W265="AM",$Q$4,IF(Shift4!W265="AM",$Q$5,IF(Shift5!W265="AM",$Q$6)))))</f>
        <v/>
      </c>
      <c r="H265" s="56" t="b">
        <f>IF(Shift1!Y266="AM",$T$2,IF(Shift2!Y265="AM",$T$3,IF(Shift3!Y265="AM",$T$4,IF(Shift4!Y265="AM",$T$5,IF(Shift5!Y265="AM",$T$6)))))</f>
        <v>0</v>
      </c>
      <c r="I265" s="56" t="str">
        <f>IF(Shift1!AA266="AM",$W$2,IF(Shift2!AA265="AM",$W$3,IF(Shift3!AA265="AM",$W$4,IF(Shift4!AA265="AM",$W$5,IF(Shift5!AA265="AM",$W$6)))))</f>
        <v/>
      </c>
      <c r="J265" s="56" t="str">
        <f>IF(Shift1!AG266="AM",$AC$2,IF(Shift2!AG265="AM",$AC$3,IF(Shift3!AG265="AM",$AC$4,IF(Shift4!AG265="AM",$AC$5,IF(Shift5!AG265="AM",$AC$6)))))</f>
        <v/>
      </c>
      <c r="K265" s="56" t="str">
        <f>IF(Shift1!AI266="AM",$AF$2,IF(Shift2!AI265="AM",$AF$3,IF(Shift3!AI265="AM",$AF$4,IF(Shift4!AI265="AM",$AF$5,IF(Shift5!AI265="AM",$AF$6)))))</f>
        <v/>
      </c>
      <c r="L265" s="56" t="str">
        <f>IF(Shift1!$O266="PM",$E$2,IF(Shift2!$O265="PM",$E$3,IF(Shift3!$O265="PM",$E$4,IF(Shift4!$O265="PM",$E$5,IF(Shift5!$O265="PM",$E$6)))))</f>
        <v/>
      </c>
      <c r="M265" s="56" t="str">
        <f>IF(Shift1!$Q266="PM",$H$2,IF(Shift2!$Q265="PM",$H$3,IF(Shift3!$Q265="PM",$H$4,IF(Shift4!$Q265="PM",$H$5,IF(Shift5!$Q265="PM",$H$6)))))</f>
        <v/>
      </c>
      <c r="N265" s="56" t="b">
        <f>IF(Shift1!$S266="PM",$K$2,IF(Shift2!$S265="PM",$K$3,IF(Shift3!$S265="PM",$K$4,IF(Shift4!$S265="PM",$K$5,IF(Shift5!$S265="PM",$K$6)))))</f>
        <v>0</v>
      </c>
      <c r="O265" s="56" t="str">
        <f>IF(Shift1!$U266="PM",$N$2,IF(Shift2!$U265="PM",$N$3,IF(Shift3!$U265="PM",$N$4,IF(Shift4!$U265="PM",$N$5,IF(Shift5!$U265="PM",$N$6)))))</f>
        <v/>
      </c>
      <c r="P265" s="56" t="str">
        <f>IF(Shift1!$W266="PM",$Q$2,IF(Shift2!$W265="PM",$Q$3,IF(Shift3!$W265="PM",$Q$4,IF(Shift4!$W265="PM",$Q$5,IF(Shift5!$W265="PM",$Q$6)))))</f>
        <v/>
      </c>
      <c r="Q265" s="56" t="str">
        <f>IF(Shift1!$Y266="PM",$T$2,IF(Shift2!$Y265="PM",$T$3,IF(Shift3!$Y265="PM",$T$4,IF(Shift4!$Y265="PM",$T$5,IF(Shift5!$Y265="PM",$T$6)))))</f>
        <v/>
      </c>
      <c r="R265" s="56" t="str">
        <f>IF(Shift1!$AA266="PM",$W$2,IF(Shift2!$AA265="PM",$W$3,IF(Shift3!$AA265="PM",$W$4,IF(Shift4!$AA265="PM",$W$5,IF(Shift5!$AA265="PM",$W$6)))))</f>
        <v/>
      </c>
      <c r="S265" s="56" t="str">
        <f>IF(Shift1!$AG266="PM",$AC$2,IF(Shift2!$AG265="PM",$AC$3,IF(Shift3!$AG265="PM",$AC$4,IF(Shift4!$AG265="PM",$AC$5,IF(Shift5!$AG265="PM",$AC$6)))))</f>
        <v/>
      </c>
      <c r="T265" s="56" t="str">
        <f>IF(Shift1!$AI266="PM",$AF$2,IF(Shift2!$AI265="PM",$AF$3,IF(Shift3!$AI265="PM",$AF$4,IF(Shift4!$AI265="PM",$AF$5,IF(Shift5!$AI265="PM",$AF$6)))))</f>
        <v/>
      </c>
      <c r="U265" s="56" t="b">
        <f>IF(Shift1!$O266="N",$E$2,IF(Shift2!$O265="N",$E$3,IF(Shift3!$O265="N",$E$4,IF(Shift4!$O265="N",$E$5,IF(Shift5!$O265="N",$E$6)))))</f>
        <v>0</v>
      </c>
      <c r="V265" s="56" t="b">
        <f>IF(Shift1!$Q266="N",$H$2,IF(Shift2!$Q265="N",$H$3,IF(Shift3!$Q265="N",$H$4,IF(Shift4!$Q265="N",$H$5,IF(Shift5!$Q265="N",$H$6)))))</f>
        <v>0</v>
      </c>
      <c r="W265" s="56" t="str">
        <f>IF(Shift1!$S266="N",$K$2,IF(Shift2!$S265="N",$K$3,IF(Shift3!$S265="N",$K$4,IF(Shift4!$S265="N",$K$5,IF(Shift5!$S265="N",$K$6)))))</f>
        <v/>
      </c>
      <c r="X265" s="56" t="str">
        <f>IF(Shift1!$U266="N",$N$2,IF(Shift2!$U265="N",$N$3,IF(Shift3!$U265="N",$N$4,IF(Shift4!$U265="N",$N$5,IF(Shift5!$U265="N",$N$6)))))</f>
        <v/>
      </c>
      <c r="Y265" s="56" t="b">
        <f>IF(Shift1!$W266="N",$Q$2,IF(Shift2!$W265="N",$Q$3,IF(Shift3!$W265="N",$Q$4,IF(Shift4!$W265="N",$Q$5,IF(Shift5!$W265="N",$Q$6)))))</f>
        <v>0</v>
      </c>
      <c r="Z265" s="56" t="str">
        <f>IF(Shift1!$Y266="N",$T$2,IF(Shift2!$Y265="N",$T$3,IF(Shift3!$Y265="N",$T$4,IF(Shift4!$Y265="N",$T$5,IF(Shift5!$Y265="N",$T$6)))))</f>
        <v/>
      </c>
      <c r="AA265" s="56" t="str">
        <f>IF(Shift1!$AA266="N",$W$2,IF(Shift2!$AA265="N",$W$3,IF(Shift3!$AA265="N",$W$4,IF(Shift4!$AA265="N",$W$5,IF(Shift5!$AA265="N",$W$6)))))</f>
        <v/>
      </c>
      <c r="AB265" s="56" t="str">
        <f>IF(Shift1!$AG266="N",$AC$2,IF(Shift2!$AG265="N",$AC$3,IF(Shift3!$AG265="N",$AC$4,IF(Shift4!$AG265="N",$AC$5,IF(Shift5!$AG265="N",$AC$6)))))</f>
        <v/>
      </c>
      <c r="AC265" s="56" t="b">
        <f>IF(Shift1!$AI266="N",$AF$2,IF(Shift2!$AI265="N",$AF$3,IF(Shift3!$AI265="N",$AF$4,IF(Shift4!$AI265="N",$AF$5,IF(Shift5!$AI265="N",$AF$6)))))</f>
        <v>0</v>
      </c>
      <c r="AD265" s="57">
        <f t="shared" si="27"/>
        <v>3</v>
      </c>
      <c r="AE265" s="58">
        <f t="shared" si="28"/>
        <v>3</v>
      </c>
      <c r="AF265" s="59">
        <f t="shared" si="29"/>
        <v>2</v>
      </c>
      <c r="AG265" s="60">
        <f t="shared" si="30"/>
        <v>2</v>
      </c>
      <c r="AH265" s="58">
        <f t="shared" si="31"/>
        <v>4</v>
      </c>
      <c r="AI265" s="59">
        <f t="shared" si="32"/>
        <v>2</v>
      </c>
      <c r="AJ265" s="61">
        <f t="shared" si="33"/>
        <v>1</v>
      </c>
      <c r="AK265" s="58">
        <f t="shared" si="34"/>
        <v>3</v>
      </c>
      <c r="AL265" s="58">
        <f t="shared" si="35"/>
        <v>1</v>
      </c>
    </row>
    <row r="266" spans="1:38" outlineLevel="1" x14ac:dyDescent="0.25">
      <c r="A266" s="1"/>
      <c r="B266" s="37">
        <v>13</v>
      </c>
      <c r="C266" s="56" t="str">
        <f>IF(Shift1!O267="AM",$E$2,IF(Shift2!O266="AM",$E$3,IF(Shift3!O266="AM",$E$4,IF(Shift4!O266="AM",$E$5,IF(Shift5!O266="AM",$E$6)))))</f>
        <v/>
      </c>
      <c r="D266" s="56" t="str">
        <f>IF(Shift1!Q267="AM",$H$2,IF(Shift2!Q266="AM",$H$3,IF(Shift3!Q266="AM",$H$4,IF(Shift4!Q266="AM",$H$5,IF(Shift5!Q266="AM",$H$6)))))</f>
        <v/>
      </c>
      <c r="E266" s="56" t="str">
        <f>IF(Shift1!S267="AM",$K$2,IF(Shift2!S266="AM",$K$3,IF(Shift3!S266="AM",$K$4,IF(Shift4!S266="AM",$K$5,IF(Shift5!S266="AM",$K$6)))))</f>
        <v/>
      </c>
      <c r="F266" s="56" t="str">
        <f>IF(Shift1!U267="AM",$N$2,IF(Shift2!U266="AM",$N$3,IF(Shift3!U266="AM",$N$4,IF(Shift4!U266="AM",$N$5,IF(Shift5!U266="AM",$N$6)))))</f>
        <v/>
      </c>
      <c r="G266" s="56" t="str">
        <f>IF(Shift1!W267="AM",$Q$2,IF(Shift2!W266="AM",$Q$3,IF(Shift3!W266="AM",$Q$4,IF(Shift4!W266="AM",$Q$5,IF(Shift5!W266="AM",$Q$6)))))</f>
        <v/>
      </c>
      <c r="H266" s="56" t="str">
        <f>IF(Shift1!Y267="AM",$T$2,IF(Shift2!Y266="AM",$T$3,IF(Shift3!Y266="AM",$T$4,IF(Shift4!Y266="AM",$T$5,IF(Shift5!Y266="AM",$T$6)))))</f>
        <v/>
      </c>
      <c r="I266" s="56" t="str">
        <f>IF(Shift1!AA267="AM",$W$2,IF(Shift2!AA266="AM",$W$3,IF(Shift3!AA266="AM",$W$4,IF(Shift4!AA266="AM",$W$5,IF(Shift5!AA266="AM",$W$6)))))</f>
        <v/>
      </c>
      <c r="J266" s="56" t="str">
        <f>IF(Shift1!AG267="AM",$AC$2,IF(Shift2!AG266="AM",$AC$3,IF(Shift3!AG266="AM",$AC$4,IF(Shift4!AG266="AM",$AC$5,IF(Shift5!AG266="AM",$AC$6)))))</f>
        <v/>
      </c>
      <c r="K266" s="56" t="str">
        <f>IF(Shift1!AI267="AM",$AF$2,IF(Shift2!AI266="AM",$AF$3,IF(Shift3!AI266="AM",$AF$4,IF(Shift4!AI266="AM",$AF$5,IF(Shift5!AI266="AM",$AF$6)))))</f>
        <v/>
      </c>
      <c r="L266" s="56" t="str">
        <f>IF(Shift1!$O267="PM",$E$2,IF(Shift2!$O266="PM",$E$3,IF(Shift3!$O266="PM",$E$4,IF(Shift4!$O266="PM",$E$5,IF(Shift5!$O266="PM",$E$6)))))</f>
        <v/>
      </c>
      <c r="M266" s="56" t="str">
        <f>IF(Shift1!$Q267="PM",$H$2,IF(Shift2!$Q266="PM",$H$3,IF(Shift3!$Q266="PM",$H$4,IF(Shift4!$Q266="PM",$H$5,IF(Shift5!$Q266="PM",$H$6)))))</f>
        <v/>
      </c>
      <c r="N266" s="56" t="str">
        <f>IF(Shift1!$S267="PM",$K$2,IF(Shift2!$S266="PM",$K$3,IF(Shift3!$S266="PM",$K$4,IF(Shift4!$S266="PM",$K$5,IF(Shift5!$S266="PM",$K$6)))))</f>
        <v/>
      </c>
      <c r="O266" s="56" t="str">
        <f>IF(Shift1!$U267="PM",$N$2,IF(Shift2!$U266="PM",$N$3,IF(Shift3!$U266="PM",$N$4,IF(Shift4!$U266="PM",$N$5,IF(Shift5!$U266="PM",$N$6)))))</f>
        <v/>
      </c>
      <c r="P266" s="56" t="str">
        <f>IF(Shift1!$W267="PM",$Q$2,IF(Shift2!$W266="PM",$Q$3,IF(Shift3!$W266="PM",$Q$4,IF(Shift4!$W266="PM",$Q$5,IF(Shift5!$W266="PM",$Q$6)))))</f>
        <v/>
      </c>
      <c r="Q266" s="56" t="str">
        <f>IF(Shift1!$Y267="PM",$T$2,IF(Shift2!$Y266="PM",$T$3,IF(Shift3!$Y266="PM",$T$4,IF(Shift4!$Y266="PM",$T$5,IF(Shift5!$Y266="PM",$T$6)))))</f>
        <v/>
      </c>
      <c r="R266" s="56" t="str">
        <f>IF(Shift1!$AA267="PM",$W$2,IF(Shift2!$AA266="PM",$W$3,IF(Shift3!$AA266="PM",$W$4,IF(Shift4!$AA266="PM",$W$5,IF(Shift5!$AA266="PM",$W$6)))))</f>
        <v/>
      </c>
      <c r="S266" s="56" t="str">
        <f>IF(Shift1!$AG267="PM",$AC$2,IF(Shift2!$AG266="PM",$AC$3,IF(Shift3!$AG266="PM",$AC$4,IF(Shift4!$AG266="PM",$AC$5,IF(Shift5!$AG266="PM",$AC$6)))))</f>
        <v/>
      </c>
      <c r="T266" s="56" t="str">
        <f>IF(Shift1!$AI267="PM",$AF$2,IF(Shift2!$AI266="PM",$AF$3,IF(Shift3!$AI266="PM",$AF$4,IF(Shift4!$AI266="PM",$AF$5,IF(Shift5!$AI266="PM",$AF$6)))))</f>
        <v/>
      </c>
      <c r="U266" s="56" t="b">
        <f>IF(Shift1!$O267="N",$E$2,IF(Shift2!$O266="N",$E$3,IF(Shift3!$O266="N",$E$4,IF(Shift4!$O266="N",$E$5,IF(Shift5!$O266="N",$E$6)))))</f>
        <v>0</v>
      </c>
      <c r="V266" s="56" t="b">
        <f>IF(Shift1!$Q267="N",$H$2,IF(Shift2!$Q266="N",$H$3,IF(Shift3!$Q266="N",$H$4,IF(Shift4!$Q266="N",$H$5,IF(Shift5!$Q266="N",$H$6)))))</f>
        <v>0</v>
      </c>
      <c r="W266" s="56" t="str">
        <f>IF(Shift1!$S267="N",$K$2,IF(Shift2!$S266="N",$K$3,IF(Shift3!$S266="N",$K$4,IF(Shift4!$S266="N",$K$5,IF(Shift5!$S266="N",$K$6)))))</f>
        <v/>
      </c>
      <c r="X266" s="56" t="str">
        <f>IF(Shift1!$U267="N",$N$2,IF(Shift2!$U266="N",$N$3,IF(Shift3!$U266="N",$N$4,IF(Shift4!$U266="N",$N$5,IF(Shift5!$U266="N",$N$6)))))</f>
        <v/>
      </c>
      <c r="Y266" s="56" t="b">
        <f>IF(Shift1!$W267="N",$Q$2,IF(Shift2!$W266="N",$Q$3,IF(Shift3!$W266="N",$Q$4,IF(Shift4!$W266="N",$Q$5,IF(Shift5!$W266="N",$Q$6)))))</f>
        <v>0</v>
      </c>
      <c r="Z266" s="56" t="str">
        <f>IF(Shift1!$Y267="N",$T$2,IF(Shift2!$Y266="N",$T$3,IF(Shift3!$Y266="N",$T$4,IF(Shift4!$Y266="N",$T$5,IF(Shift5!$Y266="N",$T$6)))))</f>
        <v/>
      </c>
      <c r="AA266" s="56" t="str">
        <f>IF(Shift1!$AA267="N",$W$2,IF(Shift2!$AA266="N",$W$3,IF(Shift3!$AA266="N",$W$4,IF(Shift4!$AA266="N",$W$5,IF(Shift5!$AA266="N",$W$6)))))</f>
        <v/>
      </c>
      <c r="AB266" s="56" t="str">
        <f>IF(Shift1!$AG267="N",$AC$2,IF(Shift2!$AG266="N",$AC$3,IF(Shift3!$AG266="N",$AC$4,IF(Shift4!$AG266="N",$AC$5,IF(Shift5!$AG266="N",$AC$6)))))</f>
        <v/>
      </c>
      <c r="AC266" s="56" t="str">
        <f>IF(Shift1!$AI267="N",$AF$2,IF(Shift2!$AI266="N",$AF$3,IF(Shift3!$AI266="N",$AF$4,IF(Shift4!$AI266="N",$AF$5,IF(Shift5!$AI266="N",$AF$6)))))</f>
        <v/>
      </c>
      <c r="AD266" s="57">
        <f t="shared" si="27"/>
        <v>3</v>
      </c>
      <c r="AE266" s="58">
        <f t="shared" si="28"/>
        <v>4</v>
      </c>
      <c r="AF266" s="59">
        <f t="shared" si="29"/>
        <v>2</v>
      </c>
      <c r="AG266" s="60">
        <f t="shared" si="30"/>
        <v>3</v>
      </c>
      <c r="AH266" s="58">
        <f t="shared" si="31"/>
        <v>4</v>
      </c>
      <c r="AI266" s="59">
        <f t="shared" si="32"/>
        <v>2</v>
      </c>
      <c r="AJ266" s="61">
        <f t="shared" si="33"/>
        <v>1</v>
      </c>
      <c r="AK266" s="58">
        <f t="shared" si="34"/>
        <v>3</v>
      </c>
      <c r="AL266" s="58">
        <f t="shared" si="35"/>
        <v>2</v>
      </c>
    </row>
    <row r="267" spans="1:38" outlineLevel="1" x14ac:dyDescent="0.25">
      <c r="A267" s="1"/>
      <c r="B267" s="38">
        <v>14</v>
      </c>
      <c r="C267" s="56" t="str">
        <f>IF(Shift1!O268="AM",$E$2,IF(Shift2!O267="AM",$E$3,IF(Shift3!O267="AM",$E$4,IF(Shift4!O267="AM",$E$5,IF(Shift5!O267="AM",$E$6)))))</f>
        <v/>
      </c>
      <c r="D267" s="56" t="str">
        <f>IF(Shift1!Q268="AM",$H$2,IF(Shift2!Q267="AM",$H$3,IF(Shift3!Q267="AM",$H$4,IF(Shift4!Q267="AM",$H$5,IF(Shift5!Q267="AM",$H$6)))))</f>
        <v/>
      </c>
      <c r="E267" s="56" t="str">
        <f>IF(Shift1!S268="AM",$K$2,IF(Shift2!S267="AM",$K$3,IF(Shift3!S267="AM",$K$4,IF(Shift4!S267="AM",$K$5,IF(Shift5!S267="AM",$K$6)))))</f>
        <v/>
      </c>
      <c r="F267" s="56" t="str">
        <f>IF(Shift1!U268="AM",$N$2,IF(Shift2!U267="AM",$N$3,IF(Shift3!U267="AM",$N$4,IF(Shift4!U267="AM",$N$5,IF(Shift5!U267="AM",$N$6)))))</f>
        <v/>
      </c>
      <c r="G267" s="56" t="str">
        <f>IF(Shift1!W268="AM",$Q$2,IF(Shift2!W267="AM",$Q$3,IF(Shift3!W267="AM",$Q$4,IF(Shift4!W267="AM",$Q$5,IF(Shift5!W267="AM",$Q$6)))))</f>
        <v/>
      </c>
      <c r="H267" s="56" t="str">
        <f>IF(Shift1!Y268="AM",$T$2,IF(Shift2!Y267="AM",$T$3,IF(Shift3!Y267="AM",$T$4,IF(Shift4!Y267="AM",$T$5,IF(Shift5!Y267="AM",$T$6)))))</f>
        <v/>
      </c>
      <c r="I267" s="56" t="str">
        <f>IF(Shift1!AA268="AM",$W$2,IF(Shift2!AA267="AM",$W$3,IF(Shift3!AA267="AM",$W$4,IF(Shift4!AA267="AM",$W$5,IF(Shift5!AA267="AM",$W$6)))))</f>
        <v/>
      </c>
      <c r="J267" s="56" t="str">
        <f>IF(Shift1!AG268="AM",$AC$2,IF(Shift2!AG267="AM",$AC$3,IF(Shift3!AG267="AM",$AC$4,IF(Shift4!AG267="AM",$AC$5,IF(Shift5!AG267="AM",$AC$6)))))</f>
        <v/>
      </c>
      <c r="K267" s="56" t="str">
        <f>IF(Shift1!AI268="AM",$AF$2,IF(Shift2!AI267="AM",$AF$3,IF(Shift3!AI267="AM",$AF$4,IF(Shift4!AI267="AM",$AF$5,IF(Shift5!AI267="AM",$AF$6)))))</f>
        <v/>
      </c>
      <c r="L267" s="56" t="str">
        <f>IF(Shift1!$O268="PM",$E$2,IF(Shift2!$O267="PM",$E$3,IF(Shift3!$O267="PM",$E$4,IF(Shift4!$O267="PM",$E$5,IF(Shift5!$O267="PM",$E$6)))))</f>
        <v/>
      </c>
      <c r="M267" s="56" t="b">
        <f>IF(Shift1!$Q268="PM",$H$2,IF(Shift2!$Q267="PM",$H$3,IF(Shift3!$Q267="PM",$H$4,IF(Shift4!$Q267="PM",$H$5,IF(Shift5!$Q267="PM",$H$6)))))</f>
        <v>0</v>
      </c>
      <c r="N267" s="56" t="str">
        <f>IF(Shift1!$S268="PM",$K$2,IF(Shift2!$S267="PM",$K$3,IF(Shift3!$S267="PM",$K$4,IF(Shift4!$S267="PM",$K$5,IF(Shift5!$S267="PM",$K$6)))))</f>
        <v/>
      </c>
      <c r="O267" s="56" t="str">
        <f>IF(Shift1!$U268="PM",$N$2,IF(Shift2!$U267="PM",$N$3,IF(Shift3!$U267="PM",$N$4,IF(Shift4!$U267="PM",$N$5,IF(Shift5!$U267="PM",$N$6)))))</f>
        <v/>
      </c>
      <c r="P267" s="56" t="str">
        <f>IF(Shift1!$W268="PM",$Q$2,IF(Shift2!$W267="PM",$Q$3,IF(Shift3!$W267="PM",$Q$4,IF(Shift4!$W267="PM",$Q$5,IF(Shift5!$W267="PM",$Q$6)))))</f>
        <v/>
      </c>
      <c r="Q267" s="56" t="b">
        <f>IF(Shift1!$Y268="PM",$T$2,IF(Shift2!$Y267="PM",$T$3,IF(Shift3!$Y267="PM",$T$4,IF(Shift4!$Y267="PM",$T$5,IF(Shift5!$Y267="PM",$T$6)))))</f>
        <v>0</v>
      </c>
      <c r="R267" s="56" t="str">
        <f>IF(Shift1!$AA268="PM",$W$2,IF(Shift2!$AA267="PM",$W$3,IF(Shift3!$AA267="PM",$W$4,IF(Shift4!$AA267="PM",$W$5,IF(Shift5!$AA267="PM",$W$6)))))</f>
        <v/>
      </c>
      <c r="S267" s="56" t="str">
        <f>IF(Shift1!$AG268="PM",$AC$2,IF(Shift2!$AG267="PM",$AC$3,IF(Shift3!$AG267="PM",$AC$4,IF(Shift4!$AG267="PM",$AC$5,IF(Shift5!$AG267="PM",$AC$6)))))</f>
        <v/>
      </c>
      <c r="T267" s="56" t="str">
        <f>IF(Shift1!$AI268="PM",$AF$2,IF(Shift2!$AI267="PM",$AF$3,IF(Shift3!$AI267="PM",$AF$4,IF(Shift4!$AI267="PM",$AF$5,IF(Shift5!$AI267="PM",$AF$6)))))</f>
        <v/>
      </c>
      <c r="U267" s="56" t="str">
        <f>IF(Shift1!$O268="N",$E$2,IF(Shift2!$O267="N",$E$3,IF(Shift3!$O267="N",$E$4,IF(Shift4!$O267="N",$E$5,IF(Shift5!$O267="N",$E$6)))))</f>
        <v/>
      </c>
      <c r="V267" s="56" t="str">
        <f>IF(Shift1!$Q268="N",$H$2,IF(Shift2!$Q267="N",$H$3,IF(Shift3!$Q267="N",$H$4,IF(Shift4!$Q267="N",$H$5,IF(Shift5!$Q267="N",$H$6)))))</f>
        <v/>
      </c>
      <c r="W267" s="56" t="str">
        <f>IF(Shift1!$S268="N",$K$2,IF(Shift2!$S267="N",$K$3,IF(Shift3!$S267="N",$K$4,IF(Shift4!$S267="N",$K$5,IF(Shift5!$S267="N",$K$6)))))</f>
        <v/>
      </c>
      <c r="X267" s="56" t="str">
        <f>IF(Shift1!$U268="N",$N$2,IF(Shift2!$U267="N",$N$3,IF(Shift3!$U267="N",$N$4,IF(Shift4!$U267="N",$N$5,IF(Shift5!$U267="N",$N$6)))))</f>
        <v/>
      </c>
      <c r="Y267" s="56" t="str">
        <f>IF(Shift1!$W268="N",$Q$2,IF(Shift2!$W267="N",$Q$3,IF(Shift3!$W267="N",$Q$4,IF(Shift4!$W267="N",$Q$5,IF(Shift5!$W267="N",$Q$6)))))</f>
        <v/>
      </c>
      <c r="Z267" s="56" t="str">
        <f>IF(Shift1!$Y268="N",$T$2,IF(Shift2!$Y267="N",$T$3,IF(Shift3!$Y267="N",$T$4,IF(Shift4!$Y267="N",$T$5,IF(Shift5!$Y267="N",$T$6)))))</f>
        <v/>
      </c>
      <c r="AA267" s="56" t="str">
        <f>IF(Shift1!$AA268="N",$W$2,IF(Shift2!$AA267="N",$W$3,IF(Shift3!$AA267="N",$W$4,IF(Shift4!$AA267="N",$W$5,IF(Shift5!$AA267="N",$W$6)))))</f>
        <v/>
      </c>
      <c r="AB267" s="56" t="str">
        <f>IF(Shift1!$AG268="N",$AC$2,IF(Shift2!$AG267="N",$AC$3,IF(Shift3!$AG267="N",$AC$4,IF(Shift4!$AG267="N",$AC$5,IF(Shift5!$AG267="N",$AC$6)))))</f>
        <v/>
      </c>
      <c r="AC267" s="56" t="str">
        <f>IF(Shift1!$AI268="N",$AF$2,IF(Shift2!$AI267="N",$AF$3,IF(Shift3!$AI267="N",$AF$4,IF(Shift4!$AI267="N",$AF$5,IF(Shift5!$AI267="N",$AF$6)))))</f>
        <v/>
      </c>
      <c r="AD267" s="57">
        <f t="shared" si="27"/>
        <v>3</v>
      </c>
      <c r="AE267" s="58">
        <f t="shared" si="28"/>
        <v>4</v>
      </c>
      <c r="AF267" s="59">
        <f t="shared" si="29"/>
        <v>2</v>
      </c>
      <c r="AG267" s="60">
        <f t="shared" si="30"/>
        <v>2</v>
      </c>
      <c r="AH267" s="58">
        <f t="shared" si="31"/>
        <v>3</v>
      </c>
      <c r="AI267" s="59">
        <f t="shared" si="32"/>
        <v>2</v>
      </c>
      <c r="AJ267" s="61">
        <f t="shared" si="33"/>
        <v>3</v>
      </c>
      <c r="AK267" s="58">
        <f t="shared" si="34"/>
        <v>4</v>
      </c>
      <c r="AL267" s="58">
        <f t="shared" si="35"/>
        <v>2</v>
      </c>
    </row>
    <row r="268" spans="1:38" outlineLevel="1" x14ac:dyDescent="0.25">
      <c r="A268" s="1"/>
      <c r="B268" s="38">
        <v>15</v>
      </c>
      <c r="C268" s="56" t="b">
        <f>IF(Shift1!O269="AM",$E$2,IF(Shift2!O268="AM",$E$3,IF(Shift3!O268="AM",$E$4,IF(Shift4!O268="AM",$E$5,IF(Shift5!O268="AM",$E$6)))))</f>
        <v>0</v>
      </c>
      <c r="D268" s="56" t="b">
        <f>IF(Shift1!Q269="AM",$H$2,IF(Shift2!Q268="AM",$H$3,IF(Shift3!Q268="AM",$H$4,IF(Shift4!Q268="AM",$H$5,IF(Shift5!Q268="AM",$H$6)))))</f>
        <v>0</v>
      </c>
      <c r="E268" s="56" t="b">
        <f>IF(Shift1!S269="AM",$K$2,IF(Shift2!S268="AM",$K$3,IF(Shift3!S268="AM",$K$4,IF(Shift4!S268="AM",$K$5,IF(Shift5!S268="AM",$K$6)))))</f>
        <v>0</v>
      </c>
      <c r="F268" s="56" t="b">
        <f>IF(Shift1!U269="AM",$N$2,IF(Shift2!U268="AM",$N$3,IF(Shift3!U268="AM",$N$4,IF(Shift4!U268="AM",$N$5,IF(Shift5!U268="AM",$N$6)))))</f>
        <v>0</v>
      </c>
      <c r="G268" s="56" t="str">
        <f>IF(Shift1!W269="AM",$Q$2,IF(Shift2!W268="AM",$Q$3,IF(Shift3!W268="AM",$Q$4,IF(Shift4!W268="AM",$Q$5,IF(Shift5!W268="AM",$Q$6)))))</f>
        <v/>
      </c>
      <c r="H268" s="56" t="b">
        <f>IF(Shift1!Y269="AM",$T$2,IF(Shift2!Y268="AM",$T$3,IF(Shift3!Y268="AM",$T$4,IF(Shift4!Y268="AM",$T$5,IF(Shift5!Y268="AM",$T$6)))))</f>
        <v>0</v>
      </c>
      <c r="I268" s="56" t="b">
        <f>IF(Shift1!AA269="AM",$W$2,IF(Shift2!AA268="AM",$W$3,IF(Shift3!AA268="AM",$W$4,IF(Shift4!AA268="AM",$W$5,IF(Shift5!AA268="AM",$W$6)))))</f>
        <v>0</v>
      </c>
      <c r="J268" s="56" t="b">
        <f>IF(Shift1!AG269="AM",$AC$2,IF(Shift2!AG268="AM",$AC$3,IF(Shift3!AG268="AM",$AC$4,IF(Shift4!AG268="AM",$AC$5,IF(Shift5!AG268="AM",$AC$6)))))</f>
        <v>0</v>
      </c>
      <c r="K268" s="56" t="b">
        <f>IF(Shift1!AI269="AM",$AF$2,IF(Shift2!AI268="AM",$AF$3,IF(Shift3!AI268="AM",$AF$4,IF(Shift4!AI268="AM",$AF$5,IF(Shift5!AI268="AM",$AF$6)))))</f>
        <v>0</v>
      </c>
      <c r="L268" s="56" t="str">
        <f>IF(Shift1!$O269="PM",$E$2,IF(Shift2!$O268="PM",$E$3,IF(Shift3!$O268="PM",$E$4,IF(Shift4!$O268="PM",$E$5,IF(Shift5!$O268="PM",$E$6)))))</f>
        <v/>
      </c>
      <c r="M268" s="56" t="str">
        <f>IF(Shift1!$Q269="PM",$H$2,IF(Shift2!$Q268="PM",$H$3,IF(Shift3!$Q268="PM",$H$4,IF(Shift4!$Q268="PM",$H$5,IF(Shift5!$Q268="PM",$H$6)))))</f>
        <v/>
      </c>
      <c r="N268" s="56" t="str">
        <f>IF(Shift1!$S269="PM",$K$2,IF(Shift2!$S268="PM",$K$3,IF(Shift3!$S268="PM",$K$4,IF(Shift4!$S268="PM",$K$5,IF(Shift5!$S268="PM",$K$6)))))</f>
        <v/>
      </c>
      <c r="O268" s="56" t="str">
        <f>IF(Shift1!$U269="PM",$N$2,IF(Shift2!$U268="PM",$N$3,IF(Shift3!$U268="PM",$N$4,IF(Shift4!$U268="PM",$N$5,IF(Shift5!$U268="PM",$N$6)))))</f>
        <v/>
      </c>
      <c r="P268" s="56" t="str">
        <f>IF(Shift1!$W269="PM",$Q$2,IF(Shift2!$W268="PM",$Q$3,IF(Shift3!$W268="PM",$Q$4,IF(Shift4!$W268="PM",$Q$5,IF(Shift5!$W268="PM",$Q$6)))))</f>
        <v/>
      </c>
      <c r="Q268" s="56" t="str">
        <f>IF(Shift1!$Y269="PM",$T$2,IF(Shift2!$Y268="PM",$T$3,IF(Shift3!$Y268="PM",$T$4,IF(Shift4!$Y268="PM",$T$5,IF(Shift5!$Y268="PM",$T$6)))))</f>
        <v/>
      </c>
      <c r="R268" s="56" t="str">
        <f>IF(Shift1!$AA269="PM",$W$2,IF(Shift2!$AA268="PM",$W$3,IF(Shift3!$AA268="PM",$W$4,IF(Shift4!$AA268="PM",$W$5,IF(Shift5!$AA268="PM",$W$6)))))</f>
        <v/>
      </c>
      <c r="S268" s="56" t="str">
        <f>IF(Shift1!$AG269="PM",$AC$2,IF(Shift2!$AG268="PM",$AC$3,IF(Shift3!$AG268="PM",$AC$4,IF(Shift4!$AG268="PM",$AC$5,IF(Shift5!$AG268="PM",$AC$6)))))</f>
        <v/>
      </c>
      <c r="T268" s="56" t="str">
        <f>IF(Shift1!$AI269="PM",$AF$2,IF(Shift2!$AI268="PM",$AF$3,IF(Shift3!$AI268="PM",$AF$4,IF(Shift4!$AI268="PM",$AF$5,IF(Shift5!$AI268="PM",$AF$6)))))</f>
        <v/>
      </c>
      <c r="U268" s="56" t="str">
        <f>IF(Shift1!$O269="N",$E$2,IF(Shift2!$O268="N",$E$3,IF(Shift3!$O268="N",$E$4,IF(Shift4!$O268="N",$E$5,IF(Shift5!$O268="N",$E$6)))))</f>
        <v/>
      </c>
      <c r="V268" s="56" t="str">
        <f>IF(Shift1!$Q269="N",$H$2,IF(Shift2!$Q268="N",$H$3,IF(Shift3!$Q268="N",$H$4,IF(Shift4!$Q268="N",$H$5,IF(Shift5!$Q268="N",$H$6)))))</f>
        <v/>
      </c>
      <c r="W268" s="56" t="str">
        <f>IF(Shift1!$S269="N",$K$2,IF(Shift2!$S268="N",$K$3,IF(Shift3!$S268="N",$K$4,IF(Shift4!$S268="N",$K$5,IF(Shift5!$S268="N",$K$6)))))</f>
        <v/>
      </c>
      <c r="X268" s="56" t="str">
        <f>IF(Shift1!$U269="N",$N$2,IF(Shift2!$U268="N",$N$3,IF(Shift3!$U268="N",$N$4,IF(Shift4!$U268="N",$N$5,IF(Shift5!$U268="N",$N$6)))))</f>
        <v/>
      </c>
      <c r="Y268" s="56" t="str">
        <f>IF(Shift1!$W269="N",$Q$2,IF(Shift2!$W268="N",$Q$3,IF(Shift3!$W268="N",$Q$4,IF(Shift4!$W268="N",$Q$5,IF(Shift5!$W268="N",$Q$6)))))</f>
        <v/>
      </c>
      <c r="Z268" s="56" t="str">
        <f>IF(Shift1!$Y269="N",$T$2,IF(Shift2!$Y268="N",$T$3,IF(Shift3!$Y268="N",$T$4,IF(Shift4!$Y268="N",$T$5,IF(Shift5!$Y268="N",$T$6)))))</f>
        <v/>
      </c>
      <c r="AA268" s="56" t="str">
        <f>IF(Shift1!$AA269="N",$W$2,IF(Shift2!$AA268="N",$W$3,IF(Shift3!$AA268="N",$W$4,IF(Shift4!$AA268="N",$W$5,IF(Shift5!$AA268="N",$W$6)))))</f>
        <v/>
      </c>
      <c r="AB268" s="56" t="str">
        <f>IF(Shift1!$AG269="N",$AC$2,IF(Shift2!$AG268="N",$AC$3,IF(Shift3!$AG268="N",$AC$4,IF(Shift4!$AG268="N",$AC$5,IF(Shift5!$AG268="N",$AC$6)))))</f>
        <v/>
      </c>
      <c r="AC268" s="56" t="str">
        <f>IF(Shift1!$AI269="N",$AF$2,IF(Shift2!$AI268="N",$AF$3,IF(Shift3!$AI268="N",$AF$4,IF(Shift4!$AI268="N",$AF$5,IF(Shift5!$AI268="N",$AF$6)))))</f>
        <v/>
      </c>
      <c r="AD268" s="57">
        <f t="shared" ref="AD268:AD331" si="36">COUNTIF(C268:E268,"")</f>
        <v>0</v>
      </c>
      <c r="AE268" s="58">
        <f t="shared" ref="AE268:AE331" si="37">COUNTIF(F268:I268,"")</f>
        <v>1</v>
      </c>
      <c r="AF268" s="59">
        <f t="shared" ref="AF268:AF331" si="38">COUNTIF(J268:K268,"")</f>
        <v>0</v>
      </c>
      <c r="AG268" s="60">
        <f t="shared" ref="AG268:AG331" si="39">COUNTIF(L268:N268,"")</f>
        <v>3</v>
      </c>
      <c r="AH268" s="58">
        <f t="shared" ref="AH268:AH331" si="40">COUNTIF(O268:R268,"")</f>
        <v>4</v>
      </c>
      <c r="AI268" s="59">
        <f t="shared" ref="AI268:AI331" si="41">COUNTIF(S268:T268,"")</f>
        <v>2</v>
      </c>
      <c r="AJ268" s="61">
        <f t="shared" ref="AJ268:AJ331" si="42">COUNTIF(U268:W268,"")</f>
        <v>3</v>
      </c>
      <c r="AK268" s="58">
        <f t="shared" ref="AK268:AK331" si="43">COUNTIF(X268:AA268,"")</f>
        <v>4</v>
      </c>
      <c r="AL268" s="58">
        <f t="shared" ref="AL268:AL331" si="44">COUNTIF(AB268:AC268,"")</f>
        <v>2</v>
      </c>
    </row>
    <row r="269" spans="1:38" outlineLevel="1" x14ac:dyDescent="0.25">
      <c r="A269" s="2">
        <v>2</v>
      </c>
      <c r="B269" s="37">
        <v>16</v>
      </c>
      <c r="C269" s="56" t="b">
        <f>IF(Shift1!O270="AM",$E$2,IF(Shift2!O269="AM",$E$3,IF(Shift3!O269="AM",$E$4,IF(Shift4!O269="AM",$E$5,IF(Shift5!O269="AM",$E$6)))))</f>
        <v>0</v>
      </c>
      <c r="D269" s="56" t="b">
        <f>IF(Shift1!Q270="AM",$H$2,IF(Shift2!Q269="AM",$H$3,IF(Shift3!Q269="AM",$H$4,IF(Shift4!Q269="AM",$H$5,IF(Shift5!Q269="AM",$H$6)))))</f>
        <v>0</v>
      </c>
      <c r="E269" s="56" t="str">
        <f>IF(Shift1!S270="AM",$K$2,IF(Shift2!S269="AM",$K$3,IF(Shift3!S269="AM",$K$4,IF(Shift4!S269="AM",$K$5,IF(Shift5!S269="AM",$K$6)))))</f>
        <v/>
      </c>
      <c r="F269" s="56" t="b">
        <f>IF(Shift1!U270="AM",$N$2,IF(Shift2!U269="AM",$N$3,IF(Shift3!U269="AM",$N$4,IF(Shift4!U269="AM",$N$5,IF(Shift5!U269="AM",$N$6)))))</f>
        <v>0</v>
      </c>
      <c r="G269" s="56" t="b">
        <f>IF(Shift1!W270="AM",$Q$2,IF(Shift2!W269="AM",$Q$3,IF(Shift3!W269="AM",$Q$4,IF(Shift4!W269="AM",$Q$5,IF(Shift5!W269="AM",$Q$6)))))</f>
        <v>0</v>
      </c>
      <c r="H269" s="56" t="str">
        <f>IF(Shift1!Y270="AM",$T$2,IF(Shift2!Y269="AM",$T$3,IF(Shift3!Y269="AM",$T$4,IF(Shift4!Y269="AM",$T$5,IF(Shift5!Y269="AM",$T$6)))))</f>
        <v/>
      </c>
      <c r="I269" s="56" t="str">
        <f>IF(Shift1!AA270="AM",$W$2,IF(Shift2!AA269="AM",$W$3,IF(Shift3!AA269="AM",$W$4,IF(Shift4!AA269="AM",$W$5,IF(Shift5!AA269="AM",$W$6)))))</f>
        <v/>
      </c>
      <c r="J269" s="56" t="str">
        <f>IF(Shift1!AG270="AM",$AC$2,IF(Shift2!AG269="AM",$AC$3,IF(Shift3!AG269="AM",$AC$4,IF(Shift4!AG269="AM",$AC$5,IF(Shift5!AG269="AM",$AC$6)))))</f>
        <v/>
      </c>
      <c r="K269" s="56" t="str">
        <f>IF(Shift1!AI270="AM",$AF$2,IF(Shift2!AI269="AM",$AF$3,IF(Shift3!AI269="AM",$AF$4,IF(Shift4!AI269="AM",$AF$5,IF(Shift5!AI269="AM",$AF$6)))))</f>
        <v/>
      </c>
      <c r="L269" s="56" t="str">
        <f>IF(Shift1!$O270="PM",$E$2,IF(Shift2!$O269="PM",$E$3,IF(Shift3!$O269="PM",$E$4,IF(Shift4!$O269="PM",$E$5,IF(Shift5!$O269="PM",$E$6)))))</f>
        <v/>
      </c>
      <c r="M269" s="56" t="str">
        <f>IF(Shift1!$Q270="PM",$H$2,IF(Shift2!$Q269="PM",$H$3,IF(Shift3!$Q269="PM",$H$4,IF(Shift4!$Q269="PM",$H$5,IF(Shift5!$Q269="PM",$H$6)))))</f>
        <v/>
      </c>
      <c r="N269" s="56" t="str">
        <f>IF(Shift1!$S270="PM",$K$2,IF(Shift2!$S269="PM",$K$3,IF(Shift3!$S269="PM",$K$4,IF(Shift4!$S269="PM",$K$5,IF(Shift5!$S269="PM",$K$6)))))</f>
        <v/>
      </c>
      <c r="O269" s="56" t="str">
        <f>IF(Shift1!$U270="PM",$N$2,IF(Shift2!$U269="PM",$N$3,IF(Shift3!$U269="PM",$N$4,IF(Shift4!$U269="PM",$N$5,IF(Shift5!$U269="PM",$N$6)))))</f>
        <v/>
      </c>
      <c r="P269" s="56" t="str">
        <f>IF(Shift1!$W270="PM",$Q$2,IF(Shift2!$W269="PM",$Q$3,IF(Shift3!$W269="PM",$Q$4,IF(Shift4!$W269="PM",$Q$5,IF(Shift5!$W269="PM",$Q$6)))))</f>
        <v/>
      </c>
      <c r="Q269" s="56" t="str">
        <f>IF(Shift1!$Y270="PM",$T$2,IF(Shift2!$Y269="PM",$T$3,IF(Shift3!$Y269="PM",$T$4,IF(Shift4!$Y269="PM",$T$5,IF(Shift5!$Y269="PM",$T$6)))))</f>
        <v/>
      </c>
      <c r="R269" s="56" t="str">
        <f>IF(Shift1!$AA270="PM",$W$2,IF(Shift2!$AA269="PM",$W$3,IF(Shift3!$AA269="PM",$W$4,IF(Shift4!$AA269="PM",$W$5,IF(Shift5!$AA269="PM",$W$6)))))</f>
        <v/>
      </c>
      <c r="S269" s="56" t="str">
        <f>IF(Shift1!$AG270="PM",$AC$2,IF(Shift2!$AG269="PM",$AC$3,IF(Shift3!$AG269="PM",$AC$4,IF(Shift4!$AG269="PM",$AC$5,IF(Shift5!$AG269="PM",$AC$6)))))</f>
        <v/>
      </c>
      <c r="T269" s="56" t="str">
        <f>IF(Shift1!$AI270="PM",$AF$2,IF(Shift2!$AI269="PM",$AF$3,IF(Shift3!$AI269="PM",$AF$4,IF(Shift4!$AI269="PM",$AF$5,IF(Shift5!$AI269="PM",$AF$6)))))</f>
        <v/>
      </c>
      <c r="U269" s="56" t="str">
        <f>IF(Shift1!$O270="N",$E$2,IF(Shift2!$O269="N",$E$3,IF(Shift3!$O269="N",$E$4,IF(Shift4!$O269="N",$E$5,IF(Shift5!$O269="N",$E$6)))))</f>
        <v/>
      </c>
      <c r="V269" s="56" t="str">
        <f>IF(Shift1!$Q270="N",$H$2,IF(Shift2!$Q269="N",$H$3,IF(Shift3!$Q269="N",$H$4,IF(Shift4!$Q269="N",$H$5,IF(Shift5!$Q269="N",$H$6)))))</f>
        <v/>
      </c>
      <c r="W269" s="56" t="str">
        <f>IF(Shift1!$S270="N",$K$2,IF(Shift2!$S269="N",$K$3,IF(Shift3!$S269="N",$K$4,IF(Shift4!$S269="N",$K$5,IF(Shift5!$S269="N",$K$6)))))</f>
        <v/>
      </c>
      <c r="X269" s="56" t="str">
        <f>IF(Shift1!$U270="N",$N$2,IF(Shift2!$U269="N",$N$3,IF(Shift3!$U269="N",$N$4,IF(Shift4!$U269="N",$N$5,IF(Shift5!$U269="N",$N$6)))))</f>
        <v/>
      </c>
      <c r="Y269" s="56" t="str">
        <f>IF(Shift1!$W270="N",$Q$2,IF(Shift2!$W269="N",$Q$3,IF(Shift3!$W269="N",$Q$4,IF(Shift4!$W269="N",$Q$5,IF(Shift5!$W269="N",$Q$6)))))</f>
        <v/>
      </c>
      <c r="Z269" s="56" t="b">
        <f>IF(Shift1!$Y270="N",$T$2,IF(Shift2!$Y269="N",$T$3,IF(Shift3!$Y269="N",$T$4,IF(Shift4!$Y269="N",$T$5,IF(Shift5!$Y269="N",$T$6)))))</f>
        <v>0</v>
      </c>
      <c r="AA269" s="56" t="str">
        <f>IF(Shift1!$AA270="N",$W$2,IF(Shift2!$AA269="N",$W$3,IF(Shift3!$AA269="N",$W$4,IF(Shift4!$AA269="N",$W$5,IF(Shift5!$AA269="N",$W$6)))))</f>
        <v/>
      </c>
      <c r="AB269" s="56" t="str">
        <f>IF(Shift1!$AG270="N",$AC$2,IF(Shift2!$AG269="N",$AC$3,IF(Shift3!$AG269="N",$AC$4,IF(Shift4!$AG269="N",$AC$5,IF(Shift5!$AG269="N",$AC$6)))))</f>
        <v/>
      </c>
      <c r="AC269" s="56" t="str">
        <f>IF(Shift1!$AI270="N",$AF$2,IF(Shift2!$AI269="N",$AF$3,IF(Shift3!$AI269="N",$AF$4,IF(Shift4!$AI269="N",$AF$5,IF(Shift5!$AI269="N",$AF$6)))))</f>
        <v/>
      </c>
      <c r="AD269" s="57">
        <f t="shared" si="36"/>
        <v>1</v>
      </c>
      <c r="AE269" s="58">
        <f t="shared" si="37"/>
        <v>2</v>
      </c>
      <c r="AF269" s="59">
        <f t="shared" si="38"/>
        <v>2</v>
      </c>
      <c r="AG269" s="60">
        <f t="shared" si="39"/>
        <v>3</v>
      </c>
      <c r="AH269" s="58">
        <f t="shared" si="40"/>
        <v>4</v>
      </c>
      <c r="AI269" s="59">
        <f t="shared" si="41"/>
        <v>2</v>
      </c>
      <c r="AJ269" s="61">
        <f t="shared" si="42"/>
        <v>3</v>
      </c>
      <c r="AK269" s="58">
        <f t="shared" si="43"/>
        <v>3</v>
      </c>
      <c r="AL269" s="58">
        <f t="shared" si="44"/>
        <v>2</v>
      </c>
    </row>
    <row r="270" spans="1:38" outlineLevel="1" x14ac:dyDescent="0.25">
      <c r="A270" s="2">
        <v>0</v>
      </c>
      <c r="B270" s="37">
        <v>17</v>
      </c>
      <c r="C270" s="56" t="b">
        <f>IF(Shift1!O271="AM",$E$2,IF(Shift2!O270="AM",$E$3,IF(Shift3!O270="AM",$E$4,IF(Shift4!O270="AM",$E$5,IF(Shift5!O270="AM",$E$6)))))</f>
        <v>0</v>
      </c>
      <c r="D270" s="56" t="b">
        <f>IF(Shift1!Q271="AM",$H$2,IF(Shift2!Q270="AM",$H$3,IF(Shift3!Q270="AM",$H$4,IF(Shift4!Q270="AM",$H$5,IF(Shift5!Q270="AM",$H$6)))))</f>
        <v>0</v>
      </c>
      <c r="E270" s="56" t="str">
        <f>IF(Shift1!S271="AM",$K$2,IF(Shift2!S270="AM",$K$3,IF(Shift3!S270="AM",$K$4,IF(Shift4!S270="AM",$K$5,IF(Shift5!S270="AM",$K$6)))))</f>
        <v/>
      </c>
      <c r="F270" s="56" t="b">
        <f>IF(Shift1!U271="AM",$N$2,IF(Shift2!U270="AM",$N$3,IF(Shift3!U270="AM",$N$4,IF(Shift4!U270="AM",$N$5,IF(Shift5!U270="AM",$N$6)))))</f>
        <v>0</v>
      </c>
      <c r="G270" s="56" t="b">
        <f>IF(Shift1!W271="AM",$Q$2,IF(Shift2!W270="AM",$Q$3,IF(Shift3!W270="AM",$Q$4,IF(Shift4!W270="AM",$Q$5,IF(Shift5!W270="AM",$Q$6)))))</f>
        <v>0</v>
      </c>
      <c r="H270" s="56" t="str">
        <f>IF(Shift1!Y271="AM",$T$2,IF(Shift2!Y270="AM",$T$3,IF(Shift3!Y270="AM",$T$4,IF(Shift4!Y270="AM",$T$5,IF(Shift5!Y270="AM",$T$6)))))</f>
        <v/>
      </c>
      <c r="I270" s="56" t="str">
        <f>IF(Shift1!AA271="AM",$W$2,IF(Shift2!AA270="AM",$W$3,IF(Shift3!AA270="AM",$W$4,IF(Shift4!AA270="AM",$W$5,IF(Shift5!AA270="AM",$W$6)))))</f>
        <v/>
      </c>
      <c r="J270" s="56" t="str">
        <f>IF(Shift1!AG271="AM",$AC$2,IF(Shift2!AG270="AM",$AC$3,IF(Shift3!AG270="AM",$AC$4,IF(Shift4!AG270="AM",$AC$5,IF(Shift5!AG270="AM",$AC$6)))))</f>
        <v/>
      </c>
      <c r="K270" s="56" t="str">
        <f>IF(Shift1!AI271="AM",$AF$2,IF(Shift2!AI270="AM",$AF$3,IF(Shift3!AI270="AM",$AF$4,IF(Shift4!AI270="AM",$AF$5,IF(Shift5!AI270="AM",$AF$6)))))</f>
        <v/>
      </c>
      <c r="L270" s="56" t="b">
        <f>IF(Shift1!$O271="PM",$E$2,IF(Shift2!$O270="PM",$E$3,IF(Shift3!$O270="PM",$E$4,IF(Shift4!$O270="PM",$E$5,IF(Shift5!$O270="PM",$E$6)))))</f>
        <v>0</v>
      </c>
      <c r="M270" s="56" t="b">
        <f>IF(Shift1!$Q271="PM",$H$2,IF(Shift2!$Q270="PM",$H$3,IF(Shift3!$Q270="PM",$H$4,IF(Shift4!$Q270="PM",$H$5,IF(Shift5!$Q270="PM",$H$6)))))</f>
        <v>0</v>
      </c>
      <c r="N270" s="56" t="b">
        <f>IF(Shift1!$S271="PM",$K$2,IF(Shift2!$S270="PM",$K$3,IF(Shift3!$S270="PM",$K$4,IF(Shift4!$S270="PM",$K$5,IF(Shift5!$S270="PM",$K$6)))))</f>
        <v>0</v>
      </c>
      <c r="O270" s="56" t="b">
        <f>IF(Shift1!$U271="PM",$N$2,IF(Shift2!$U270="PM",$N$3,IF(Shift3!$U270="PM",$N$4,IF(Shift4!$U270="PM",$N$5,IF(Shift5!$U270="PM",$N$6)))))</f>
        <v>0</v>
      </c>
      <c r="P270" s="56" t="str">
        <f>IF(Shift1!$W271="PM",$Q$2,IF(Shift2!$W270="PM",$Q$3,IF(Shift3!$W270="PM",$Q$4,IF(Shift4!$W270="PM",$Q$5,IF(Shift5!$W270="PM",$Q$6)))))</f>
        <v/>
      </c>
      <c r="Q270" s="56" t="b">
        <f>IF(Shift1!$Y271="PM",$T$2,IF(Shift2!$Y270="PM",$T$3,IF(Shift3!$Y270="PM",$T$4,IF(Shift4!$Y270="PM",$T$5,IF(Shift5!$Y270="PM",$T$6)))))</f>
        <v>0</v>
      </c>
      <c r="R270" s="56" t="b">
        <f>IF(Shift1!$AA271="PM",$W$2,IF(Shift2!$AA270="PM",$W$3,IF(Shift3!$AA270="PM",$W$4,IF(Shift4!$AA270="PM",$W$5,IF(Shift5!$AA270="PM",$W$6)))))</f>
        <v>0</v>
      </c>
      <c r="S270" s="56" t="b">
        <f>IF(Shift1!$AG271="PM",$AC$2,IF(Shift2!$AG270="PM",$AC$3,IF(Shift3!$AG270="PM",$AC$4,IF(Shift4!$AG270="PM",$AC$5,IF(Shift5!$AG270="PM",$AC$6)))))</f>
        <v>0</v>
      </c>
      <c r="T270" s="56" t="b">
        <f>IF(Shift1!$AI271="PM",$AF$2,IF(Shift2!$AI270="PM",$AF$3,IF(Shift3!$AI270="PM",$AF$4,IF(Shift4!$AI270="PM",$AF$5,IF(Shift5!$AI270="PM",$AF$6)))))</f>
        <v>0</v>
      </c>
      <c r="U270" s="56" t="str">
        <f>IF(Shift1!$O271="N",$E$2,IF(Shift2!$O270="N",$E$3,IF(Shift3!$O270="N",$E$4,IF(Shift4!$O270="N",$E$5,IF(Shift5!$O270="N",$E$6)))))</f>
        <v/>
      </c>
      <c r="V270" s="56" t="str">
        <f>IF(Shift1!$Q271="N",$H$2,IF(Shift2!$Q270="N",$H$3,IF(Shift3!$Q270="N",$H$4,IF(Shift4!$Q270="N",$H$5,IF(Shift5!$Q270="N",$H$6)))))</f>
        <v/>
      </c>
      <c r="W270" s="56" t="str">
        <f>IF(Shift1!$S271="N",$K$2,IF(Shift2!$S270="N",$K$3,IF(Shift3!$S270="N",$K$4,IF(Shift4!$S270="N",$K$5,IF(Shift5!$S270="N",$K$6)))))</f>
        <v/>
      </c>
      <c r="X270" s="56" t="str">
        <f>IF(Shift1!$U271="N",$N$2,IF(Shift2!$U270="N",$N$3,IF(Shift3!$U270="N",$N$4,IF(Shift4!$U270="N",$N$5,IF(Shift5!$U270="N",$N$6)))))</f>
        <v/>
      </c>
      <c r="Y270" s="56" t="str">
        <f>IF(Shift1!$W271="N",$Q$2,IF(Shift2!$W270="N",$Q$3,IF(Shift3!$W270="N",$Q$4,IF(Shift4!$W270="N",$Q$5,IF(Shift5!$W270="N",$Q$6)))))</f>
        <v/>
      </c>
      <c r="Z270" s="56" t="str">
        <f>IF(Shift1!$Y271="N",$T$2,IF(Shift2!$Y270="N",$T$3,IF(Shift3!$Y270="N",$T$4,IF(Shift4!$Y270="N",$T$5,IF(Shift5!$Y270="N",$T$6)))))</f>
        <v/>
      </c>
      <c r="AA270" s="56" t="str">
        <f>IF(Shift1!$AA271="N",$W$2,IF(Shift2!$AA270="N",$W$3,IF(Shift3!$AA270="N",$W$4,IF(Shift4!$AA270="N",$W$5,IF(Shift5!$AA270="N",$W$6)))))</f>
        <v/>
      </c>
      <c r="AB270" s="56" t="str">
        <f>IF(Shift1!$AG271="N",$AC$2,IF(Shift2!$AG270="N",$AC$3,IF(Shift3!$AG270="N",$AC$4,IF(Shift4!$AG270="N",$AC$5,IF(Shift5!$AG270="N",$AC$6)))))</f>
        <v/>
      </c>
      <c r="AC270" s="56" t="str">
        <f>IF(Shift1!$AI271="N",$AF$2,IF(Shift2!$AI270="N",$AF$3,IF(Shift3!$AI270="N",$AF$4,IF(Shift4!$AI270="N",$AF$5,IF(Shift5!$AI270="N",$AF$6)))))</f>
        <v/>
      </c>
      <c r="AD270" s="57">
        <f t="shared" si="36"/>
        <v>1</v>
      </c>
      <c r="AE270" s="58">
        <f t="shared" si="37"/>
        <v>2</v>
      </c>
      <c r="AF270" s="59">
        <f t="shared" si="38"/>
        <v>2</v>
      </c>
      <c r="AG270" s="60">
        <f t="shared" si="39"/>
        <v>0</v>
      </c>
      <c r="AH270" s="58">
        <f t="shared" si="40"/>
        <v>1</v>
      </c>
      <c r="AI270" s="59">
        <f t="shared" si="41"/>
        <v>0</v>
      </c>
      <c r="AJ270" s="61">
        <f t="shared" si="42"/>
        <v>3</v>
      </c>
      <c r="AK270" s="58">
        <f t="shared" si="43"/>
        <v>4</v>
      </c>
      <c r="AL270" s="58">
        <f t="shared" si="44"/>
        <v>2</v>
      </c>
    </row>
    <row r="271" spans="1:38" outlineLevel="1" x14ac:dyDescent="0.25">
      <c r="A271" s="2">
        <v>1</v>
      </c>
      <c r="B271" s="37">
        <v>18</v>
      </c>
      <c r="C271" s="56" t="str">
        <f>IF(Shift1!O272="AM",$E$2,IF(Shift2!O271="AM",$E$3,IF(Shift3!O271="AM",$E$4,IF(Shift4!O271="AM",$E$5,IF(Shift5!O271="AM",$E$6)))))</f>
        <v/>
      </c>
      <c r="D271" s="56" t="str">
        <f>IF(Shift1!Q272="AM",$H$2,IF(Shift2!Q271="AM",$H$3,IF(Shift3!Q271="AM",$H$4,IF(Shift4!Q271="AM",$H$5,IF(Shift5!Q271="AM",$H$6)))))</f>
        <v/>
      </c>
      <c r="E271" s="56" t="str">
        <f>IF(Shift1!S272="AM",$K$2,IF(Shift2!S271="AM",$K$3,IF(Shift3!S271="AM",$K$4,IF(Shift4!S271="AM",$K$5,IF(Shift5!S271="AM",$K$6)))))</f>
        <v/>
      </c>
      <c r="F271" s="56" t="str">
        <f>IF(Shift1!U272="AM",$N$2,IF(Shift2!U271="AM",$N$3,IF(Shift3!U271="AM",$N$4,IF(Shift4!U271="AM",$N$5,IF(Shift5!U271="AM",$N$6)))))</f>
        <v/>
      </c>
      <c r="G271" s="56" t="str">
        <f>IF(Shift1!W272="AM",$Q$2,IF(Shift2!W271="AM",$Q$3,IF(Shift3!W271="AM",$Q$4,IF(Shift4!W271="AM",$Q$5,IF(Shift5!W271="AM",$Q$6)))))</f>
        <v/>
      </c>
      <c r="H271" s="56" t="str">
        <f>IF(Shift1!Y272="AM",$T$2,IF(Shift2!Y271="AM",$T$3,IF(Shift3!Y271="AM",$T$4,IF(Shift4!Y271="AM",$T$5,IF(Shift5!Y271="AM",$T$6)))))</f>
        <v/>
      </c>
      <c r="I271" s="56" t="str">
        <f>IF(Shift1!AA272="AM",$W$2,IF(Shift2!AA271="AM",$W$3,IF(Shift3!AA271="AM",$W$4,IF(Shift4!AA271="AM",$W$5,IF(Shift5!AA271="AM",$W$6)))))</f>
        <v/>
      </c>
      <c r="J271" s="56" t="str">
        <f>IF(Shift1!AG272="AM",$AC$2,IF(Shift2!AG271="AM",$AC$3,IF(Shift3!AG271="AM",$AC$4,IF(Shift4!AG271="AM",$AC$5,IF(Shift5!AG271="AM",$AC$6)))))</f>
        <v/>
      </c>
      <c r="K271" s="56" t="str">
        <f>IF(Shift1!AI272="AM",$AF$2,IF(Shift2!AI271="AM",$AF$3,IF(Shift3!AI271="AM",$AF$4,IF(Shift4!AI271="AM",$AF$5,IF(Shift5!AI271="AM",$AF$6)))))</f>
        <v/>
      </c>
      <c r="L271" s="56" t="b">
        <f>IF(Shift1!$O272="PM",$E$2,IF(Shift2!$O271="PM",$E$3,IF(Shift3!$O271="PM",$E$4,IF(Shift4!$O271="PM",$E$5,IF(Shift5!$O271="PM",$E$6)))))</f>
        <v>0</v>
      </c>
      <c r="M271" s="56" t="b">
        <f>IF(Shift1!$Q272="PM",$H$2,IF(Shift2!$Q271="PM",$H$3,IF(Shift3!$Q271="PM",$H$4,IF(Shift4!$Q271="PM",$H$5,IF(Shift5!$Q271="PM",$H$6)))))</f>
        <v>0</v>
      </c>
      <c r="N271" s="56" t="str">
        <f>IF(Shift1!$S272="PM",$K$2,IF(Shift2!$S271="PM",$K$3,IF(Shift3!$S271="PM",$K$4,IF(Shift4!$S271="PM",$K$5,IF(Shift5!$S271="PM",$K$6)))))</f>
        <v/>
      </c>
      <c r="O271" s="56" t="str">
        <f>IF(Shift1!$U272="PM",$N$2,IF(Shift2!$U271="PM",$N$3,IF(Shift3!$U271="PM",$N$4,IF(Shift4!$U271="PM",$N$5,IF(Shift5!$U271="PM",$N$6)))))</f>
        <v/>
      </c>
      <c r="P271" s="56" t="b">
        <f>IF(Shift1!$W272="PM",$Q$2,IF(Shift2!$W271="PM",$Q$3,IF(Shift3!$W271="PM",$Q$4,IF(Shift4!$W271="PM",$Q$5,IF(Shift5!$W271="PM",$Q$6)))))</f>
        <v>0</v>
      </c>
      <c r="Q271" s="56" t="str">
        <f>IF(Shift1!$Y272="PM",$T$2,IF(Shift2!$Y271="PM",$T$3,IF(Shift3!$Y271="PM",$T$4,IF(Shift4!$Y271="PM",$T$5,IF(Shift5!$Y271="PM",$T$6)))))</f>
        <v/>
      </c>
      <c r="R271" s="56" t="str">
        <f>IF(Shift1!$AA272="PM",$W$2,IF(Shift2!$AA271="PM",$W$3,IF(Shift3!$AA271="PM",$W$4,IF(Shift4!$AA271="PM",$W$5,IF(Shift5!$AA271="PM",$W$6)))))</f>
        <v/>
      </c>
      <c r="S271" s="56" t="str">
        <f>IF(Shift1!$AG272="PM",$AC$2,IF(Shift2!$AG271="PM",$AC$3,IF(Shift3!$AG271="PM",$AC$4,IF(Shift4!$AG271="PM",$AC$5,IF(Shift5!$AG271="PM",$AC$6)))))</f>
        <v/>
      </c>
      <c r="T271" s="56" t="str">
        <f>IF(Shift1!$AI272="PM",$AF$2,IF(Shift2!$AI271="PM",$AF$3,IF(Shift3!$AI271="PM",$AF$4,IF(Shift4!$AI271="PM",$AF$5,IF(Shift5!$AI271="PM",$AF$6)))))</f>
        <v/>
      </c>
      <c r="U271" s="56" t="str">
        <f>IF(Shift1!$O272="N",$E$2,IF(Shift2!$O271="N",$E$3,IF(Shift3!$O271="N",$E$4,IF(Shift4!$O271="N",$E$5,IF(Shift5!$O271="N",$E$6)))))</f>
        <v/>
      </c>
      <c r="V271" s="56" t="str">
        <f>IF(Shift1!$Q272="N",$H$2,IF(Shift2!$Q271="N",$H$3,IF(Shift3!$Q271="N",$H$4,IF(Shift4!$Q271="N",$H$5,IF(Shift5!$Q271="N",$H$6)))))</f>
        <v/>
      </c>
      <c r="W271" s="56" t="str">
        <f>IF(Shift1!$S272="N",$K$2,IF(Shift2!$S271="N",$K$3,IF(Shift3!$S271="N",$K$4,IF(Shift4!$S271="N",$K$5,IF(Shift5!$S271="N",$K$6)))))</f>
        <v/>
      </c>
      <c r="X271" s="56" t="str">
        <f>IF(Shift1!$U272="N",$N$2,IF(Shift2!$U271="N",$N$3,IF(Shift3!$U271="N",$N$4,IF(Shift4!$U271="N",$N$5,IF(Shift5!$U271="N",$N$6)))))</f>
        <v/>
      </c>
      <c r="Y271" s="56" t="str">
        <f>IF(Shift1!$W272="N",$Q$2,IF(Shift2!$W271="N",$Q$3,IF(Shift3!$W271="N",$Q$4,IF(Shift4!$W271="N",$Q$5,IF(Shift5!$W271="N",$Q$6)))))</f>
        <v/>
      </c>
      <c r="Z271" s="56" t="str">
        <f>IF(Shift1!$Y272="N",$T$2,IF(Shift2!$Y271="N",$T$3,IF(Shift3!$Y271="N",$T$4,IF(Shift4!$Y271="N",$T$5,IF(Shift5!$Y271="N",$T$6)))))</f>
        <v/>
      </c>
      <c r="AA271" s="56" t="str">
        <f>IF(Shift1!$AA272="N",$W$2,IF(Shift2!$AA271="N",$W$3,IF(Shift3!$AA271="N",$W$4,IF(Shift4!$AA271="N",$W$5,IF(Shift5!$AA271="N",$W$6)))))</f>
        <v/>
      </c>
      <c r="AB271" s="56" t="str">
        <f>IF(Shift1!$AG272="N",$AC$2,IF(Shift2!$AG271="N",$AC$3,IF(Shift3!$AG271="N",$AC$4,IF(Shift4!$AG271="N",$AC$5,IF(Shift5!$AG271="N",$AC$6)))))</f>
        <v/>
      </c>
      <c r="AC271" s="56" t="str">
        <f>IF(Shift1!$AI272="N",$AF$2,IF(Shift2!$AI271="N",$AF$3,IF(Shift3!$AI271="N",$AF$4,IF(Shift4!$AI271="N",$AF$5,IF(Shift5!$AI271="N",$AF$6)))))</f>
        <v/>
      </c>
      <c r="AD271" s="57">
        <f t="shared" si="36"/>
        <v>3</v>
      </c>
      <c r="AE271" s="58">
        <f t="shared" si="37"/>
        <v>4</v>
      </c>
      <c r="AF271" s="59">
        <f t="shared" si="38"/>
        <v>2</v>
      </c>
      <c r="AG271" s="60">
        <f t="shared" si="39"/>
        <v>1</v>
      </c>
      <c r="AH271" s="58">
        <f t="shared" si="40"/>
        <v>3</v>
      </c>
      <c r="AI271" s="59">
        <f t="shared" si="41"/>
        <v>2</v>
      </c>
      <c r="AJ271" s="61">
        <f t="shared" si="42"/>
        <v>3</v>
      </c>
      <c r="AK271" s="58">
        <f t="shared" si="43"/>
        <v>4</v>
      </c>
      <c r="AL271" s="58">
        <f t="shared" si="44"/>
        <v>2</v>
      </c>
    </row>
    <row r="272" spans="1:38" outlineLevel="1" x14ac:dyDescent="0.25">
      <c r="A272" s="2">
        <v>9</v>
      </c>
      <c r="B272" s="37">
        <v>19</v>
      </c>
      <c r="C272" s="56" t="str">
        <f>IF(Shift1!O273="AM",$E$2,IF(Shift2!O272="AM",$E$3,IF(Shift3!O272="AM",$E$4,IF(Shift4!O272="AM",$E$5,IF(Shift5!O272="AM",$E$6)))))</f>
        <v/>
      </c>
      <c r="D272" s="56" t="str">
        <f>IF(Shift1!Q273="AM",$H$2,IF(Shift2!Q272="AM",$H$3,IF(Shift3!Q272="AM",$H$4,IF(Shift4!Q272="AM",$H$5,IF(Shift5!Q272="AM",$H$6)))))</f>
        <v/>
      </c>
      <c r="E272" s="56" t="str">
        <f>IF(Shift1!S273="AM",$K$2,IF(Shift2!S272="AM",$K$3,IF(Shift3!S272="AM",$K$4,IF(Shift4!S272="AM",$K$5,IF(Shift5!S272="AM",$K$6)))))</f>
        <v/>
      </c>
      <c r="F272" s="56" t="str">
        <f>IF(Shift1!U273="AM",$N$2,IF(Shift2!U272="AM",$N$3,IF(Shift3!U272="AM",$N$4,IF(Shift4!U272="AM",$N$5,IF(Shift5!U272="AM",$N$6)))))</f>
        <v/>
      </c>
      <c r="G272" s="56" t="str">
        <f>IF(Shift1!W273="AM",$Q$2,IF(Shift2!W272="AM",$Q$3,IF(Shift3!W272="AM",$Q$4,IF(Shift4!W272="AM",$Q$5,IF(Shift5!W272="AM",$Q$6)))))</f>
        <v/>
      </c>
      <c r="H272" s="56" t="str">
        <f>IF(Shift1!Y273="AM",$T$2,IF(Shift2!Y272="AM",$T$3,IF(Shift3!Y272="AM",$T$4,IF(Shift4!Y272="AM",$T$5,IF(Shift5!Y272="AM",$T$6)))))</f>
        <v/>
      </c>
      <c r="I272" s="56" t="str">
        <f>IF(Shift1!AA273="AM",$W$2,IF(Shift2!AA272="AM",$W$3,IF(Shift3!AA272="AM",$W$4,IF(Shift4!AA272="AM",$W$5,IF(Shift5!AA272="AM",$W$6)))))</f>
        <v/>
      </c>
      <c r="J272" s="56" t="str">
        <f>IF(Shift1!AG273="AM",$AC$2,IF(Shift2!AG272="AM",$AC$3,IF(Shift3!AG272="AM",$AC$4,IF(Shift4!AG272="AM",$AC$5,IF(Shift5!AG272="AM",$AC$6)))))</f>
        <v/>
      </c>
      <c r="K272" s="56" t="str">
        <f>IF(Shift1!AI273="AM",$AF$2,IF(Shift2!AI272="AM",$AF$3,IF(Shift3!AI272="AM",$AF$4,IF(Shift4!AI272="AM",$AF$5,IF(Shift5!AI272="AM",$AF$6)))))</f>
        <v/>
      </c>
      <c r="L272" s="56" t="b">
        <f>IF(Shift1!$O273="PM",$E$2,IF(Shift2!$O272="PM",$E$3,IF(Shift3!$O272="PM",$E$4,IF(Shift4!$O272="PM",$E$5,IF(Shift5!$O272="PM",$E$6)))))</f>
        <v>0</v>
      </c>
      <c r="M272" s="56" t="b">
        <f>IF(Shift1!$Q273="PM",$H$2,IF(Shift2!$Q272="PM",$H$3,IF(Shift3!$Q272="PM",$H$4,IF(Shift4!$Q272="PM",$H$5,IF(Shift5!$Q272="PM",$H$6)))))</f>
        <v>0</v>
      </c>
      <c r="N272" s="56" t="str">
        <f>IF(Shift1!$S273="PM",$K$2,IF(Shift2!$S272="PM",$K$3,IF(Shift3!$S272="PM",$K$4,IF(Shift4!$S272="PM",$K$5,IF(Shift5!$S272="PM",$K$6)))))</f>
        <v/>
      </c>
      <c r="O272" s="56" t="str">
        <f>IF(Shift1!$U273="PM",$N$2,IF(Shift2!$U272="PM",$N$3,IF(Shift3!$U272="PM",$N$4,IF(Shift4!$U272="PM",$N$5,IF(Shift5!$U272="PM",$N$6)))))</f>
        <v/>
      </c>
      <c r="P272" s="56" t="b">
        <f>IF(Shift1!$W273="PM",$Q$2,IF(Shift2!$W272="PM",$Q$3,IF(Shift3!$W272="PM",$Q$4,IF(Shift4!$W272="PM",$Q$5,IF(Shift5!$W272="PM",$Q$6)))))</f>
        <v>0</v>
      </c>
      <c r="Q272" s="56" t="str">
        <f>IF(Shift1!$Y273="PM",$T$2,IF(Shift2!$Y272="PM",$T$3,IF(Shift3!$Y272="PM",$T$4,IF(Shift4!$Y272="PM",$T$5,IF(Shift5!$Y272="PM",$T$6)))))</f>
        <v/>
      </c>
      <c r="R272" s="56" t="str">
        <f>IF(Shift1!$AA273="PM",$W$2,IF(Shift2!$AA272="PM",$W$3,IF(Shift3!$AA272="PM",$W$4,IF(Shift4!$AA272="PM",$W$5,IF(Shift5!$AA272="PM",$W$6)))))</f>
        <v/>
      </c>
      <c r="S272" s="56" t="str">
        <f>IF(Shift1!$AG273="PM",$AC$2,IF(Shift2!$AG272="PM",$AC$3,IF(Shift3!$AG272="PM",$AC$4,IF(Shift4!$AG272="PM",$AC$5,IF(Shift5!$AG272="PM",$AC$6)))))</f>
        <v/>
      </c>
      <c r="T272" s="56" t="str">
        <f>IF(Shift1!$AI273="PM",$AF$2,IF(Shift2!$AI272="PM",$AF$3,IF(Shift3!$AI272="PM",$AF$4,IF(Shift4!$AI272="PM",$AF$5,IF(Shift5!$AI272="PM",$AF$6)))))</f>
        <v/>
      </c>
      <c r="U272" s="56" t="str">
        <f>IF(Shift1!$O273="N",$E$2,IF(Shift2!$O272="N",$E$3,IF(Shift3!$O272="N",$E$4,IF(Shift4!$O272="N",$E$5,IF(Shift5!$O272="N",$E$6)))))</f>
        <v/>
      </c>
      <c r="V272" s="56" t="str">
        <f>IF(Shift1!$Q273="N",$H$2,IF(Shift2!$Q272="N",$H$3,IF(Shift3!$Q272="N",$H$4,IF(Shift4!$Q272="N",$H$5,IF(Shift5!$Q272="N",$H$6)))))</f>
        <v/>
      </c>
      <c r="W272" s="56" t="str">
        <f>IF(Shift1!$S273="N",$K$2,IF(Shift2!$S272="N",$K$3,IF(Shift3!$S272="N",$K$4,IF(Shift4!$S272="N",$K$5,IF(Shift5!$S272="N",$K$6)))))</f>
        <v/>
      </c>
      <c r="X272" s="56" t="str">
        <f>IF(Shift1!$U273="N",$N$2,IF(Shift2!$U272="N",$N$3,IF(Shift3!$U272="N",$N$4,IF(Shift4!$U272="N",$N$5,IF(Shift5!$U272="N",$N$6)))))</f>
        <v/>
      </c>
      <c r="Y272" s="56" t="str">
        <f>IF(Shift1!$W273="N",$Q$2,IF(Shift2!$W272="N",$Q$3,IF(Shift3!$W272="N",$Q$4,IF(Shift4!$W272="N",$Q$5,IF(Shift5!$W272="N",$Q$6)))))</f>
        <v/>
      </c>
      <c r="Z272" s="56" t="str">
        <f>IF(Shift1!$Y273="N",$T$2,IF(Shift2!$Y272="N",$T$3,IF(Shift3!$Y272="N",$T$4,IF(Shift4!$Y272="N",$T$5,IF(Shift5!$Y272="N",$T$6)))))</f>
        <v/>
      </c>
      <c r="AA272" s="56" t="str">
        <f>IF(Shift1!$AA273="N",$W$2,IF(Shift2!$AA272="N",$W$3,IF(Shift3!$AA272="N",$W$4,IF(Shift4!$AA272="N",$W$5,IF(Shift5!$AA272="N",$W$6)))))</f>
        <v/>
      </c>
      <c r="AB272" s="56" t="str">
        <f>IF(Shift1!$AG273="N",$AC$2,IF(Shift2!$AG272="N",$AC$3,IF(Shift3!$AG272="N",$AC$4,IF(Shift4!$AG272="N",$AC$5,IF(Shift5!$AG272="N",$AC$6)))))</f>
        <v/>
      </c>
      <c r="AC272" s="56" t="str">
        <f>IF(Shift1!$AI273="N",$AF$2,IF(Shift2!$AI272="N",$AF$3,IF(Shift3!$AI272="N",$AF$4,IF(Shift4!$AI272="N",$AF$5,IF(Shift5!$AI272="N",$AF$6)))))</f>
        <v/>
      </c>
      <c r="AD272" s="57">
        <f t="shared" si="36"/>
        <v>3</v>
      </c>
      <c r="AE272" s="58">
        <f t="shared" si="37"/>
        <v>4</v>
      </c>
      <c r="AF272" s="59">
        <f t="shared" si="38"/>
        <v>2</v>
      </c>
      <c r="AG272" s="60">
        <f t="shared" si="39"/>
        <v>1</v>
      </c>
      <c r="AH272" s="58">
        <f t="shared" si="40"/>
        <v>3</v>
      </c>
      <c r="AI272" s="59">
        <f t="shared" si="41"/>
        <v>2</v>
      </c>
      <c r="AJ272" s="61">
        <f t="shared" si="42"/>
        <v>3</v>
      </c>
      <c r="AK272" s="58">
        <f t="shared" si="43"/>
        <v>4</v>
      </c>
      <c r="AL272" s="58">
        <f t="shared" si="44"/>
        <v>2</v>
      </c>
    </row>
    <row r="273" spans="1:38" outlineLevel="1" x14ac:dyDescent="0.25">
      <c r="A273" s="10"/>
      <c r="B273" s="37">
        <v>20</v>
      </c>
      <c r="C273" s="56" t="str">
        <f>IF(Shift1!O274="AM",$E$2,IF(Shift2!O273="AM",$E$3,IF(Shift3!O273="AM",$E$4,IF(Shift4!O273="AM",$E$5,IF(Shift5!O273="AM",$E$6)))))</f>
        <v/>
      </c>
      <c r="D273" s="56" t="str">
        <f>IF(Shift1!Q274="AM",$H$2,IF(Shift2!Q273="AM",$H$3,IF(Shift3!Q273="AM",$H$4,IF(Shift4!Q273="AM",$H$5,IF(Shift5!Q273="AM",$H$6)))))</f>
        <v/>
      </c>
      <c r="E273" s="56" t="str">
        <f>IF(Shift1!S274="AM",$K$2,IF(Shift2!S273="AM",$K$3,IF(Shift3!S273="AM",$K$4,IF(Shift4!S273="AM",$K$5,IF(Shift5!S273="AM",$K$6)))))</f>
        <v/>
      </c>
      <c r="F273" s="56" t="str">
        <f>IF(Shift1!U274="AM",$N$2,IF(Shift2!U273="AM",$N$3,IF(Shift3!U273="AM",$N$4,IF(Shift4!U273="AM",$N$5,IF(Shift5!U273="AM",$N$6)))))</f>
        <v/>
      </c>
      <c r="G273" s="56" t="str">
        <f>IF(Shift1!W274="AM",$Q$2,IF(Shift2!W273="AM",$Q$3,IF(Shift3!W273="AM",$Q$4,IF(Shift4!W273="AM",$Q$5,IF(Shift5!W273="AM",$Q$6)))))</f>
        <v/>
      </c>
      <c r="H273" s="56" t="str">
        <f>IF(Shift1!Y274="AM",$T$2,IF(Shift2!Y273="AM",$T$3,IF(Shift3!Y273="AM",$T$4,IF(Shift4!Y273="AM",$T$5,IF(Shift5!Y273="AM",$T$6)))))</f>
        <v/>
      </c>
      <c r="I273" s="56" t="str">
        <f>IF(Shift1!AA274="AM",$W$2,IF(Shift2!AA273="AM",$W$3,IF(Shift3!AA273="AM",$W$4,IF(Shift4!AA273="AM",$W$5,IF(Shift5!AA273="AM",$W$6)))))</f>
        <v/>
      </c>
      <c r="J273" s="56" t="str">
        <f>IF(Shift1!AG274="AM",$AC$2,IF(Shift2!AG273="AM",$AC$3,IF(Shift3!AG273="AM",$AC$4,IF(Shift4!AG273="AM",$AC$5,IF(Shift5!AG273="AM",$AC$6)))))</f>
        <v/>
      </c>
      <c r="K273" s="56" t="str">
        <f>IF(Shift1!AI274="AM",$AF$2,IF(Shift2!AI273="AM",$AF$3,IF(Shift3!AI273="AM",$AF$4,IF(Shift4!AI273="AM",$AF$5,IF(Shift5!AI273="AM",$AF$6)))))</f>
        <v/>
      </c>
      <c r="L273" s="56" t="b">
        <f>IF(Shift1!$O274="PM",$E$2,IF(Shift2!$O273="PM",$E$3,IF(Shift3!$O273="PM",$E$4,IF(Shift4!$O273="PM",$E$5,IF(Shift5!$O273="PM",$E$6)))))</f>
        <v>0</v>
      </c>
      <c r="M273" s="56" t="b">
        <f>IF(Shift1!$Q274="PM",$H$2,IF(Shift2!$Q273="PM",$H$3,IF(Shift3!$Q273="PM",$H$4,IF(Shift4!$Q273="PM",$H$5,IF(Shift5!$Q273="PM",$H$6)))))</f>
        <v>0</v>
      </c>
      <c r="N273" s="56" t="str">
        <f>IF(Shift1!$S274="PM",$K$2,IF(Shift2!$S273="PM",$K$3,IF(Shift3!$S273="PM",$K$4,IF(Shift4!$S273="PM",$K$5,IF(Shift5!$S273="PM",$K$6)))))</f>
        <v/>
      </c>
      <c r="O273" s="56" t="str">
        <f>IF(Shift1!$U274="PM",$N$2,IF(Shift2!$U273="PM",$N$3,IF(Shift3!$U273="PM",$N$4,IF(Shift4!$U273="PM",$N$5,IF(Shift5!$U273="PM",$N$6)))))</f>
        <v/>
      </c>
      <c r="P273" s="56" t="b">
        <f>IF(Shift1!$W274="PM",$Q$2,IF(Shift2!$W273="PM",$Q$3,IF(Shift3!$W273="PM",$Q$4,IF(Shift4!$W273="PM",$Q$5,IF(Shift5!$W273="PM",$Q$6)))))</f>
        <v>0</v>
      </c>
      <c r="Q273" s="56" t="str">
        <f>IF(Shift1!$Y274="PM",$T$2,IF(Shift2!$Y273="PM",$T$3,IF(Shift3!$Y273="PM",$T$4,IF(Shift4!$Y273="PM",$T$5,IF(Shift5!$Y273="PM",$T$6)))))</f>
        <v/>
      </c>
      <c r="R273" s="56" t="str">
        <f>IF(Shift1!$AA274="PM",$W$2,IF(Shift2!$AA273="PM",$W$3,IF(Shift3!$AA273="PM",$W$4,IF(Shift4!$AA273="PM",$W$5,IF(Shift5!$AA273="PM",$W$6)))))</f>
        <v/>
      </c>
      <c r="S273" s="56" t="str">
        <f>IF(Shift1!$AG274="PM",$AC$2,IF(Shift2!$AG273="PM",$AC$3,IF(Shift3!$AG273="PM",$AC$4,IF(Shift4!$AG273="PM",$AC$5,IF(Shift5!$AG273="PM",$AC$6)))))</f>
        <v/>
      </c>
      <c r="T273" s="56" t="str">
        <f>IF(Shift1!$AI274="PM",$AF$2,IF(Shift2!$AI273="PM",$AF$3,IF(Shift3!$AI273="PM",$AF$4,IF(Shift4!$AI273="PM",$AF$5,IF(Shift5!$AI273="PM",$AF$6)))))</f>
        <v/>
      </c>
      <c r="U273" s="56" t="b">
        <f>IF(Shift1!$O274="N",$E$2,IF(Shift2!$O273="N",$E$3,IF(Shift3!$O273="N",$E$4,IF(Shift4!$O273="N",$E$5,IF(Shift5!$O273="N",$E$6)))))</f>
        <v>0</v>
      </c>
      <c r="V273" s="56" t="b">
        <f>IF(Shift1!$Q274="N",$H$2,IF(Shift2!$Q273="N",$H$3,IF(Shift3!$Q273="N",$H$4,IF(Shift4!$Q273="N",$H$5,IF(Shift5!$Q273="N",$H$6)))))</f>
        <v>0</v>
      </c>
      <c r="W273" s="56" t="b">
        <f>IF(Shift1!$S274="N",$K$2,IF(Shift2!$S273="N",$K$3,IF(Shift3!$S273="N",$K$4,IF(Shift4!$S273="N",$K$5,IF(Shift5!$S273="N",$K$6)))))</f>
        <v>0</v>
      </c>
      <c r="X273" s="56" t="b">
        <f>IF(Shift1!$U274="N",$N$2,IF(Shift2!$U273="N",$N$3,IF(Shift3!$U273="N",$N$4,IF(Shift4!$U273="N",$N$5,IF(Shift5!$U273="N",$N$6)))))</f>
        <v>0</v>
      </c>
      <c r="Y273" s="56" t="str">
        <f>IF(Shift1!$W274="N",$Q$2,IF(Shift2!$W273="N",$Q$3,IF(Shift3!$W273="N",$Q$4,IF(Shift4!$W273="N",$Q$5,IF(Shift5!$W273="N",$Q$6)))))</f>
        <v/>
      </c>
      <c r="Z273" s="56" t="b">
        <f>IF(Shift1!$Y274="N",$T$2,IF(Shift2!$Y273="N",$T$3,IF(Shift3!$Y273="N",$T$4,IF(Shift4!$Y273="N",$T$5,IF(Shift5!$Y273="N",$T$6)))))</f>
        <v>0</v>
      </c>
      <c r="AA273" s="56" t="b">
        <f>IF(Shift1!$AA274="N",$W$2,IF(Shift2!$AA273="N",$W$3,IF(Shift3!$AA273="N",$W$4,IF(Shift4!$AA273="N",$W$5,IF(Shift5!$AA273="N",$W$6)))))</f>
        <v>0</v>
      </c>
      <c r="AB273" s="56" t="b">
        <f>IF(Shift1!$AG274="N",$AC$2,IF(Shift2!$AG273="N",$AC$3,IF(Shift3!$AG273="N",$AC$4,IF(Shift4!$AG273="N",$AC$5,IF(Shift5!$AG273="N",$AC$6)))))</f>
        <v>0</v>
      </c>
      <c r="AC273" s="56" t="b">
        <f>IF(Shift1!$AI274="N",$AF$2,IF(Shift2!$AI273="N",$AF$3,IF(Shift3!$AI273="N",$AF$4,IF(Shift4!$AI273="N",$AF$5,IF(Shift5!$AI273="N",$AF$6)))))</f>
        <v>0</v>
      </c>
      <c r="AD273" s="57">
        <f t="shared" si="36"/>
        <v>3</v>
      </c>
      <c r="AE273" s="58">
        <f t="shared" si="37"/>
        <v>4</v>
      </c>
      <c r="AF273" s="59">
        <f t="shared" si="38"/>
        <v>2</v>
      </c>
      <c r="AG273" s="60">
        <f t="shared" si="39"/>
        <v>1</v>
      </c>
      <c r="AH273" s="58">
        <f t="shared" si="40"/>
        <v>3</v>
      </c>
      <c r="AI273" s="59">
        <f t="shared" si="41"/>
        <v>2</v>
      </c>
      <c r="AJ273" s="61">
        <f t="shared" si="42"/>
        <v>0</v>
      </c>
      <c r="AK273" s="58">
        <f t="shared" si="43"/>
        <v>1</v>
      </c>
      <c r="AL273" s="58">
        <f t="shared" si="44"/>
        <v>0</v>
      </c>
    </row>
    <row r="274" spans="1:38" outlineLevel="1" x14ac:dyDescent="0.25">
      <c r="A274" s="1"/>
      <c r="B274" s="38">
        <v>21</v>
      </c>
      <c r="C274" s="56" t="str">
        <f>IF(Shift1!O275="AM",$E$2,IF(Shift2!O274="AM",$E$3,IF(Shift3!O274="AM",$E$4,IF(Shift4!O274="AM",$E$5,IF(Shift5!O274="AM",$E$6)))))</f>
        <v/>
      </c>
      <c r="D274" s="56" t="str">
        <f>IF(Shift1!Q275="AM",$H$2,IF(Shift2!Q274="AM",$H$3,IF(Shift3!Q274="AM",$H$4,IF(Shift4!Q274="AM",$H$5,IF(Shift5!Q274="AM",$H$6)))))</f>
        <v/>
      </c>
      <c r="E274" s="56" t="str">
        <f>IF(Shift1!S275="AM",$K$2,IF(Shift2!S274="AM",$K$3,IF(Shift3!S274="AM",$K$4,IF(Shift4!S274="AM",$K$5,IF(Shift5!S274="AM",$K$6)))))</f>
        <v/>
      </c>
      <c r="F274" s="56" t="str">
        <f>IF(Shift1!U275="AM",$N$2,IF(Shift2!U274="AM",$N$3,IF(Shift3!U274="AM",$N$4,IF(Shift4!U274="AM",$N$5,IF(Shift5!U274="AM",$N$6)))))</f>
        <v/>
      </c>
      <c r="G274" s="56" t="b">
        <f>IF(Shift1!W275="AM",$Q$2,IF(Shift2!W274="AM",$Q$3,IF(Shift3!W274="AM",$Q$4,IF(Shift4!W274="AM",$Q$5,IF(Shift5!W274="AM",$Q$6)))))</f>
        <v>0</v>
      </c>
      <c r="H274" s="56" t="str">
        <f>IF(Shift1!Y275="AM",$T$2,IF(Shift2!Y274="AM",$T$3,IF(Shift3!Y274="AM",$T$4,IF(Shift4!Y274="AM",$T$5,IF(Shift5!Y274="AM",$T$6)))))</f>
        <v/>
      </c>
      <c r="I274" s="56" t="str">
        <f>IF(Shift1!AA275="AM",$W$2,IF(Shift2!AA274="AM",$W$3,IF(Shift3!AA274="AM",$W$4,IF(Shift4!AA274="AM",$W$5,IF(Shift5!AA274="AM",$W$6)))))</f>
        <v/>
      </c>
      <c r="J274" s="56" t="str">
        <f>IF(Shift1!AG275="AM",$AC$2,IF(Shift2!AG274="AM",$AC$3,IF(Shift3!AG274="AM",$AC$4,IF(Shift4!AG274="AM",$AC$5,IF(Shift5!AG274="AM",$AC$6)))))</f>
        <v/>
      </c>
      <c r="K274" s="56" t="str">
        <f>IF(Shift1!AI275="AM",$AF$2,IF(Shift2!AI274="AM",$AF$3,IF(Shift3!AI274="AM",$AF$4,IF(Shift4!AI274="AM",$AF$5,IF(Shift5!AI274="AM",$AF$6)))))</f>
        <v/>
      </c>
      <c r="L274" s="56" t="str">
        <f>IF(Shift1!$O275="PM",$E$2,IF(Shift2!$O274="PM",$E$3,IF(Shift3!$O274="PM",$E$4,IF(Shift4!$O274="PM",$E$5,IF(Shift5!$O274="PM",$E$6)))))</f>
        <v/>
      </c>
      <c r="M274" s="56" t="str">
        <f>IF(Shift1!$Q275="PM",$H$2,IF(Shift2!$Q274="PM",$H$3,IF(Shift3!$Q274="PM",$H$4,IF(Shift4!$Q274="PM",$H$5,IF(Shift5!$Q274="PM",$H$6)))))</f>
        <v/>
      </c>
      <c r="N274" s="56" t="str">
        <f>IF(Shift1!$S275="PM",$K$2,IF(Shift2!$S274="PM",$K$3,IF(Shift3!$S274="PM",$K$4,IF(Shift4!$S274="PM",$K$5,IF(Shift5!$S274="PM",$K$6)))))</f>
        <v/>
      </c>
      <c r="O274" s="56" t="str">
        <f>IF(Shift1!$U275="PM",$N$2,IF(Shift2!$U274="PM",$N$3,IF(Shift3!$U274="PM",$N$4,IF(Shift4!$U274="PM",$N$5,IF(Shift5!$U274="PM",$N$6)))))</f>
        <v/>
      </c>
      <c r="P274" s="56" t="str">
        <f>IF(Shift1!$W275="PM",$Q$2,IF(Shift2!$W274="PM",$Q$3,IF(Shift3!$W274="PM",$Q$4,IF(Shift4!$W274="PM",$Q$5,IF(Shift5!$W274="PM",$Q$6)))))</f>
        <v/>
      </c>
      <c r="Q274" s="56" t="str">
        <f>IF(Shift1!$Y275="PM",$T$2,IF(Shift2!$Y274="PM",$T$3,IF(Shift3!$Y274="PM",$T$4,IF(Shift4!$Y274="PM",$T$5,IF(Shift5!$Y274="PM",$T$6)))))</f>
        <v/>
      </c>
      <c r="R274" s="56" t="str">
        <f>IF(Shift1!$AA275="PM",$W$2,IF(Shift2!$AA274="PM",$W$3,IF(Shift3!$AA274="PM",$W$4,IF(Shift4!$AA274="PM",$W$5,IF(Shift5!$AA274="PM",$W$6)))))</f>
        <v/>
      </c>
      <c r="S274" s="56" t="str">
        <f>IF(Shift1!$AG275="PM",$AC$2,IF(Shift2!$AG274="PM",$AC$3,IF(Shift3!$AG274="PM",$AC$4,IF(Shift4!$AG274="PM",$AC$5,IF(Shift5!$AG274="PM",$AC$6)))))</f>
        <v/>
      </c>
      <c r="T274" s="56" t="str">
        <f>IF(Shift1!$AI275="PM",$AF$2,IF(Shift2!$AI274="PM",$AF$3,IF(Shift3!$AI274="PM",$AF$4,IF(Shift4!$AI274="PM",$AF$5,IF(Shift5!$AI274="PM",$AF$6)))))</f>
        <v/>
      </c>
      <c r="U274" s="56" t="b">
        <f>IF(Shift1!$O275="N",$E$2,IF(Shift2!$O274="N",$E$3,IF(Shift3!$O274="N",$E$4,IF(Shift4!$O274="N",$E$5,IF(Shift5!$O274="N",$E$6)))))</f>
        <v>0</v>
      </c>
      <c r="V274" s="56" t="b">
        <f>IF(Shift1!$Q275="N",$H$2,IF(Shift2!$Q274="N",$H$3,IF(Shift3!$Q274="N",$H$4,IF(Shift4!$Q274="N",$H$5,IF(Shift5!$Q274="N",$H$6)))))</f>
        <v>0</v>
      </c>
      <c r="W274" s="56" t="str">
        <f>IF(Shift1!$S275="N",$K$2,IF(Shift2!$S274="N",$K$3,IF(Shift3!$S274="N",$K$4,IF(Shift4!$S274="N",$K$5,IF(Shift5!$S274="N",$K$6)))))</f>
        <v/>
      </c>
      <c r="X274" s="56" t="str">
        <f>IF(Shift1!$U275="N",$N$2,IF(Shift2!$U274="N",$N$3,IF(Shift3!$U274="N",$N$4,IF(Shift4!$U274="N",$N$5,IF(Shift5!$U274="N",$N$6)))))</f>
        <v/>
      </c>
      <c r="Y274" s="56" t="str">
        <f>IF(Shift1!$W275="N",$Q$2,IF(Shift2!$W274="N",$Q$3,IF(Shift3!$W274="N",$Q$4,IF(Shift4!$W274="N",$Q$5,IF(Shift5!$W274="N",$Q$6)))))</f>
        <v/>
      </c>
      <c r="Z274" s="56" t="str">
        <f>IF(Shift1!$Y275="N",$T$2,IF(Shift2!$Y274="N",$T$3,IF(Shift3!$Y274="N",$T$4,IF(Shift4!$Y274="N",$T$5,IF(Shift5!$Y274="N",$T$6)))))</f>
        <v/>
      </c>
      <c r="AA274" s="56" t="b">
        <f>IF(Shift1!$AA275="N",$W$2,IF(Shift2!$AA274="N",$W$3,IF(Shift3!$AA274="N",$W$4,IF(Shift4!$AA274="N",$W$5,IF(Shift5!$AA274="N",$W$6)))))</f>
        <v>0</v>
      </c>
      <c r="AB274" s="56" t="str">
        <f>IF(Shift1!$AG275="N",$AC$2,IF(Shift2!$AG274="N",$AC$3,IF(Shift3!$AG274="N",$AC$4,IF(Shift4!$AG274="N",$AC$5,IF(Shift5!$AG274="N",$AC$6)))))</f>
        <v/>
      </c>
      <c r="AC274" s="56" t="str">
        <f>IF(Shift1!$AI275="N",$AF$2,IF(Shift2!$AI274="N",$AF$3,IF(Shift3!$AI274="N",$AF$4,IF(Shift4!$AI274="N",$AF$5,IF(Shift5!$AI274="N",$AF$6)))))</f>
        <v/>
      </c>
      <c r="AD274" s="57">
        <f t="shared" si="36"/>
        <v>3</v>
      </c>
      <c r="AE274" s="58">
        <f t="shared" si="37"/>
        <v>3</v>
      </c>
      <c r="AF274" s="59">
        <f t="shared" si="38"/>
        <v>2</v>
      </c>
      <c r="AG274" s="60">
        <f t="shared" si="39"/>
        <v>3</v>
      </c>
      <c r="AH274" s="58">
        <f t="shared" si="40"/>
        <v>4</v>
      </c>
      <c r="AI274" s="59">
        <f t="shared" si="41"/>
        <v>2</v>
      </c>
      <c r="AJ274" s="61">
        <f t="shared" si="42"/>
        <v>1</v>
      </c>
      <c r="AK274" s="58">
        <f t="shared" si="43"/>
        <v>3</v>
      </c>
      <c r="AL274" s="58">
        <f t="shared" si="44"/>
        <v>2</v>
      </c>
    </row>
    <row r="275" spans="1:38" outlineLevel="1" x14ac:dyDescent="0.25">
      <c r="A275" s="1"/>
      <c r="B275" s="38">
        <v>22</v>
      </c>
      <c r="C275" s="56" t="str">
        <f>IF(Shift1!O276="AM",$E$2,IF(Shift2!O275="AM",$E$3,IF(Shift3!O275="AM",$E$4,IF(Shift4!O275="AM",$E$5,IF(Shift5!O275="AM",$E$6)))))</f>
        <v/>
      </c>
      <c r="D275" s="56" t="str">
        <f>IF(Shift1!Q276="AM",$H$2,IF(Shift2!Q275="AM",$H$3,IF(Shift3!Q275="AM",$H$4,IF(Shift4!Q275="AM",$H$5,IF(Shift5!Q275="AM",$H$6)))))</f>
        <v/>
      </c>
      <c r="E275" s="56" t="str">
        <f>IF(Shift1!S276="AM",$K$2,IF(Shift2!S275="AM",$K$3,IF(Shift3!S275="AM",$K$4,IF(Shift4!S275="AM",$K$5,IF(Shift5!S275="AM",$K$6)))))</f>
        <v/>
      </c>
      <c r="F275" s="56" t="str">
        <f>IF(Shift1!U276="AM",$N$2,IF(Shift2!U275="AM",$N$3,IF(Shift3!U275="AM",$N$4,IF(Shift4!U275="AM",$N$5,IF(Shift5!U275="AM",$N$6)))))</f>
        <v/>
      </c>
      <c r="G275" s="56" t="b">
        <f>IF(Shift1!W276="AM",$Q$2,IF(Shift2!W275="AM",$Q$3,IF(Shift3!W275="AM",$Q$4,IF(Shift4!W275="AM",$Q$5,IF(Shift5!W275="AM",$Q$6)))))</f>
        <v>0</v>
      </c>
      <c r="H275" s="56" t="str">
        <f>IF(Shift1!Y276="AM",$T$2,IF(Shift2!Y275="AM",$T$3,IF(Shift3!Y275="AM",$T$4,IF(Shift4!Y275="AM",$T$5,IF(Shift5!Y275="AM",$T$6)))))</f>
        <v/>
      </c>
      <c r="I275" s="56" t="str">
        <f>IF(Shift1!AA276="AM",$W$2,IF(Shift2!AA275="AM",$W$3,IF(Shift3!AA275="AM",$W$4,IF(Shift4!AA275="AM",$W$5,IF(Shift5!AA275="AM",$W$6)))))</f>
        <v/>
      </c>
      <c r="J275" s="56" t="str">
        <f>IF(Shift1!AG276="AM",$AC$2,IF(Shift2!AG275="AM",$AC$3,IF(Shift3!AG275="AM",$AC$4,IF(Shift4!AG275="AM",$AC$5,IF(Shift5!AG275="AM",$AC$6)))))</f>
        <v/>
      </c>
      <c r="K275" s="56" t="str">
        <f>IF(Shift1!AI276="AM",$AF$2,IF(Shift2!AI275="AM",$AF$3,IF(Shift3!AI275="AM",$AF$4,IF(Shift4!AI275="AM",$AF$5,IF(Shift5!AI275="AM",$AF$6)))))</f>
        <v/>
      </c>
      <c r="L275" s="56" t="str">
        <f>IF(Shift1!$O276="PM",$E$2,IF(Shift2!$O275="PM",$E$3,IF(Shift3!$O275="PM",$E$4,IF(Shift4!$O275="PM",$E$5,IF(Shift5!$O275="PM",$E$6)))))</f>
        <v/>
      </c>
      <c r="M275" s="56" t="str">
        <f>IF(Shift1!$Q276="PM",$H$2,IF(Shift2!$Q275="PM",$H$3,IF(Shift3!$Q275="PM",$H$4,IF(Shift4!$Q275="PM",$H$5,IF(Shift5!$Q275="PM",$H$6)))))</f>
        <v/>
      </c>
      <c r="N275" s="56" t="str">
        <f>IF(Shift1!$S276="PM",$K$2,IF(Shift2!$S275="PM",$K$3,IF(Shift3!$S275="PM",$K$4,IF(Shift4!$S275="PM",$K$5,IF(Shift5!$S275="PM",$K$6)))))</f>
        <v/>
      </c>
      <c r="O275" s="56" t="str">
        <f>IF(Shift1!$U276="PM",$N$2,IF(Shift2!$U275="PM",$N$3,IF(Shift3!$U275="PM",$N$4,IF(Shift4!$U275="PM",$N$5,IF(Shift5!$U275="PM",$N$6)))))</f>
        <v/>
      </c>
      <c r="P275" s="56" t="str">
        <f>IF(Shift1!$W276="PM",$Q$2,IF(Shift2!$W275="PM",$Q$3,IF(Shift3!$W275="PM",$Q$4,IF(Shift4!$W275="PM",$Q$5,IF(Shift5!$W275="PM",$Q$6)))))</f>
        <v/>
      </c>
      <c r="Q275" s="56" t="str">
        <f>IF(Shift1!$Y276="PM",$T$2,IF(Shift2!$Y275="PM",$T$3,IF(Shift3!$Y275="PM",$T$4,IF(Shift4!$Y275="PM",$T$5,IF(Shift5!$Y275="PM",$T$6)))))</f>
        <v/>
      </c>
      <c r="R275" s="56" t="str">
        <f>IF(Shift1!$AA276="PM",$W$2,IF(Shift2!$AA275="PM",$W$3,IF(Shift3!$AA275="PM",$W$4,IF(Shift4!$AA275="PM",$W$5,IF(Shift5!$AA275="PM",$W$6)))))</f>
        <v/>
      </c>
      <c r="S275" s="56" t="str">
        <f>IF(Shift1!$AG276="PM",$AC$2,IF(Shift2!$AG275="PM",$AC$3,IF(Shift3!$AG275="PM",$AC$4,IF(Shift4!$AG275="PM",$AC$5,IF(Shift5!$AG275="PM",$AC$6)))))</f>
        <v/>
      </c>
      <c r="T275" s="56" t="str">
        <f>IF(Shift1!$AI276="PM",$AF$2,IF(Shift2!$AI275="PM",$AF$3,IF(Shift3!$AI275="PM",$AF$4,IF(Shift4!$AI275="PM",$AF$5,IF(Shift5!$AI275="PM",$AF$6)))))</f>
        <v/>
      </c>
      <c r="U275" s="56" t="b">
        <f>IF(Shift1!$O276="N",$E$2,IF(Shift2!$O275="N",$E$3,IF(Shift3!$O275="N",$E$4,IF(Shift4!$O275="N",$E$5,IF(Shift5!$O275="N",$E$6)))))</f>
        <v>0</v>
      </c>
      <c r="V275" s="56" t="b">
        <f>IF(Shift1!$Q276="N",$H$2,IF(Shift2!$Q275="N",$H$3,IF(Shift3!$Q275="N",$H$4,IF(Shift4!$Q275="N",$H$5,IF(Shift5!$Q275="N",$H$6)))))</f>
        <v>0</v>
      </c>
      <c r="W275" s="56" t="str">
        <f>IF(Shift1!$S276="N",$K$2,IF(Shift2!$S275="N",$K$3,IF(Shift3!$S275="N",$K$4,IF(Shift4!$S275="N",$K$5,IF(Shift5!$S275="N",$K$6)))))</f>
        <v/>
      </c>
      <c r="X275" s="56" t="str">
        <f>IF(Shift1!$U276="N",$N$2,IF(Shift2!$U275="N",$N$3,IF(Shift3!$U275="N",$N$4,IF(Shift4!$U275="N",$N$5,IF(Shift5!$U275="N",$N$6)))))</f>
        <v/>
      </c>
      <c r="Y275" s="56" t="str">
        <f>IF(Shift1!$W276="N",$Q$2,IF(Shift2!$W275="N",$Q$3,IF(Shift3!$W275="N",$Q$4,IF(Shift4!$W275="N",$Q$5,IF(Shift5!$W275="N",$Q$6)))))</f>
        <v/>
      </c>
      <c r="Z275" s="56" t="str">
        <f>IF(Shift1!$Y276="N",$T$2,IF(Shift2!$Y275="N",$T$3,IF(Shift3!$Y275="N",$T$4,IF(Shift4!$Y275="N",$T$5,IF(Shift5!$Y275="N",$T$6)))))</f>
        <v/>
      </c>
      <c r="AA275" s="56" t="b">
        <f>IF(Shift1!$AA276="N",$W$2,IF(Shift2!$AA275="N",$W$3,IF(Shift3!$AA275="N",$W$4,IF(Shift4!$AA275="N",$W$5,IF(Shift5!$AA275="N",$W$6)))))</f>
        <v>0</v>
      </c>
      <c r="AB275" s="56" t="str">
        <f>IF(Shift1!$AG276="N",$AC$2,IF(Shift2!$AG275="N",$AC$3,IF(Shift3!$AG275="N",$AC$4,IF(Shift4!$AG275="N",$AC$5,IF(Shift5!$AG275="N",$AC$6)))))</f>
        <v/>
      </c>
      <c r="AC275" s="56" t="str">
        <f>IF(Shift1!$AI276="N",$AF$2,IF(Shift2!$AI275="N",$AF$3,IF(Shift3!$AI275="N",$AF$4,IF(Shift4!$AI275="N",$AF$5,IF(Shift5!$AI275="N",$AF$6)))))</f>
        <v/>
      </c>
      <c r="AD275" s="57">
        <f t="shared" si="36"/>
        <v>3</v>
      </c>
      <c r="AE275" s="58">
        <f t="shared" si="37"/>
        <v>3</v>
      </c>
      <c r="AF275" s="59">
        <f t="shared" si="38"/>
        <v>2</v>
      </c>
      <c r="AG275" s="60">
        <f t="shared" si="39"/>
        <v>3</v>
      </c>
      <c r="AH275" s="58">
        <f t="shared" si="40"/>
        <v>4</v>
      </c>
      <c r="AI275" s="59">
        <f t="shared" si="41"/>
        <v>2</v>
      </c>
      <c r="AJ275" s="61">
        <f t="shared" si="42"/>
        <v>1</v>
      </c>
      <c r="AK275" s="58">
        <f t="shared" si="43"/>
        <v>3</v>
      </c>
      <c r="AL275" s="58">
        <f t="shared" si="44"/>
        <v>2</v>
      </c>
    </row>
    <row r="276" spans="1:38" outlineLevel="1" x14ac:dyDescent="0.25">
      <c r="A276" s="1"/>
      <c r="B276" s="37">
        <v>23</v>
      </c>
      <c r="C276" s="56" t="str">
        <f>IF(Shift1!O277="AM",$E$2,IF(Shift2!O276="AM",$E$3,IF(Shift3!O276="AM",$E$4,IF(Shift4!O276="AM",$E$5,IF(Shift5!O276="AM",$E$6)))))</f>
        <v/>
      </c>
      <c r="D276" s="56" t="str">
        <f>IF(Shift1!Q277="AM",$H$2,IF(Shift2!Q276="AM",$H$3,IF(Shift3!Q276="AM",$H$4,IF(Shift4!Q276="AM",$H$5,IF(Shift5!Q276="AM",$H$6)))))</f>
        <v/>
      </c>
      <c r="E276" s="56" t="str">
        <f>IF(Shift1!S277="AM",$K$2,IF(Shift2!S276="AM",$K$3,IF(Shift3!S276="AM",$K$4,IF(Shift4!S276="AM",$K$5,IF(Shift5!S276="AM",$K$6)))))</f>
        <v/>
      </c>
      <c r="F276" s="56" t="str">
        <f>IF(Shift1!U277="AM",$N$2,IF(Shift2!U276="AM",$N$3,IF(Shift3!U276="AM",$N$4,IF(Shift4!U276="AM",$N$5,IF(Shift5!U276="AM",$N$6)))))</f>
        <v/>
      </c>
      <c r="G276" s="56" t="b">
        <f>IF(Shift1!W277="AM",$Q$2,IF(Shift2!W276="AM",$Q$3,IF(Shift3!W276="AM",$Q$4,IF(Shift4!W276="AM",$Q$5,IF(Shift5!W276="AM",$Q$6)))))</f>
        <v>0</v>
      </c>
      <c r="H276" s="56" t="str">
        <f>IF(Shift1!Y277="AM",$T$2,IF(Shift2!Y276="AM",$T$3,IF(Shift3!Y276="AM",$T$4,IF(Shift4!Y276="AM",$T$5,IF(Shift5!Y276="AM",$T$6)))))</f>
        <v/>
      </c>
      <c r="I276" s="56" t="str">
        <f>IF(Shift1!AA277="AM",$W$2,IF(Shift2!AA276="AM",$W$3,IF(Shift3!AA276="AM",$W$4,IF(Shift4!AA276="AM",$W$5,IF(Shift5!AA276="AM",$W$6)))))</f>
        <v/>
      </c>
      <c r="J276" s="56" t="str">
        <f>IF(Shift1!AG277="AM",$AC$2,IF(Shift2!AG276="AM",$AC$3,IF(Shift3!AG276="AM",$AC$4,IF(Shift4!AG276="AM",$AC$5,IF(Shift5!AG276="AM",$AC$6)))))</f>
        <v/>
      </c>
      <c r="K276" s="56" t="str">
        <f>IF(Shift1!AI277="AM",$AF$2,IF(Shift2!AI276="AM",$AF$3,IF(Shift3!AI276="AM",$AF$4,IF(Shift4!AI276="AM",$AF$5,IF(Shift5!AI276="AM",$AF$6)))))</f>
        <v/>
      </c>
      <c r="L276" s="56" t="str">
        <f>IF(Shift1!$O277="PM",$E$2,IF(Shift2!$O276="PM",$E$3,IF(Shift3!$O276="PM",$E$4,IF(Shift4!$O276="PM",$E$5,IF(Shift5!$O276="PM",$E$6)))))</f>
        <v/>
      </c>
      <c r="M276" s="56" t="str">
        <f>IF(Shift1!$Q277="PM",$H$2,IF(Shift2!$Q276="PM",$H$3,IF(Shift3!$Q276="PM",$H$4,IF(Shift4!$Q276="PM",$H$5,IF(Shift5!$Q276="PM",$H$6)))))</f>
        <v/>
      </c>
      <c r="N276" s="56" t="str">
        <f>IF(Shift1!$S277="PM",$K$2,IF(Shift2!$S276="PM",$K$3,IF(Shift3!$S276="PM",$K$4,IF(Shift4!$S276="PM",$K$5,IF(Shift5!$S276="PM",$K$6)))))</f>
        <v/>
      </c>
      <c r="O276" s="56" t="str">
        <f>IF(Shift1!$U277="PM",$N$2,IF(Shift2!$U276="PM",$N$3,IF(Shift3!$U276="PM",$N$4,IF(Shift4!$U276="PM",$N$5,IF(Shift5!$U276="PM",$N$6)))))</f>
        <v/>
      </c>
      <c r="P276" s="56" t="b">
        <f>IF(Shift1!$W277="PM",$Q$2,IF(Shift2!$W276="PM",$Q$3,IF(Shift3!$W276="PM",$Q$4,IF(Shift4!$W276="PM",$Q$5,IF(Shift5!$W276="PM",$Q$6)))))</f>
        <v>0</v>
      </c>
      <c r="Q276" s="56" t="str">
        <f>IF(Shift1!$Y277="PM",$T$2,IF(Shift2!$Y276="PM",$T$3,IF(Shift3!$Y276="PM",$T$4,IF(Shift4!$Y276="PM",$T$5,IF(Shift5!$Y276="PM",$T$6)))))</f>
        <v/>
      </c>
      <c r="R276" s="56" t="str">
        <f>IF(Shift1!$AA277="PM",$W$2,IF(Shift2!$AA276="PM",$W$3,IF(Shift3!$AA276="PM",$W$4,IF(Shift4!$AA276="PM",$W$5,IF(Shift5!$AA276="PM",$W$6)))))</f>
        <v/>
      </c>
      <c r="S276" s="56" t="str">
        <f>IF(Shift1!$AG277="PM",$AC$2,IF(Shift2!$AG276="PM",$AC$3,IF(Shift3!$AG276="PM",$AC$4,IF(Shift4!$AG276="PM",$AC$5,IF(Shift5!$AG276="PM",$AC$6)))))</f>
        <v/>
      </c>
      <c r="T276" s="56" t="str">
        <f>IF(Shift1!$AI277="PM",$AF$2,IF(Shift2!$AI276="PM",$AF$3,IF(Shift3!$AI276="PM",$AF$4,IF(Shift4!$AI276="PM",$AF$5,IF(Shift5!$AI276="PM",$AF$6)))))</f>
        <v/>
      </c>
      <c r="U276" s="56" t="str">
        <f>IF(Shift1!$O277="N",$E$2,IF(Shift2!$O276="N",$E$3,IF(Shift3!$O276="N",$E$4,IF(Shift4!$O276="N",$E$5,IF(Shift5!$O276="N",$E$6)))))</f>
        <v/>
      </c>
      <c r="V276" s="56" t="str">
        <f>IF(Shift1!$Q277="N",$H$2,IF(Shift2!$Q276="N",$H$3,IF(Shift3!$Q276="N",$H$4,IF(Shift4!$Q276="N",$H$5,IF(Shift5!$Q276="N",$H$6)))))</f>
        <v/>
      </c>
      <c r="W276" s="56" t="str">
        <f>IF(Shift1!$S277="N",$K$2,IF(Shift2!$S276="N",$K$3,IF(Shift3!$S276="N",$K$4,IF(Shift4!$S276="N",$K$5,IF(Shift5!$S276="N",$K$6)))))</f>
        <v/>
      </c>
      <c r="X276" s="56" t="str">
        <f>IF(Shift1!$U277="N",$N$2,IF(Shift2!$U276="N",$N$3,IF(Shift3!$U276="N",$N$4,IF(Shift4!$U276="N",$N$5,IF(Shift5!$U276="N",$N$6)))))</f>
        <v/>
      </c>
      <c r="Y276" s="56" t="str">
        <f>IF(Shift1!$W277="N",$Q$2,IF(Shift2!$W276="N",$Q$3,IF(Shift3!$W276="N",$Q$4,IF(Shift4!$W276="N",$Q$5,IF(Shift5!$W276="N",$Q$6)))))</f>
        <v/>
      </c>
      <c r="Z276" s="56" t="str">
        <f>IF(Shift1!$Y277="N",$T$2,IF(Shift2!$Y276="N",$T$3,IF(Shift3!$Y276="N",$T$4,IF(Shift4!$Y276="N",$T$5,IF(Shift5!$Y276="N",$T$6)))))</f>
        <v/>
      </c>
      <c r="AA276" s="56" t="str">
        <f>IF(Shift1!$AA277="N",$W$2,IF(Shift2!$AA276="N",$W$3,IF(Shift3!$AA276="N",$W$4,IF(Shift4!$AA276="N",$W$5,IF(Shift5!$AA276="N",$W$6)))))</f>
        <v/>
      </c>
      <c r="AB276" s="56" t="str">
        <f>IF(Shift1!$AG277="N",$AC$2,IF(Shift2!$AG276="N",$AC$3,IF(Shift3!$AG276="N",$AC$4,IF(Shift4!$AG276="N",$AC$5,IF(Shift5!$AG276="N",$AC$6)))))</f>
        <v/>
      </c>
      <c r="AC276" s="56" t="str">
        <f>IF(Shift1!$AI277="N",$AF$2,IF(Shift2!$AI276="N",$AF$3,IF(Shift3!$AI276="N",$AF$4,IF(Shift4!$AI276="N",$AF$5,IF(Shift5!$AI276="N",$AF$6)))))</f>
        <v/>
      </c>
      <c r="AD276" s="57">
        <f t="shared" si="36"/>
        <v>3</v>
      </c>
      <c r="AE276" s="58">
        <f t="shared" si="37"/>
        <v>3</v>
      </c>
      <c r="AF276" s="59">
        <f t="shared" si="38"/>
        <v>2</v>
      </c>
      <c r="AG276" s="60">
        <f t="shared" si="39"/>
        <v>3</v>
      </c>
      <c r="AH276" s="58">
        <f t="shared" si="40"/>
        <v>3</v>
      </c>
      <c r="AI276" s="59">
        <f t="shared" si="41"/>
        <v>2</v>
      </c>
      <c r="AJ276" s="61">
        <f t="shared" si="42"/>
        <v>3</v>
      </c>
      <c r="AK276" s="58">
        <f t="shared" si="43"/>
        <v>4</v>
      </c>
      <c r="AL276" s="58">
        <f t="shared" si="44"/>
        <v>2</v>
      </c>
    </row>
    <row r="277" spans="1:38" outlineLevel="1" x14ac:dyDescent="0.25">
      <c r="A277" s="1"/>
      <c r="B277" s="37">
        <v>24</v>
      </c>
      <c r="C277" s="56" t="b">
        <f>IF(Shift1!O278="AM",$E$2,IF(Shift2!O277="AM",$E$3,IF(Shift3!O277="AM",$E$4,IF(Shift4!O277="AM",$E$5,IF(Shift5!O277="AM",$E$6)))))</f>
        <v>0</v>
      </c>
      <c r="D277" s="56" t="b">
        <f>IF(Shift1!Q278="AM",$H$2,IF(Shift2!Q277="AM",$H$3,IF(Shift3!Q277="AM",$H$4,IF(Shift4!Q277="AM",$H$5,IF(Shift5!Q277="AM",$H$6)))))</f>
        <v>0</v>
      </c>
      <c r="E277" s="56" t="b">
        <f>IF(Shift1!S278="AM",$K$2,IF(Shift2!S277="AM",$K$3,IF(Shift3!S277="AM",$K$4,IF(Shift4!S277="AM",$K$5,IF(Shift5!S277="AM",$K$6)))))</f>
        <v>0</v>
      </c>
      <c r="F277" s="56" t="b">
        <f>IF(Shift1!U278="AM",$N$2,IF(Shift2!U277="AM",$N$3,IF(Shift3!U277="AM",$N$4,IF(Shift4!U277="AM",$N$5,IF(Shift5!U277="AM",$N$6)))))</f>
        <v>0</v>
      </c>
      <c r="G277" s="56" t="b">
        <f>IF(Shift1!W278="AM",$Q$2,IF(Shift2!W277="AM",$Q$3,IF(Shift3!W277="AM",$Q$4,IF(Shift4!W277="AM",$Q$5,IF(Shift5!W277="AM",$Q$6)))))</f>
        <v>0</v>
      </c>
      <c r="H277" s="56" t="b">
        <f>IF(Shift1!Y278="AM",$T$2,IF(Shift2!Y277="AM",$T$3,IF(Shift3!Y277="AM",$T$4,IF(Shift4!Y277="AM",$T$5,IF(Shift5!Y277="AM",$T$6)))))</f>
        <v>0</v>
      </c>
      <c r="I277" s="56" t="b">
        <f>IF(Shift1!AA278="AM",$W$2,IF(Shift2!AA277="AM",$W$3,IF(Shift3!AA277="AM",$W$4,IF(Shift4!AA277="AM",$W$5,IF(Shift5!AA277="AM",$W$6)))))</f>
        <v>0</v>
      </c>
      <c r="J277" s="56" t="b">
        <f>IF(Shift1!AG278="AM",$AC$2,IF(Shift2!AG277="AM",$AC$3,IF(Shift3!AG277="AM",$AC$4,IF(Shift4!AG277="AM",$AC$5,IF(Shift5!AG277="AM",$AC$6)))))</f>
        <v>0</v>
      </c>
      <c r="K277" s="56" t="b">
        <f>IF(Shift1!AI278="AM",$AF$2,IF(Shift2!AI277="AM",$AF$3,IF(Shift3!AI277="AM",$AF$4,IF(Shift4!AI277="AM",$AF$5,IF(Shift5!AI277="AM",$AF$6)))))</f>
        <v>0</v>
      </c>
      <c r="L277" s="56" t="str">
        <f>IF(Shift1!$O278="PM",$E$2,IF(Shift2!$O277="PM",$E$3,IF(Shift3!$O277="PM",$E$4,IF(Shift4!$O277="PM",$E$5,IF(Shift5!$O277="PM",$E$6)))))</f>
        <v/>
      </c>
      <c r="M277" s="56" t="str">
        <f>IF(Shift1!$Q278="PM",$H$2,IF(Shift2!$Q277="PM",$H$3,IF(Shift3!$Q277="PM",$H$4,IF(Shift4!$Q277="PM",$H$5,IF(Shift5!$Q277="PM",$H$6)))))</f>
        <v/>
      </c>
      <c r="N277" s="56" t="str">
        <f>IF(Shift1!$S278="PM",$K$2,IF(Shift2!$S277="PM",$K$3,IF(Shift3!$S277="PM",$K$4,IF(Shift4!$S277="PM",$K$5,IF(Shift5!$S277="PM",$K$6)))))</f>
        <v/>
      </c>
      <c r="O277" s="56" t="str">
        <f>IF(Shift1!$U278="PM",$N$2,IF(Shift2!$U277="PM",$N$3,IF(Shift3!$U277="PM",$N$4,IF(Shift4!$U277="PM",$N$5,IF(Shift5!$U277="PM",$N$6)))))</f>
        <v/>
      </c>
      <c r="P277" s="56" t="b">
        <f>IF(Shift1!$W278="PM",$Q$2,IF(Shift2!$W277="PM",$Q$3,IF(Shift3!$W277="PM",$Q$4,IF(Shift4!$W277="PM",$Q$5,IF(Shift5!$W277="PM",$Q$6)))))</f>
        <v>0</v>
      </c>
      <c r="Q277" s="56" t="str">
        <f>IF(Shift1!$Y278="PM",$T$2,IF(Shift2!$Y277="PM",$T$3,IF(Shift3!$Y277="PM",$T$4,IF(Shift4!$Y277="PM",$T$5,IF(Shift5!$Y277="PM",$T$6)))))</f>
        <v/>
      </c>
      <c r="R277" s="56" t="str">
        <f>IF(Shift1!$AA278="PM",$W$2,IF(Shift2!$AA277="PM",$W$3,IF(Shift3!$AA277="PM",$W$4,IF(Shift4!$AA277="PM",$W$5,IF(Shift5!$AA277="PM",$W$6)))))</f>
        <v/>
      </c>
      <c r="S277" s="56" t="str">
        <f>IF(Shift1!$AG278="PM",$AC$2,IF(Shift2!$AG277="PM",$AC$3,IF(Shift3!$AG277="PM",$AC$4,IF(Shift4!$AG277="PM",$AC$5,IF(Shift5!$AG277="PM",$AC$6)))))</f>
        <v/>
      </c>
      <c r="T277" s="56" t="str">
        <f>IF(Shift1!$AI278="PM",$AF$2,IF(Shift2!$AI277="PM",$AF$3,IF(Shift3!$AI277="PM",$AF$4,IF(Shift4!$AI277="PM",$AF$5,IF(Shift5!$AI277="PM",$AF$6)))))</f>
        <v/>
      </c>
      <c r="U277" s="56" t="str">
        <f>IF(Shift1!$O278="N",$E$2,IF(Shift2!$O277="N",$E$3,IF(Shift3!$O277="N",$E$4,IF(Shift4!$O277="N",$E$5,IF(Shift5!$O277="N",$E$6)))))</f>
        <v/>
      </c>
      <c r="V277" s="56" t="str">
        <f>IF(Shift1!$Q278="N",$H$2,IF(Shift2!$Q277="N",$H$3,IF(Shift3!$Q277="N",$H$4,IF(Shift4!$Q277="N",$H$5,IF(Shift5!$Q277="N",$H$6)))))</f>
        <v/>
      </c>
      <c r="W277" s="56" t="b">
        <f>IF(Shift1!$S278="N",$K$2,IF(Shift2!$S277="N",$K$3,IF(Shift3!$S277="N",$K$4,IF(Shift4!$S277="N",$K$5,IF(Shift5!$S277="N",$K$6)))))</f>
        <v>0</v>
      </c>
      <c r="X277" s="56" t="str">
        <f>IF(Shift1!$U278="N",$N$2,IF(Shift2!$U277="N",$N$3,IF(Shift3!$U277="N",$N$4,IF(Shift4!$U277="N",$N$5,IF(Shift5!$U277="N",$N$6)))))</f>
        <v/>
      </c>
      <c r="Y277" s="56" t="str">
        <f>IF(Shift1!$W278="N",$Q$2,IF(Shift2!$W277="N",$Q$3,IF(Shift3!$W277="N",$Q$4,IF(Shift4!$W277="N",$Q$5,IF(Shift5!$W277="N",$Q$6)))))</f>
        <v/>
      </c>
      <c r="Z277" s="56" t="str">
        <f>IF(Shift1!$Y278="N",$T$2,IF(Shift2!$Y277="N",$T$3,IF(Shift3!$Y277="N",$T$4,IF(Shift4!$Y277="N",$T$5,IF(Shift5!$Y277="N",$T$6)))))</f>
        <v/>
      </c>
      <c r="AA277" s="56" t="str">
        <f>IF(Shift1!$AA278="N",$W$2,IF(Shift2!$AA277="N",$W$3,IF(Shift3!$AA277="N",$W$4,IF(Shift4!$AA277="N",$W$5,IF(Shift5!$AA277="N",$W$6)))))</f>
        <v/>
      </c>
      <c r="AB277" s="56" t="str">
        <f>IF(Shift1!$AG278="N",$AC$2,IF(Shift2!$AG277="N",$AC$3,IF(Shift3!$AG277="N",$AC$4,IF(Shift4!$AG277="N",$AC$5,IF(Shift5!$AG277="N",$AC$6)))))</f>
        <v/>
      </c>
      <c r="AC277" s="56" t="str">
        <f>IF(Shift1!$AI278="N",$AF$2,IF(Shift2!$AI277="N",$AF$3,IF(Shift3!$AI277="N",$AF$4,IF(Shift4!$AI277="N",$AF$5,IF(Shift5!$AI277="N",$AF$6)))))</f>
        <v/>
      </c>
      <c r="AD277" s="57">
        <f t="shared" si="36"/>
        <v>0</v>
      </c>
      <c r="AE277" s="58">
        <f t="shared" si="37"/>
        <v>0</v>
      </c>
      <c r="AF277" s="59">
        <f t="shared" si="38"/>
        <v>0</v>
      </c>
      <c r="AG277" s="60">
        <f t="shared" si="39"/>
        <v>3</v>
      </c>
      <c r="AH277" s="58">
        <f t="shared" si="40"/>
        <v>3</v>
      </c>
      <c r="AI277" s="59">
        <f t="shared" si="41"/>
        <v>2</v>
      </c>
      <c r="AJ277" s="61">
        <f t="shared" si="42"/>
        <v>2</v>
      </c>
      <c r="AK277" s="58">
        <f t="shared" si="43"/>
        <v>4</v>
      </c>
      <c r="AL277" s="58">
        <f t="shared" si="44"/>
        <v>2</v>
      </c>
    </row>
    <row r="278" spans="1:38" outlineLevel="1" x14ac:dyDescent="0.25">
      <c r="A278" s="1"/>
      <c r="B278" s="37">
        <v>25</v>
      </c>
      <c r="C278" s="56" t="b">
        <f>IF(Shift1!O279="AM",$E$2,IF(Shift2!O278="AM",$E$3,IF(Shift3!O278="AM",$E$4,IF(Shift4!O278="AM",$E$5,IF(Shift5!O278="AM",$E$6)))))</f>
        <v>0</v>
      </c>
      <c r="D278" s="56" t="b">
        <f>IF(Shift1!Q279="AM",$H$2,IF(Shift2!Q278="AM",$H$3,IF(Shift3!Q278="AM",$H$4,IF(Shift4!Q278="AM",$H$5,IF(Shift5!Q278="AM",$H$6)))))</f>
        <v>0</v>
      </c>
      <c r="E278" s="56" t="str">
        <f>IF(Shift1!S279="AM",$K$2,IF(Shift2!S278="AM",$K$3,IF(Shift3!S278="AM",$K$4,IF(Shift4!S278="AM",$K$5,IF(Shift5!S278="AM",$K$6)))))</f>
        <v/>
      </c>
      <c r="F278" s="56" t="str">
        <f>IF(Shift1!U279="AM",$N$2,IF(Shift2!U278="AM",$N$3,IF(Shift3!U278="AM",$N$4,IF(Shift4!U278="AM",$N$5,IF(Shift5!U278="AM",$N$6)))))</f>
        <v/>
      </c>
      <c r="G278" s="56" t="str">
        <f>IF(Shift1!W279="AM",$Q$2,IF(Shift2!W278="AM",$Q$3,IF(Shift3!W278="AM",$Q$4,IF(Shift4!W278="AM",$Q$5,IF(Shift5!W278="AM",$Q$6)))))</f>
        <v/>
      </c>
      <c r="H278" s="56" t="str">
        <f>IF(Shift1!Y279="AM",$T$2,IF(Shift2!Y278="AM",$T$3,IF(Shift3!Y278="AM",$T$4,IF(Shift4!Y278="AM",$T$5,IF(Shift5!Y278="AM",$T$6)))))</f>
        <v/>
      </c>
      <c r="I278" s="56" t="str">
        <f>IF(Shift1!AA279="AM",$W$2,IF(Shift2!AA278="AM",$W$3,IF(Shift3!AA278="AM",$W$4,IF(Shift4!AA278="AM",$W$5,IF(Shift5!AA278="AM",$W$6)))))</f>
        <v/>
      </c>
      <c r="J278" s="56" t="str">
        <f>IF(Shift1!AG279="AM",$AC$2,IF(Shift2!AG278="AM",$AC$3,IF(Shift3!AG278="AM",$AC$4,IF(Shift4!AG278="AM",$AC$5,IF(Shift5!AG278="AM",$AC$6)))))</f>
        <v/>
      </c>
      <c r="K278" s="56" t="str">
        <f>IF(Shift1!AI279="AM",$AF$2,IF(Shift2!AI278="AM",$AF$3,IF(Shift3!AI278="AM",$AF$4,IF(Shift4!AI278="AM",$AF$5,IF(Shift5!AI278="AM",$AF$6)))))</f>
        <v/>
      </c>
      <c r="L278" s="56" t="str">
        <f>IF(Shift1!$O279="PM",$E$2,IF(Shift2!$O278="PM",$E$3,IF(Shift3!$O278="PM",$E$4,IF(Shift4!$O278="PM",$E$5,IF(Shift5!$O278="PM",$E$6)))))</f>
        <v/>
      </c>
      <c r="M278" s="56" t="str">
        <f>IF(Shift1!$Q279="PM",$H$2,IF(Shift2!$Q278="PM",$H$3,IF(Shift3!$Q278="PM",$H$4,IF(Shift4!$Q278="PM",$H$5,IF(Shift5!$Q278="PM",$H$6)))))</f>
        <v/>
      </c>
      <c r="N278" s="56" t="str">
        <f>IF(Shift1!$S279="PM",$K$2,IF(Shift2!$S278="PM",$K$3,IF(Shift3!$S278="PM",$K$4,IF(Shift4!$S278="PM",$K$5,IF(Shift5!$S278="PM",$K$6)))))</f>
        <v/>
      </c>
      <c r="O278" s="56" t="str">
        <f>IF(Shift1!$U279="PM",$N$2,IF(Shift2!$U278="PM",$N$3,IF(Shift3!$U278="PM",$N$4,IF(Shift4!$U278="PM",$N$5,IF(Shift5!$U278="PM",$N$6)))))</f>
        <v/>
      </c>
      <c r="P278" s="56" t="b">
        <f>IF(Shift1!$W279="PM",$Q$2,IF(Shift2!$W278="PM",$Q$3,IF(Shift3!$W278="PM",$Q$4,IF(Shift4!$W278="PM",$Q$5,IF(Shift5!$W278="PM",$Q$6)))))</f>
        <v>0</v>
      </c>
      <c r="Q278" s="56" t="str">
        <f>IF(Shift1!$Y279="PM",$T$2,IF(Shift2!$Y278="PM",$T$3,IF(Shift3!$Y278="PM",$T$4,IF(Shift4!$Y278="PM",$T$5,IF(Shift5!$Y278="PM",$T$6)))))</f>
        <v/>
      </c>
      <c r="R278" s="56" t="str">
        <f>IF(Shift1!$AA279="PM",$W$2,IF(Shift2!$AA278="PM",$W$3,IF(Shift3!$AA278="PM",$W$4,IF(Shift4!$AA278="PM",$W$5,IF(Shift5!$AA278="PM",$W$6)))))</f>
        <v/>
      </c>
      <c r="S278" s="56" t="str">
        <f>IF(Shift1!$AG279="PM",$AC$2,IF(Shift2!$AG278="PM",$AC$3,IF(Shift3!$AG278="PM",$AC$4,IF(Shift4!$AG278="PM",$AC$5,IF(Shift5!$AG278="PM",$AC$6)))))</f>
        <v/>
      </c>
      <c r="T278" s="56" t="str">
        <f>IF(Shift1!$AI279="PM",$AF$2,IF(Shift2!$AI278="PM",$AF$3,IF(Shift3!$AI278="PM",$AF$4,IF(Shift4!$AI278="PM",$AF$5,IF(Shift5!$AI278="PM",$AF$6)))))</f>
        <v/>
      </c>
      <c r="U278" s="56" t="str">
        <f>IF(Shift1!$O279="N",$E$2,IF(Shift2!$O278="N",$E$3,IF(Shift3!$O278="N",$E$4,IF(Shift4!$O278="N",$E$5,IF(Shift5!$O278="N",$E$6)))))</f>
        <v/>
      </c>
      <c r="V278" s="56" t="str">
        <f>IF(Shift1!$Q279="N",$H$2,IF(Shift2!$Q278="N",$H$3,IF(Shift3!$Q278="N",$H$4,IF(Shift4!$Q278="N",$H$5,IF(Shift5!$Q278="N",$H$6)))))</f>
        <v/>
      </c>
      <c r="W278" s="56" t="str">
        <f>IF(Shift1!$S279="N",$K$2,IF(Shift2!$S278="N",$K$3,IF(Shift3!$S278="N",$K$4,IF(Shift4!$S278="N",$K$5,IF(Shift5!$S278="N",$K$6)))))</f>
        <v/>
      </c>
      <c r="X278" s="56" t="str">
        <f>IF(Shift1!$U279="N",$N$2,IF(Shift2!$U278="N",$N$3,IF(Shift3!$U278="N",$N$4,IF(Shift4!$U278="N",$N$5,IF(Shift5!$U278="N",$N$6)))))</f>
        <v/>
      </c>
      <c r="Y278" s="56" t="b">
        <f>IF(Shift1!$W279="N",$Q$2,IF(Shift2!$W278="N",$Q$3,IF(Shift3!$W278="N",$Q$4,IF(Shift4!$W278="N",$Q$5,IF(Shift5!$W278="N",$Q$6)))))</f>
        <v>0</v>
      </c>
      <c r="Z278" s="56" t="str">
        <f>IF(Shift1!$Y279="N",$T$2,IF(Shift2!$Y278="N",$T$3,IF(Shift3!$Y278="N",$T$4,IF(Shift4!$Y278="N",$T$5,IF(Shift5!$Y278="N",$T$6)))))</f>
        <v/>
      </c>
      <c r="AA278" s="56" t="str">
        <f>IF(Shift1!$AA279="N",$W$2,IF(Shift2!$AA278="N",$W$3,IF(Shift3!$AA278="N",$W$4,IF(Shift4!$AA278="N",$W$5,IF(Shift5!$AA278="N",$W$6)))))</f>
        <v/>
      </c>
      <c r="AB278" s="56" t="str">
        <f>IF(Shift1!$AG279="N",$AC$2,IF(Shift2!$AG278="N",$AC$3,IF(Shift3!$AG278="N",$AC$4,IF(Shift4!$AG278="N",$AC$5,IF(Shift5!$AG278="N",$AC$6)))))</f>
        <v/>
      </c>
      <c r="AC278" s="56" t="str">
        <f>IF(Shift1!$AI279="N",$AF$2,IF(Shift2!$AI278="N",$AF$3,IF(Shift3!$AI278="N",$AF$4,IF(Shift4!$AI278="N",$AF$5,IF(Shift5!$AI278="N",$AF$6)))))</f>
        <v/>
      </c>
      <c r="AD278" s="57">
        <f t="shared" si="36"/>
        <v>1</v>
      </c>
      <c r="AE278" s="58">
        <f t="shared" si="37"/>
        <v>4</v>
      </c>
      <c r="AF278" s="59">
        <f t="shared" si="38"/>
        <v>2</v>
      </c>
      <c r="AG278" s="60">
        <f t="shared" si="39"/>
        <v>3</v>
      </c>
      <c r="AH278" s="58">
        <f t="shared" si="40"/>
        <v>3</v>
      </c>
      <c r="AI278" s="59">
        <f t="shared" si="41"/>
        <v>2</v>
      </c>
      <c r="AJ278" s="61">
        <f t="shared" si="42"/>
        <v>3</v>
      </c>
      <c r="AK278" s="58">
        <f t="shared" si="43"/>
        <v>3</v>
      </c>
      <c r="AL278" s="58">
        <f t="shared" si="44"/>
        <v>2</v>
      </c>
    </row>
    <row r="279" spans="1:38" outlineLevel="1" x14ac:dyDescent="0.25">
      <c r="A279" s="1"/>
      <c r="B279" s="37">
        <v>26</v>
      </c>
      <c r="C279" s="56" t="b">
        <f>IF(Shift1!O280="AM",$E$2,IF(Shift2!O279="AM",$E$3,IF(Shift3!O279="AM",$E$4,IF(Shift4!O279="AM",$E$5,IF(Shift5!O279="AM",$E$6)))))</f>
        <v>0</v>
      </c>
      <c r="D279" s="56" t="b">
        <f>IF(Shift1!Q280="AM",$H$2,IF(Shift2!Q279="AM",$H$3,IF(Shift3!Q279="AM",$H$4,IF(Shift4!Q279="AM",$H$5,IF(Shift5!Q279="AM",$H$6)))))</f>
        <v>0</v>
      </c>
      <c r="E279" s="56" t="str">
        <f>IF(Shift1!S280="AM",$K$2,IF(Shift2!S279="AM",$K$3,IF(Shift3!S279="AM",$K$4,IF(Shift4!S279="AM",$K$5,IF(Shift5!S279="AM",$K$6)))))</f>
        <v/>
      </c>
      <c r="F279" s="56" t="str">
        <f>IF(Shift1!U280="AM",$N$2,IF(Shift2!U279="AM",$N$3,IF(Shift3!U279="AM",$N$4,IF(Shift4!U279="AM",$N$5,IF(Shift5!U279="AM",$N$6)))))</f>
        <v/>
      </c>
      <c r="G279" s="56" t="str">
        <f>IF(Shift1!W280="AM",$Q$2,IF(Shift2!W279="AM",$Q$3,IF(Shift3!W279="AM",$Q$4,IF(Shift4!W279="AM",$Q$5,IF(Shift5!W279="AM",$Q$6)))))</f>
        <v/>
      </c>
      <c r="H279" s="56" t="str">
        <f>IF(Shift1!Y280="AM",$T$2,IF(Shift2!Y279="AM",$T$3,IF(Shift3!Y279="AM",$T$4,IF(Shift4!Y279="AM",$T$5,IF(Shift5!Y279="AM",$T$6)))))</f>
        <v/>
      </c>
      <c r="I279" s="56" t="str">
        <f>IF(Shift1!AA280="AM",$W$2,IF(Shift2!AA279="AM",$W$3,IF(Shift3!AA279="AM",$W$4,IF(Shift4!AA279="AM",$W$5,IF(Shift5!AA279="AM",$W$6)))))</f>
        <v/>
      </c>
      <c r="J279" s="56" t="str">
        <f>IF(Shift1!AG280="AM",$AC$2,IF(Shift2!AG279="AM",$AC$3,IF(Shift3!AG279="AM",$AC$4,IF(Shift4!AG279="AM",$AC$5,IF(Shift5!AG279="AM",$AC$6)))))</f>
        <v/>
      </c>
      <c r="K279" s="56" t="str">
        <f>IF(Shift1!AI280="AM",$AF$2,IF(Shift2!AI279="AM",$AF$3,IF(Shift3!AI279="AM",$AF$4,IF(Shift4!AI279="AM",$AF$5,IF(Shift5!AI279="AM",$AF$6)))))</f>
        <v/>
      </c>
      <c r="L279" s="56" t="str">
        <f>IF(Shift1!$O280="PM",$E$2,IF(Shift2!$O279="PM",$E$3,IF(Shift3!$O279="PM",$E$4,IF(Shift4!$O279="PM",$E$5,IF(Shift5!$O279="PM",$E$6)))))</f>
        <v/>
      </c>
      <c r="M279" s="56" t="str">
        <f>IF(Shift1!$Q280="PM",$H$2,IF(Shift2!$Q279="PM",$H$3,IF(Shift3!$Q279="PM",$H$4,IF(Shift4!$Q279="PM",$H$5,IF(Shift5!$Q279="PM",$H$6)))))</f>
        <v/>
      </c>
      <c r="N279" s="56" t="str">
        <f>IF(Shift1!$S280="PM",$K$2,IF(Shift2!$S279="PM",$K$3,IF(Shift3!$S279="PM",$K$4,IF(Shift4!$S279="PM",$K$5,IF(Shift5!$S279="PM",$K$6)))))</f>
        <v/>
      </c>
      <c r="O279" s="56" t="str">
        <f>IF(Shift1!$U280="PM",$N$2,IF(Shift2!$U279="PM",$N$3,IF(Shift3!$U279="PM",$N$4,IF(Shift4!$U279="PM",$N$5,IF(Shift5!$U279="PM",$N$6)))))</f>
        <v/>
      </c>
      <c r="P279" s="56" t="b">
        <f>IF(Shift1!$W280="PM",$Q$2,IF(Shift2!$W279="PM",$Q$3,IF(Shift3!$W279="PM",$Q$4,IF(Shift4!$W279="PM",$Q$5,IF(Shift5!$W279="PM",$Q$6)))))</f>
        <v>0</v>
      </c>
      <c r="Q279" s="56" t="str">
        <f>IF(Shift1!$Y280="PM",$T$2,IF(Shift2!$Y279="PM",$T$3,IF(Shift3!$Y279="PM",$T$4,IF(Shift4!$Y279="PM",$T$5,IF(Shift5!$Y279="PM",$T$6)))))</f>
        <v/>
      </c>
      <c r="R279" s="56" t="str">
        <f>IF(Shift1!$AA280="PM",$W$2,IF(Shift2!$AA279="PM",$W$3,IF(Shift3!$AA279="PM",$W$4,IF(Shift4!$AA279="PM",$W$5,IF(Shift5!$AA279="PM",$W$6)))))</f>
        <v/>
      </c>
      <c r="S279" s="56" t="str">
        <f>IF(Shift1!$AG280="PM",$AC$2,IF(Shift2!$AG279="PM",$AC$3,IF(Shift3!$AG279="PM",$AC$4,IF(Shift4!$AG279="PM",$AC$5,IF(Shift5!$AG279="PM",$AC$6)))))</f>
        <v/>
      </c>
      <c r="T279" s="56" t="str">
        <f>IF(Shift1!$AI280="PM",$AF$2,IF(Shift2!$AI279="PM",$AF$3,IF(Shift3!$AI279="PM",$AF$4,IF(Shift4!$AI279="PM",$AF$5,IF(Shift5!$AI279="PM",$AF$6)))))</f>
        <v/>
      </c>
      <c r="U279" s="56" t="str">
        <f>IF(Shift1!$O280="N",$E$2,IF(Shift2!$O279="N",$E$3,IF(Shift3!$O279="N",$E$4,IF(Shift4!$O279="N",$E$5,IF(Shift5!$O279="N",$E$6)))))</f>
        <v/>
      </c>
      <c r="V279" s="56" t="str">
        <f>IF(Shift1!$Q280="N",$H$2,IF(Shift2!$Q279="N",$H$3,IF(Shift3!$Q279="N",$H$4,IF(Shift4!$Q279="N",$H$5,IF(Shift5!$Q279="N",$H$6)))))</f>
        <v/>
      </c>
      <c r="W279" s="56" t="str">
        <f>IF(Shift1!$S280="N",$K$2,IF(Shift2!$S279="N",$K$3,IF(Shift3!$S279="N",$K$4,IF(Shift4!$S279="N",$K$5,IF(Shift5!$S279="N",$K$6)))))</f>
        <v/>
      </c>
      <c r="X279" s="56" t="str">
        <f>IF(Shift1!$U280="N",$N$2,IF(Shift2!$U279="N",$N$3,IF(Shift3!$U279="N",$N$4,IF(Shift4!$U279="N",$N$5,IF(Shift5!$U279="N",$N$6)))))</f>
        <v/>
      </c>
      <c r="Y279" s="56" t="b">
        <f>IF(Shift1!$W280="N",$Q$2,IF(Shift2!$W279="N",$Q$3,IF(Shift3!$W279="N",$Q$4,IF(Shift4!$W279="N",$Q$5,IF(Shift5!$W279="N",$Q$6)))))</f>
        <v>0</v>
      </c>
      <c r="Z279" s="56" t="str">
        <f>IF(Shift1!$Y280="N",$T$2,IF(Shift2!$Y279="N",$T$3,IF(Shift3!$Y279="N",$T$4,IF(Shift4!$Y279="N",$T$5,IF(Shift5!$Y279="N",$T$6)))))</f>
        <v/>
      </c>
      <c r="AA279" s="56" t="str">
        <f>IF(Shift1!$AA280="N",$W$2,IF(Shift2!$AA279="N",$W$3,IF(Shift3!$AA279="N",$W$4,IF(Shift4!$AA279="N",$W$5,IF(Shift5!$AA279="N",$W$6)))))</f>
        <v/>
      </c>
      <c r="AB279" s="56" t="str">
        <f>IF(Shift1!$AG280="N",$AC$2,IF(Shift2!$AG279="N",$AC$3,IF(Shift3!$AG279="N",$AC$4,IF(Shift4!$AG279="N",$AC$5,IF(Shift5!$AG279="N",$AC$6)))))</f>
        <v/>
      </c>
      <c r="AC279" s="56" t="str">
        <f>IF(Shift1!$AI280="N",$AF$2,IF(Shift2!$AI279="N",$AF$3,IF(Shift3!$AI279="N",$AF$4,IF(Shift4!$AI279="N",$AF$5,IF(Shift5!$AI279="N",$AF$6)))))</f>
        <v/>
      </c>
      <c r="AD279" s="57">
        <f t="shared" si="36"/>
        <v>1</v>
      </c>
      <c r="AE279" s="58">
        <f t="shared" si="37"/>
        <v>4</v>
      </c>
      <c r="AF279" s="59">
        <f t="shared" si="38"/>
        <v>2</v>
      </c>
      <c r="AG279" s="60">
        <f t="shared" si="39"/>
        <v>3</v>
      </c>
      <c r="AH279" s="58">
        <f t="shared" si="40"/>
        <v>3</v>
      </c>
      <c r="AI279" s="59">
        <f t="shared" si="41"/>
        <v>2</v>
      </c>
      <c r="AJ279" s="61">
        <f t="shared" si="42"/>
        <v>3</v>
      </c>
      <c r="AK279" s="58">
        <f t="shared" si="43"/>
        <v>3</v>
      </c>
      <c r="AL279" s="58">
        <f t="shared" si="44"/>
        <v>2</v>
      </c>
    </row>
    <row r="280" spans="1:38" outlineLevel="1" x14ac:dyDescent="0.25">
      <c r="A280" s="1"/>
      <c r="B280" s="37">
        <v>27</v>
      </c>
      <c r="C280" s="56" t="b">
        <f>IF(Shift1!O281="AM",$E$2,IF(Shift2!O280="AM",$E$3,IF(Shift3!O280="AM",$E$4,IF(Shift4!O280="AM",$E$5,IF(Shift5!O280="AM",$E$6)))))</f>
        <v>0</v>
      </c>
      <c r="D280" s="56" t="b">
        <f>IF(Shift1!Q281="AM",$H$2,IF(Shift2!Q280="AM",$H$3,IF(Shift3!Q280="AM",$H$4,IF(Shift4!Q280="AM",$H$5,IF(Shift5!Q280="AM",$H$6)))))</f>
        <v>0</v>
      </c>
      <c r="E280" s="56" t="str">
        <f>IF(Shift1!S281="AM",$K$2,IF(Shift2!S280="AM",$K$3,IF(Shift3!S280="AM",$K$4,IF(Shift4!S280="AM",$K$5,IF(Shift5!S280="AM",$K$6)))))</f>
        <v/>
      </c>
      <c r="F280" s="56" t="str">
        <f>IF(Shift1!U281="AM",$N$2,IF(Shift2!U280="AM",$N$3,IF(Shift3!U280="AM",$N$4,IF(Shift4!U280="AM",$N$5,IF(Shift5!U280="AM",$N$6)))))</f>
        <v/>
      </c>
      <c r="G280" s="56" t="str">
        <f>IF(Shift1!W281="AM",$Q$2,IF(Shift2!W280="AM",$Q$3,IF(Shift3!W280="AM",$Q$4,IF(Shift4!W280="AM",$Q$5,IF(Shift5!W280="AM",$Q$6)))))</f>
        <v/>
      </c>
      <c r="H280" s="56" t="str">
        <f>IF(Shift1!Y281="AM",$T$2,IF(Shift2!Y280="AM",$T$3,IF(Shift3!Y280="AM",$T$4,IF(Shift4!Y280="AM",$T$5,IF(Shift5!Y280="AM",$T$6)))))</f>
        <v/>
      </c>
      <c r="I280" s="56" t="str">
        <f>IF(Shift1!AA281="AM",$W$2,IF(Shift2!AA280="AM",$W$3,IF(Shift3!AA280="AM",$W$4,IF(Shift4!AA280="AM",$W$5,IF(Shift5!AA280="AM",$W$6)))))</f>
        <v/>
      </c>
      <c r="J280" s="56" t="str">
        <f>IF(Shift1!AG281="AM",$AC$2,IF(Shift2!AG280="AM",$AC$3,IF(Shift3!AG280="AM",$AC$4,IF(Shift4!AG280="AM",$AC$5,IF(Shift5!AG280="AM",$AC$6)))))</f>
        <v/>
      </c>
      <c r="K280" s="56" t="str">
        <f>IF(Shift1!AI281="AM",$AF$2,IF(Shift2!AI280="AM",$AF$3,IF(Shift3!AI280="AM",$AF$4,IF(Shift4!AI280="AM",$AF$5,IF(Shift5!AI280="AM",$AF$6)))))</f>
        <v/>
      </c>
      <c r="L280" s="56" t="b">
        <f>IF(Shift1!$O281="PM",$E$2,IF(Shift2!$O280="PM",$E$3,IF(Shift3!$O280="PM",$E$4,IF(Shift4!$O280="PM",$E$5,IF(Shift5!$O280="PM",$E$6)))))</f>
        <v>0</v>
      </c>
      <c r="M280" s="56" t="b">
        <f>IF(Shift1!$Q281="PM",$H$2,IF(Shift2!$Q280="PM",$H$3,IF(Shift3!$Q280="PM",$H$4,IF(Shift4!$Q280="PM",$H$5,IF(Shift5!$Q280="PM",$H$6)))))</f>
        <v>0</v>
      </c>
      <c r="N280" s="56" t="b">
        <f>IF(Shift1!$S281="PM",$K$2,IF(Shift2!$S280="PM",$K$3,IF(Shift3!$S280="PM",$K$4,IF(Shift4!$S280="PM",$K$5,IF(Shift5!$S280="PM",$K$6)))))</f>
        <v>0</v>
      </c>
      <c r="O280" s="56" t="b">
        <f>IF(Shift1!$U281="PM",$N$2,IF(Shift2!$U280="PM",$N$3,IF(Shift3!$U280="PM",$N$4,IF(Shift4!$U280="PM",$N$5,IF(Shift5!$U280="PM",$N$6)))))</f>
        <v>0</v>
      </c>
      <c r="P280" s="56" t="b">
        <f>IF(Shift1!$W281="PM",$Q$2,IF(Shift2!$W280="PM",$Q$3,IF(Shift3!$W280="PM",$Q$4,IF(Shift4!$W280="PM",$Q$5,IF(Shift5!$W280="PM",$Q$6)))))</f>
        <v>0</v>
      </c>
      <c r="Q280" s="56" t="b">
        <f>IF(Shift1!$Y281="PM",$T$2,IF(Shift2!$Y280="PM",$T$3,IF(Shift3!$Y280="PM",$T$4,IF(Shift4!$Y280="PM",$T$5,IF(Shift5!$Y280="PM",$T$6)))))</f>
        <v>0</v>
      </c>
      <c r="R280" s="56" t="b">
        <f>IF(Shift1!$AA281="PM",$W$2,IF(Shift2!$AA280="PM",$W$3,IF(Shift3!$AA280="PM",$W$4,IF(Shift4!$AA280="PM",$W$5,IF(Shift5!$AA280="PM",$W$6)))))</f>
        <v>0</v>
      </c>
      <c r="S280" s="56" t="b">
        <f>IF(Shift1!$AG281="PM",$AC$2,IF(Shift2!$AG280="PM",$AC$3,IF(Shift3!$AG280="PM",$AC$4,IF(Shift4!$AG280="PM",$AC$5,IF(Shift5!$AG280="PM",$AC$6)))))</f>
        <v>0</v>
      </c>
      <c r="T280" s="56" t="b">
        <f>IF(Shift1!$AI281="PM",$AF$2,IF(Shift2!$AI280="PM",$AF$3,IF(Shift3!$AI280="PM",$AF$4,IF(Shift4!$AI280="PM",$AF$5,IF(Shift5!$AI280="PM",$AF$6)))))</f>
        <v>0</v>
      </c>
      <c r="U280" s="56" t="str">
        <f>IF(Shift1!$O281="N",$E$2,IF(Shift2!$O280="N",$E$3,IF(Shift3!$O280="N",$E$4,IF(Shift4!$O280="N",$E$5,IF(Shift5!$O280="N",$E$6)))))</f>
        <v/>
      </c>
      <c r="V280" s="56" t="str">
        <f>IF(Shift1!$Q281="N",$H$2,IF(Shift2!$Q280="N",$H$3,IF(Shift3!$Q280="N",$H$4,IF(Shift4!$Q280="N",$H$5,IF(Shift5!$Q280="N",$H$6)))))</f>
        <v/>
      </c>
      <c r="W280" s="56" t="str">
        <f>IF(Shift1!$S281="N",$K$2,IF(Shift2!$S280="N",$K$3,IF(Shift3!$S280="N",$K$4,IF(Shift4!$S280="N",$K$5,IF(Shift5!$S280="N",$K$6)))))</f>
        <v/>
      </c>
      <c r="X280" s="56" t="str">
        <f>IF(Shift1!$U281="N",$N$2,IF(Shift2!$U280="N",$N$3,IF(Shift3!$U280="N",$N$4,IF(Shift4!$U280="N",$N$5,IF(Shift5!$U280="N",$N$6)))))</f>
        <v/>
      </c>
      <c r="Y280" s="56" t="b">
        <f>IF(Shift1!$W281="N",$Q$2,IF(Shift2!$W280="N",$Q$3,IF(Shift3!$W280="N",$Q$4,IF(Shift4!$W280="N",$Q$5,IF(Shift5!$W280="N",$Q$6)))))</f>
        <v>0</v>
      </c>
      <c r="Z280" s="56" t="str">
        <f>IF(Shift1!$Y281="N",$T$2,IF(Shift2!$Y280="N",$T$3,IF(Shift3!$Y280="N",$T$4,IF(Shift4!$Y280="N",$T$5,IF(Shift5!$Y280="N",$T$6)))))</f>
        <v/>
      </c>
      <c r="AA280" s="56" t="str">
        <f>IF(Shift1!$AA281="N",$W$2,IF(Shift2!$AA280="N",$W$3,IF(Shift3!$AA280="N",$W$4,IF(Shift4!$AA280="N",$W$5,IF(Shift5!$AA280="N",$W$6)))))</f>
        <v/>
      </c>
      <c r="AB280" s="56" t="str">
        <f>IF(Shift1!$AG281="N",$AC$2,IF(Shift2!$AG280="N",$AC$3,IF(Shift3!$AG280="N",$AC$4,IF(Shift4!$AG280="N",$AC$5,IF(Shift5!$AG280="N",$AC$6)))))</f>
        <v/>
      </c>
      <c r="AC280" s="56" t="str">
        <f>IF(Shift1!$AI281="N",$AF$2,IF(Shift2!$AI280="N",$AF$3,IF(Shift3!$AI280="N",$AF$4,IF(Shift4!$AI280="N",$AF$5,IF(Shift5!$AI280="N",$AF$6)))))</f>
        <v/>
      </c>
      <c r="AD280" s="57">
        <f t="shared" si="36"/>
        <v>1</v>
      </c>
      <c r="AE280" s="58">
        <f t="shared" si="37"/>
        <v>4</v>
      </c>
      <c r="AF280" s="59">
        <f t="shared" si="38"/>
        <v>2</v>
      </c>
      <c r="AG280" s="60">
        <f t="shared" si="39"/>
        <v>0</v>
      </c>
      <c r="AH280" s="58">
        <f t="shared" si="40"/>
        <v>0</v>
      </c>
      <c r="AI280" s="59">
        <f t="shared" si="41"/>
        <v>0</v>
      </c>
      <c r="AJ280" s="61">
        <f t="shared" si="42"/>
        <v>3</v>
      </c>
      <c r="AK280" s="58">
        <f t="shared" si="43"/>
        <v>3</v>
      </c>
      <c r="AL280" s="58">
        <f t="shared" si="44"/>
        <v>2</v>
      </c>
    </row>
    <row r="281" spans="1:38" outlineLevel="1" x14ac:dyDescent="0.25">
      <c r="A281" s="1"/>
      <c r="B281" s="38">
        <v>28</v>
      </c>
      <c r="C281" s="56" t="str">
        <f>IF(Shift1!O282="AM",$E$2,IF(Shift2!O281="AM",$E$3,IF(Shift3!O281="AM",$E$4,IF(Shift4!O281="AM",$E$5,IF(Shift5!O281="AM",$E$6)))))</f>
        <v/>
      </c>
      <c r="D281" s="56" t="str">
        <f>IF(Shift1!Q282="AM",$H$2,IF(Shift2!Q281="AM",$H$3,IF(Shift3!Q281="AM",$H$4,IF(Shift4!Q281="AM",$H$5,IF(Shift5!Q281="AM",$H$6)))))</f>
        <v/>
      </c>
      <c r="E281" s="56" t="str">
        <f>IF(Shift1!S282="AM",$K$2,IF(Shift2!S281="AM",$K$3,IF(Shift3!S281="AM",$K$4,IF(Shift4!S281="AM",$K$5,IF(Shift5!S281="AM",$K$6)))))</f>
        <v/>
      </c>
      <c r="F281" s="56" t="str">
        <f>IF(Shift1!U282="AM",$N$2,IF(Shift2!U281="AM",$N$3,IF(Shift3!U281="AM",$N$4,IF(Shift4!U281="AM",$N$5,IF(Shift5!U281="AM",$N$6)))))</f>
        <v/>
      </c>
      <c r="G281" s="56" t="b">
        <f>IF(Shift1!W282="AM",$Q$2,IF(Shift2!W281="AM",$Q$3,IF(Shift3!W281="AM",$Q$4,IF(Shift4!W281="AM",$Q$5,IF(Shift5!W281="AM",$Q$6)))))</f>
        <v>0</v>
      </c>
      <c r="H281" s="56" t="str">
        <f>IF(Shift1!Y282="AM",$T$2,IF(Shift2!Y281="AM",$T$3,IF(Shift3!Y281="AM",$T$4,IF(Shift4!Y281="AM",$T$5,IF(Shift5!Y281="AM",$T$6)))))</f>
        <v/>
      </c>
      <c r="I281" s="56" t="str">
        <f>IF(Shift1!AA282="AM",$W$2,IF(Shift2!AA281="AM",$W$3,IF(Shift3!AA281="AM",$W$4,IF(Shift4!AA281="AM",$W$5,IF(Shift5!AA281="AM",$W$6)))))</f>
        <v/>
      </c>
      <c r="J281" s="56" t="str">
        <f>IF(Shift1!AG282="AM",$AC$2,IF(Shift2!AG281="AM",$AC$3,IF(Shift3!AG281="AM",$AC$4,IF(Shift4!AG281="AM",$AC$5,IF(Shift5!AG281="AM",$AC$6)))))</f>
        <v/>
      </c>
      <c r="K281" s="56" t="str">
        <f>IF(Shift1!AI282="AM",$AF$2,IF(Shift2!AI281="AM",$AF$3,IF(Shift3!AI281="AM",$AF$4,IF(Shift4!AI281="AM",$AF$5,IF(Shift5!AI281="AM",$AF$6)))))</f>
        <v/>
      </c>
      <c r="L281" s="56" t="b">
        <f>IF(Shift1!$O282="PM",$E$2,IF(Shift2!$O281="PM",$E$3,IF(Shift3!$O281="PM",$E$4,IF(Shift4!$O281="PM",$E$5,IF(Shift5!$O281="PM",$E$6)))))</f>
        <v>0</v>
      </c>
      <c r="M281" s="56" t="str">
        <f>IF(Shift1!$Q282="PM",$H$2,IF(Shift2!$Q281="PM",$H$3,IF(Shift3!$Q281="PM",$H$4,IF(Shift4!$Q281="PM",$H$5,IF(Shift5!$Q281="PM",$H$6)))))</f>
        <v/>
      </c>
      <c r="N281" s="56" t="str">
        <f>IF(Shift1!$S282="PM",$K$2,IF(Shift2!$S281="PM",$K$3,IF(Shift3!$S281="PM",$K$4,IF(Shift4!$S281="PM",$K$5,IF(Shift5!$S281="PM",$K$6)))))</f>
        <v/>
      </c>
      <c r="O281" s="56" t="str">
        <f>IF(Shift1!$U282="PM",$N$2,IF(Shift2!$U281="PM",$N$3,IF(Shift3!$U281="PM",$N$4,IF(Shift4!$U281="PM",$N$5,IF(Shift5!$U281="PM",$N$6)))))</f>
        <v/>
      </c>
      <c r="P281" s="56" t="str">
        <f>IF(Shift1!$W282="PM",$Q$2,IF(Shift2!$W281="PM",$Q$3,IF(Shift3!$W281="PM",$Q$4,IF(Shift4!$W281="PM",$Q$5,IF(Shift5!$W281="PM",$Q$6)))))</f>
        <v/>
      </c>
      <c r="Q281" s="56" t="str">
        <f>IF(Shift1!$Y282="PM",$T$2,IF(Shift2!$Y281="PM",$T$3,IF(Shift3!$Y281="PM",$T$4,IF(Shift4!$Y281="PM",$T$5,IF(Shift5!$Y281="PM",$T$6)))))</f>
        <v/>
      </c>
      <c r="R281" s="56" t="str">
        <f>IF(Shift1!$AA282="PM",$W$2,IF(Shift2!$AA281="PM",$W$3,IF(Shift3!$AA281="PM",$W$4,IF(Shift4!$AA281="PM",$W$5,IF(Shift5!$AA281="PM",$W$6)))))</f>
        <v/>
      </c>
      <c r="S281" s="56" t="str">
        <f>IF(Shift1!$AG282="PM",$AC$2,IF(Shift2!$AG281="PM",$AC$3,IF(Shift3!$AG281="PM",$AC$4,IF(Shift4!$AG281="PM",$AC$5,IF(Shift5!$AG281="PM",$AC$6)))))</f>
        <v/>
      </c>
      <c r="T281" s="56" t="str">
        <f>IF(Shift1!$AI282="PM",$AF$2,IF(Shift2!$AI281="PM",$AF$3,IF(Shift3!$AI281="PM",$AF$4,IF(Shift4!$AI281="PM",$AF$5,IF(Shift5!$AI281="PM",$AF$6)))))</f>
        <v/>
      </c>
      <c r="U281" s="56" t="str">
        <f>IF(Shift1!$O282="N",$E$2,IF(Shift2!$O281="N",$E$3,IF(Shift3!$O281="N",$E$4,IF(Shift4!$O281="N",$E$5,IF(Shift5!$O281="N",$E$6)))))</f>
        <v/>
      </c>
      <c r="V281" s="56" t="str">
        <f>IF(Shift1!$Q282="N",$H$2,IF(Shift2!$Q281="N",$H$3,IF(Shift3!$Q281="N",$H$4,IF(Shift4!$Q281="N",$H$5,IF(Shift5!$Q281="N",$H$6)))))</f>
        <v/>
      </c>
      <c r="W281" s="56" t="str">
        <f>IF(Shift1!$S282="N",$K$2,IF(Shift2!$S281="N",$K$3,IF(Shift3!$S281="N",$K$4,IF(Shift4!$S281="N",$K$5,IF(Shift5!$S281="N",$K$6)))))</f>
        <v/>
      </c>
      <c r="X281" s="56" t="str">
        <f>IF(Shift1!$U282="N",$N$2,IF(Shift2!$U281="N",$N$3,IF(Shift3!$U281="N",$N$4,IF(Shift4!$U281="N",$N$5,IF(Shift5!$U281="N",$N$6)))))</f>
        <v/>
      </c>
      <c r="Y281" s="56" t="b">
        <f>IF(Shift1!$W282="N",$Q$2,IF(Shift2!$W281="N",$Q$3,IF(Shift3!$W281="N",$Q$4,IF(Shift4!$W281="N",$Q$5,IF(Shift5!$W281="N",$Q$6)))))</f>
        <v>0</v>
      </c>
      <c r="Z281" s="56" t="str">
        <f>IF(Shift1!$Y282="N",$T$2,IF(Shift2!$Y281="N",$T$3,IF(Shift3!$Y281="N",$T$4,IF(Shift4!$Y281="N",$T$5,IF(Shift5!$Y281="N",$T$6)))))</f>
        <v/>
      </c>
      <c r="AA281" s="56" t="str">
        <f>IF(Shift1!$AA282="N",$W$2,IF(Shift2!$AA281="N",$W$3,IF(Shift3!$AA281="N",$W$4,IF(Shift4!$AA281="N",$W$5,IF(Shift5!$AA281="N",$W$6)))))</f>
        <v/>
      </c>
      <c r="AB281" s="56" t="str">
        <f>IF(Shift1!$AG282="N",$AC$2,IF(Shift2!$AG281="N",$AC$3,IF(Shift3!$AG281="N",$AC$4,IF(Shift4!$AG281="N",$AC$5,IF(Shift5!$AG281="N",$AC$6)))))</f>
        <v/>
      </c>
      <c r="AC281" s="56" t="str">
        <f>IF(Shift1!$AI282="N",$AF$2,IF(Shift2!$AI281="N",$AF$3,IF(Shift3!$AI281="N",$AF$4,IF(Shift4!$AI281="N",$AF$5,IF(Shift5!$AI281="N",$AF$6)))))</f>
        <v/>
      </c>
      <c r="AD281" s="57">
        <f t="shared" si="36"/>
        <v>3</v>
      </c>
      <c r="AE281" s="58">
        <f t="shared" si="37"/>
        <v>3</v>
      </c>
      <c r="AF281" s="59">
        <f t="shared" si="38"/>
        <v>2</v>
      </c>
      <c r="AG281" s="60">
        <f t="shared" si="39"/>
        <v>2</v>
      </c>
      <c r="AH281" s="58">
        <f t="shared" si="40"/>
        <v>4</v>
      </c>
      <c r="AI281" s="59">
        <f t="shared" si="41"/>
        <v>2</v>
      </c>
      <c r="AJ281" s="61">
        <f t="shared" si="42"/>
        <v>3</v>
      </c>
      <c r="AK281" s="58">
        <f t="shared" si="43"/>
        <v>3</v>
      </c>
      <c r="AL281" s="58">
        <f t="shared" si="44"/>
        <v>2</v>
      </c>
    </row>
    <row r="282" spans="1:38" outlineLevel="1" x14ac:dyDescent="0.25">
      <c r="A282" s="1"/>
      <c r="B282" s="38">
        <v>29</v>
      </c>
      <c r="C282" s="56" t="str">
        <f>IF(Shift1!O283="AM",$E$2,IF(Shift2!O282="AM",$E$3,IF(Shift3!O282="AM",$E$4,IF(Shift4!O282="AM",$E$5,IF(Shift5!O282="AM",$E$6)))))</f>
        <v/>
      </c>
      <c r="D282" s="56" t="str">
        <f>IF(Shift1!Q283="AM",$H$2,IF(Shift2!Q282="AM",$H$3,IF(Shift3!Q282="AM",$H$4,IF(Shift4!Q282="AM",$H$5,IF(Shift5!Q282="AM",$H$6)))))</f>
        <v/>
      </c>
      <c r="E282" s="56" t="str">
        <f>IF(Shift1!S283="AM",$K$2,IF(Shift2!S282="AM",$K$3,IF(Shift3!S282="AM",$K$4,IF(Shift4!S282="AM",$K$5,IF(Shift5!S282="AM",$K$6)))))</f>
        <v/>
      </c>
      <c r="F282" s="56" t="str">
        <f>IF(Shift1!U283="AM",$N$2,IF(Shift2!U282="AM",$N$3,IF(Shift3!U282="AM",$N$4,IF(Shift4!U282="AM",$N$5,IF(Shift5!U282="AM",$N$6)))))</f>
        <v/>
      </c>
      <c r="G282" s="56" t="b">
        <f>IF(Shift1!W283="AM",$Q$2,IF(Shift2!W282="AM",$Q$3,IF(Shift3!W282="AM",$Q$4,IF(Shift4!W282="AM",$Q$5,IF(Shift5!W282="AM",$Q$6)))))</f>
        <v>0</v>
      </c>
      <c r="H282" s="56" t="str">
        <f>IF(Shift1!Y283="AM",$T$2,IF(Shift2!Y282="AM",$T$3,IF(Shift3!Y282="AM",$T$4,IF(Shift4!Y282="AM",$T$5,IF(Shift5!Y282="AM",$T$6)))))</f>
        <v/>
      </c>
      <c r="I282" s="56" t="str">
        <f>IF(Shift1!AA283="AM",$W$2,IF(Shift2!AA282="AM",$W$3,IF(Shift3!AA282="AM",$W$4,IF(Shift4!AA282="AM",$W$5,IF(Shift5!AA282="AM",$W$6)))))</f>
        <v/>
      </c>
      <c r="J282" s="56" t="str">
        <f>IF(Shift1!AG283="AM",$AC$2,IF(Shift2!AG282="AM",$AC$3,IF(Shift3!AG282="AM",$AC$4,IF(Shift4!AG282="AM",$AC$5,IF(Shift5!AG282="AM",$AC$6)))))</f>
        <v/>
      </c>
      <c r="K282" s="56" t="str">
        <f>IF(Shift1!AI283="AM",$AF$2,IF(Shift2!AI282="AM",$AF$3,IF(Shift3!AI282="AM",$AF$4,IF(Shift4!AI282="AM",$AF$5,IF(Shift5!AI282="AM",$AF$6)))))</f>
        <v/>
      </c>
      <c r="L282" s="56" t="b">
        <f>IF(Shift1!$O283="PM",$E$2,IF(Shift2!$O282="PM",$E$3,IF(Shift3!$O282="PM",$E$4,IF(Shift4!$O282="PM",$E$5,IF(Shift5!$O282="PM",$E$6)))))</f>
        <v>0</v>
      </c>
      <c r="M282" s="56" t="str">
        <f>IF(Shift1!$Q283="PM",$H$2,IF(Shift2!$Q282="PM",$H$3,IF(Shift3!$Q282="PM",$H$4,IF(Shift4!$Q282="PM",$H$5,IF(Shift5!$Q282="PM",$H$6)))))</f>
        <v/>
      </c>
      <c r="N282" s="56" t="str">
        <f>IF(Shift1!$S283="PM",$K$2,IF(Shift2!$S282="PM",$K$3,IF(Shift3!$S282="PM",$K$4,IF(Shift4!$S282="PM",$K$5,IF(Shift5!$S282="PM",$K$6)))))</f>
        <v/>
      </c>
      <c r="O282" s="56" t="str">
        <f>IF(Shift1!$U283="PM",$N$2,IF(Shift2!$U282="PM",$N$3,IF(Shift3!$U282="PM",$N$4,IF(Shift4!$U282="PM",$N$5,IF(Shift5!$U282="PM",$N$6)))))</f>
        <v/>
      </c>
      <c r="P282" s="56" t="str">
        <f>IF(Shift1!$W283="PM",$Q$2,IF(Shift2!$W282="PM",$Q$3,IF(Shift3!$W282="PM",$Q$4,IF(Shift4!$W282="PM",$Q$5,IF(Shift5!$W282="PM",$Q$6)))))</f>
        <v/>
      </c>
      <c r="Q282" s="56" t="str">
        <f>IF(Shift1!$Y283="PM",$T$2,IF(Shift2!$Y282="PM",$T$3,IF(Shift3!$Y282="PM",$T$4,IF(Shift4!$Y282="PM",$T$5,IF(Shift5!$Y282="PM",$T$6)))))</f>
        <v/>
      </c>
      <c r="R282" s="56" t="str">
        <f>IF(Shift1!$AA283="PM",$W$2,IF(Shift2!$AA282="PM",$W$3,IF(Shift3!$AA282="PM",$W$4,IF(Shift4!$AA282="PM",$W$5,IF(Shift5!$AA282="PM",$W$6)))))</f>
        <v/>
      </c>
      <c r="S282" s="56" t="str">
        <f>IF(Shift1!$AG283="PM",$AC$2,IF(Shift2!$AG282="PM",$AC$3,IF(Shift3!$AG282="PM",$AC$4,IF(Shift4!$AG282="PM",$AC$5,IF(Shift5!$AG282="PM",$AC$6)))))</f>
        <v/>
      </c>
      <c r="T282" s="56" t="str">
        <f>IF(Shift1!$AI283="PM",$AF$2,IF(Shift2!$AI282="PM",$AF$3,IF(Shift3!$AI282="PM",$AF$4,IF(Shift4!$AI282="PM",$AF$5,IF(Shift5!$AI282="PM",$AF$6)))))</f>
        <v/>
      </c>
      <c r="U282" s="56" t="b">
        <f>IF(Shift1!$O283="N",$E$2,IF(Shift2!$O282="N",$E$3,IF(Shift3!$O282="N",$E$4,IF(Shift4!$O282="N",$E$5,IF(Shift5!$O282="N",$E$6)))))</f>
        <v>0</v>
      </c>
      <c r="V282" s="56" t="b">
        <f>IF(Shift1!$Q283="N",$H$2,IF(Shift2!$Q282="N",$H$3,IF(Shift3!$Q282="N",$H$4,IF(Shift4!$Q282="N",$H$5,IF(Shift5!$Q282="N",$H$6)))))</f>
        <v>0</v>
      </c>
      <c r="W282" s="56" t="b">
        <f>IF(Shift1!$S283="N",$K$2,IF(Shift2!$S282="N",$K$3,IF(Shift3!$S282="N",$K$4,IF(Shift4!$S282="N",$K$5,IF(Shift5!$S282="N",$K$6)))))</f>
        <v>0</v>
      </c>
      <c r="X282" s="56" t="b">
        <f>IF(Shift1!$U283="N",$N$2,IF(Shift2!$U282="N",$N$3,IF(Shift3!$U282="N",$N$4,IF(Shift4!$U282="N",$N$5,IF(Shift5!$U282="N",$N$6)))))</f>
        <v>0</v>
      </c>
      <c r="Y282" s="56" t="b">
        <f>IF(Shift1!$W283="N",$Q$2,IF(Shift2!$W282="N",$Q$3,IF(Shift3!$W282="N",$Q$4,IF(Shift4!$W282="N",$Q$5,IF(Shift5!$W282="N",$Q$6)))))</f>
        <v>0</v>
      </c>
      <c r="Z282" s="56" t="b">
        <f>IF(Shift1!$Y283="N",$T$2,IF(Shift2!$Y282="N",$T$3,IF(Shift3!$Y282="N",$T$4,IF(Shift4!$Y282="N",$T$5,IF(Shift5!$Y282="N",$T$6)))))</f>
        <v>0</v>
      </c>
      <c r="AA282" s="56" t="b">
        <f>IF(Shift1!$AA283="N",$W$2,IF(Shift2!$AA282="N",$W$3,IF(Shift3!$AA282="N",$W$4,IF(Shift4!$AA282="N",$W$5,IF(Shift5!$AA282="N",$W$6)))))</f>
        <v>0</v>
      </c>
      <c r="AB282" s="56" t="b">
        <f>IF(Shift1!$AG283="N",$AC$2,IF(Shift2!$AG282="N",$AC$3,IF(Shift3!$AG282="N",$AC$4,IF(Shift4!$AG282="N",$AC$5,IF(Shift5!$AG282="N",$AC$6)))))</f>
        <v>0</v>
      </c>
      <c r="AC282" s="56" t="b">
        <f>IF(Shift1!$AI283="N",$AF$2,IF(Shift2!$AI282="N",$AF$3,IF(Shift3!$AI282="N",$AF$4,IF(Shift4!$AI282="N",$AF$5,IF(Shift5!$AI282="N",$AF$6)))))</f>
        <v>0</v>
      </c>
      <c r="AD282" s="57">
        <f t="shared" si="36"/>
        <v>3</v>
      </c>
      <c r="AE282" s="58">
        <f t="shared" si="37"/>
        <v>3</v>
      </c>
      <c r="AF282" s="59">
        <f t="shared" si="38"/>
        <v>2</v>
      </c>
      <c r="AG282" s="60">
        <f t="shared" si="39"/>
        <v>2</v>
      </c>
      <c r="AH282" s="58">
        <f t="shared" si="40"/>
        <v>4</v>
      </c>
      <c r="AI282" s="59">
        <f t="shared" si="41"/>
        <v>2</v>
      </c>
      <c r="AJ282" s="61">
        <f t="shared" si="42"/>
        <v>0</v>
      </c>
      <c r="AK282" s="58">
        <f t="shared" si="43"/>
        <v>0</v>
      </c>
      <c r="AL282" s="58">
        <f t="shared" si="44"/>
        <v>0</v>
      </c>
    </row>
    <row r="283" spans="1:38" ht="15.75" outlineLevel="1" thickBot="1" x14ac:dyDescent="0.3">
      <c r="A283" s="1"/>
      <c r="B283" s="43">
        <v>30</v>
      </c>
      <c r="C283" s="56" t="str">
        <f>IF(Shift1!O284="AM",$E$2,IF(Shift2!O283="AM",$E$3,IF(Shift3!O283="AM",$E$4,IF(Shift4!O283="AM",$E$5,IF(Shift5!O283="AM",$E$6)))))</f>
        <v/>
      </c>
      <c r="D283" s="56" t="str">
        <f>IF(Shift1!Q284="AM",$H$2,IF(Shift2!Q283="AM",$H$3,IF(Shift3!Q283="AM",$H$4,IF(Shift4!Q283="AM",$H$5,IF(Shift5!Q283="AM",$H$6)))))</f>
        <v/>
      </c>
      <c r="E283" s="56" t="str">
        <f>IF(Shift1!S284="AM",$K$2,IF(Shift2!S283="AM",$K$3,IF(Shift3!S283="AM",$K$4,IF(Shift4!S283="AM",$K$5,IF(Shift5!S283="AM",$K$6)))))</f>
        <v/>
      </c>
      <c r="F283" s="56" t="str">
        <f>IF(Shift1!U284="AM",$N$2,IF(Shift2!U283="AM",$N$3,IF(Shift3!U283="AM",$N$4,IF(Shift4!U283="AM",$N$5,IF(Shift5!U283="AM",$N$6)))))</f>
        <v/>
      </c>
      <c r="G283" s="56" t="b">
        <f>IF(Shift1!W284="AM",$Q$2,IF(Shift2!W283="AM",$Q$3,IF(Shift3!W283="AM",$Q$4,IF(Shift4!W283="AM",$Q$5,IF(Shift5!W283="AM",$Q$6)))))</f>
        <v>0</v>
      </c>
      <c r="H283" s="56" t="str">
        <f>IF(Shift1!Y284="AM",$T$2,IF(Shift2!Y283="AM",$T$3,IF(Shift3!Y283="AM",$T$4,IF(Shift4!Y283="AM",$T$5,IF(Shift5!Y283="AM",$T$6)))))</f>
        <v/>
      </c>
      <c r="I283" s="56" t="str">
        <f>IF(Shift1!AA284="AM",$W$2,IF(Shift2!AA283="AM",$W$3,IF(Shift3!AA283="AM",$W$4,IF(Shift4!AA283="AM",$W$5,IF(Shift5!AA283="AM",$W$6)))))</f>
        <v/>
      </c>
      <c r="J283" s="56" t="str">
        <f>IF(Shift1!AG284="AM",$AC$2,IF(Shift2!AG283="AM",$AC$3,IF(Shift3!AG283="AM",$AC$4,IF(Shift4!AG283="AM",$AC$5,IF(Shift5!AG283="AM",$AC$6)))))</f>
        <v/>
      </c>
      <c r="K283" s="56" t="str">
        <f>IF(Shift1!AI284="AM",$AF$2,IF(Shift2!AI283="AM",$AF$3,IF(Shift3!AI283="AM",$AF$4,IF(Shift4!AI283="AM",$AF$5,IF(Shift5!AI283="AM",$AF$6)))))</f>
        <v/>
      </c>
      <c r="L283" s="56" t="str">
        <f>IF(Shift1!$O284="PM",$E$2,IF(Shift2!$O283="PM",$E$3,IF(Shift3!$O283="PM",$E$4,IF(Shift4!$O283="PM",$E$5,IF(Shift5!$O283="PM",$E$6)))))</f>
        <v/>
      </c>
      <c r="M283" s="56" t="str">
        <f>IF(Shift1!$Q284="PM",$H$2,IF(Shift2!$Q283="PM",$H$3,IF(Shift3!$Q283="PM",$H$4,IF(Shift4!$Q283="PM",$H$5,IF(Shift5!$Q283="PM",$H$6)))))</f>
        <v/>
      </c>
      <c r="N283" s="56" t="str">
        <f>IF(Shift1!$S284="PM",$K$2,IF(Shift2!$S283="PM",$K$3,IF(Shift3!$S283="PM",$K$4,IF(Shift4!$S283="PM",$K$5,IF(Shift5!$S283="PM",$K$6)))))</f>
        <v/>
      </c>
      <c r="O283" s="56" t="str">
        <f>IF(Shift1!$U284="PM",$N$2,IF(Shift2!$U283="PM",$N$3,IF(Shift3!$U283="PM",$N$4,IF(Shift4!$U283="PM",$N$5,IF(Shift5!$U283="PM",$N$6)))))</f>
        <v/>
      </c>
      <c r="P283" s="56" t="b">
        <f>IF(Shift1!$W284="PM",$Q$2,IF(Shift2!$W283="PM",$Q$3,IF(Shift3!$W283="PM",$Q$4,IF(Shift4!$W283="PM",$Q$5,IF(Shift5!$W283="PM",$Q$6)))))</f>
        <v>0</v>
      </c>
      <c r="Q283" s="56" t="str">
        <f>IF(Shift1!$Y284="PM",$T$2,IF(Shift2!$Y283="PM",$T$3,IF(Shift3!$Y283="PM",$T$4,IF(Shift4!$Y283="PM",$T$5,IF(Shift5!$Y283="PM",$T$6)))))</f>
        <v/>
      </c>
      <c r="R283" s="56" t="str">
        <f>IF(Shift1!$AA284="PM",$W$2,IF(Shift2!$AA283="PM",$W$3,IF(Shift3!$AA283="PM",$W$4,IF(Shift4!$AA283="PM",$W$5,IF(Shift5!$AA283="PM",$W$6)))))</f>
        <v/>
      </c>
      <c r="S283" s="56" t="str">
        <f>IF(Shift1!$AG284="PM",$AC$2,IF(Shift2!$AG283="PM",$AC$3,IF(Shift3!$AG283="PM",$AC$4,IF(Shift4!$AG283="PM",$AC$5,IF(Shift5!$AG283="PM",$AC$6)))))</f>
        <v/>
      </c>
      <c r="T283" s="56" t="str">
        <f>IF(Shift1!$AI284="PM",$AF$2,IF(Shift2!$AI283="PM",$AF$3,IF(Shift3!$AI283="PM",$AF$4,IF(Shift4!$AI283="PM",$AF$5,IF(Shift5!$AI283="PM",$AF$6)))))</f>
        <v/>
      </c>
      <c r="U283" s="56" t="b">
        <f>IF(Shift1!$O284="N",$E$2,IF(Shift2!$O283="N",$E$3,IF(Shift3!$O283="N",$E$4,IF(Shift4!$O283="N",$E$5,IF(Shift5!$O283="N",$E$6)))))</f>
        <v>0</v>
      </c>
      <c r="V283" s="56" t="str">
        <f>IF(Shift1!$Q284="N",$H$2,IF(Shift2!$Q283="N",$H$3,IF(Shift3!$Q283="N",$H$4,IF(Shift4!$Q283="N",$H$5,IF(Shift5!$Q283="N",$H$6)))))</f>
        <v/>
      </c>
      <c r="W283" s="56" t="str">
        <f>IF(Shift1!$S284="N",$K$2,IF(Shift2!$S283="N",$K$3,IF(Shift3!$S283="N",$K$4,IF(Shift4!$S283="N",$K$5,IF(Shift5!$S283="N",$K$6)))))</f>
        <v/>
      </c>
      <c r="X283" s="56" t="str">
        <f>IF(Shift1!$U284="N",$N$2,IF(Shift2!$U283="N",$N$3,IF(Shift3!$U283="N",$N$4,IF(Shift4!$U283="N",$N$5,IF(Shift5!$U283="N",$N$6)))))</f>
        <v/>
      </c>
      <c r="Y283" s="56" t="str">
        <f>IF(Shift1!$W284="N",$Q$2,IF(Shift2!$W283="N",$Q$3,IF(Shift3!$W283="N",$Q$4,IF(Shift4!$W283="N",$Q$5,IF(Shift5!$W283="N",$Q$6)))))</f>
        <v/>
      </c>
      <c r="Z283" s="56" t="str">
        <f>IF(Shift1!$Y284="N",$T$2,IF(Shift2!$Y283="N",$T$3,IF(Shift3!$Y283="N",$T$4,IF(Shift4!$Y283="N",$T$5,IF(Shift5!$Y283="N",$T$6)))))</f>
        <v/>
      </c>
      <c r="AA283" s="56" t="str">
        <f>IF(Shift1!$AA284="N",$W$2,IF(Shift2!$AA283="N",$W$3,IF(Shift3!$AA283="N",$W$4,IF(Shift4!$AA283="N",$W$5,IF(Shift5!$AA283="N",$W$6)))))</f>
        <v/>
      </c>
      <c r="AB283" s="56" t="str">
        <f>IF(Shift1!$AG284="N",$AC$2,IF(Shift2!$AG283="N",$AC$3,IF(Shift3!$AG283="N",$AC$4,IF(Shift4!$AG283="N",$AC$5,IF(Shift5!$AG283="N",$AC$6)))))</f>
        <v/>
      </c>
      <c r="AC283" s="56" t="str">
        <f>IF(Shift1!$AI284="N",$AF$2,IF(Shift2!$AI283="N",$AF$3,IF(Shift3!$AI283="N",$AF$4,IF(Shift4!$AI283="N",$AF$5,IF(Shift5!$AI283="N",$AF$6)))))</f>
        <v/>
      </c>
      <c r="AD283" s="57">
        <f t="shared" si="36"/>
        <v>3</v>
      </c>
      <c r="AE283" s="58">
        <f t="shared" si="37"/>
        <v>3</v>
      </c>
      <c r="AF283" s="59">
        <f t="shared" si="38"/>
        <v>2</v>
      </c>
      <c r="AG283" s="60">
        <f t="shared" si="39"/>
        <v>3</v>
      </c>
      <c r="AH283" s="58">
        <f t="shared" si="40"/>
        <v>3</v>
      </c>
      <c r="AI283" s="59">
        <f t="shared" si="41"/>
        <v>2</v>
      </c>
      <c r="AJ283" s="61">
        <f t="shared" si="42"/>
        <v>2</v>
      </c>
      <c r="AK283" s="58">
        <f t="shared" si="43"/>
        <v>4</v>
      </c>
      <c r="AL283" s="58">
        <f t="shared" si="44"/>
        <v>2</v>
      </c>
    </row>
    <row r="284" spans="1:38" ht="15.75" outlineLevel="1" thickBot="1" x14ac:dyDescent="0.3">
      <c r="A284" s="1"/>
      <c r="B284" s="40">
        <v>1</v>
      </c>
      <c r="C284" s="56" t="str">
        <f>IF(Shift1!O285="AM",$E$2,IF(Shift2!O284="AM",$E$3,IF(Shift3!O284="AM",$E$4,IF(Shift4!O284="AM",$E$5,IF(Shift5!O284="AM",$E$6)))))</f>
        <v/>
      </c>
      <c r="D284" s="56" t="str">
        <f>IF(Shift1!Q285="AM",$H$2,IF(Shift2!Q284="AM",$H$3,IF(Shift3!Q284="AM",$H$4,IF(Shift4!Q284="AM",$H$5,IF(Shift5!Q284="AM",$H$6)))))</f>
        <v/>
      </c>
      <c r="E284" s="56" t="str">
        <f>IF(Shift1!S285="AM",$K$2,IF(Shift2!S284="AM",$K$3,IF(Shift3!S284="AM",$K$4,IF(Shift4!S284="AM",$K$5,IF(Shift5!S284="AM",$K$6)))))</f>
        <v/>
      </c>
      <c r="F284" s="56" t="str">
        <f>IF(Shift1!U285="AM",$N$2,IF(Shift2!U284="AM",$N$3,IF(Shift3!U284="AM",$N$4,IF(Shift4!U284="AM",$N$5,IF(Shift5!U284="AM",$N$6)))))</f>
        <v/>
      </c>
      <c r="G284" s="56" t="b">
        <f>IF(Shift1!W285="AM",$Q$2,IF(Shift2!W284="AM",$Q$3,IF(Shift3!W284="AM",$Q$4,IF(Shift4!W284="AM",$Q$5,IF(Shift5!W284="AM",$Q$6)))))</f>
        <v>0</v>
      </c>
      <c r="H284" s="56" t="str">
        <f>IF(Shift1!Y285="AM",$T$2,IF(Shift2!Y284="AM",$T$3,IF(Shift3!Y284="AM",$T$4,IF(Shift4!Y284="AM",$T$5,IF(Shift5!Y284="AM",$T$6)))))</f>
        <v/>
      </c>
      <c r="I284" s="56" t="str">
        <f>IF(Shift1!AA285="AM",$W$2,IF(Shift2!AA284="AM",$W$3,IF(Shift3!AA284="AM",$W$4,IF(Shift4!AA284="AM",$W$5,IF(Shift5!AA284="AM",$W$6)))))</f>
        <v/>
      </c>
      <c r="J284" s="56" t="str">
        <f>IF(Shift1!AG285="AM",$AC$2,IF(Shift2!AG284="AM",$AC$3,IF(Shift3!AG284="AM",$AC$4,IF(Shift4!AG284="AM",$AC$5,IF(Shift5!AG284="AM",$AC$6)))))</f>
        <v/>
      </c>
      <c r="K284" s="56" t="str">
        <f>IF(Shift1!AI285="AM",$AF$2,IF(Shift2!AI284="AM",$AF$3,IF(Shift3!AI284="AM",$AF$4,IF(Shift4!AI284="AM",$AF$5,IF(Shift5!AI284="AM",$AF$6)))))</f>
        <v/>
      </c>
      <c r="L284" s="56" t="str">
        <f>IF(Shift1!$O285="PM",$E$2,IF(Shift2!$O284="PM",$E$3,IF(Shift3!$O284="PM",$E$4,IF(Shift4!$O284="PM",$E$5,IF(Shift5!$O284="PM",$E$6)))))</f>
        <v/>
      </c>
      <c r="M284" s="56" t="str">
        <f>IF(Shift1!$Q285="PM",$H$2,IF(Shift2!$Q284="PM",$H$3,IF(Shift3!$Q284="PM",$H$4,IF(Shift4!$Q284="PM",$H$5,IF(Shift5!$Q284="PM",$H$6)))))</f>
        <v/>
      </c>
      <c r="N284" s="56" t="str">
        <f>IF(Shift1!$S285="PM",$K$2,IF(Shift2!$S284="PM",$K$3,IF(Shift3!$S284="PM",$K$4,IF(Shift4!$S284="PM",$K$5,IF(Shift5!$S284="PM",$K$6)))))</f>
        <v/>
      </c>
      <c r="O284" s="56" t="str">
        <f>IF(Shift1!$U285="PM",$N$2,IF(Shift2!$U284="PM",$N$3,IF(Shift3!$U284="PM",$N$4,IF(Shift4!$U284="PM",$N$5,IF(Shift5!$U284="PM",$N$6)))))</f>
        <v/>
      </c>
      <c r="P284" s="56" t="b">
        <f>IF(Shift1!$W285="PM",$Q$2,IF(Shift2!$W284="PM",$Q$3,IF(Shift3!$W284="PM",$Q$4,IF(Shift4!$W284="PM",$Q$5,IF(Shift5!$W284="PM",$Q$6)))))</f>
        <v>0</v>
      </c>
      <c r="Q284" s="56" t="str">
        <f>IF(Shift1!$Y285="PM",$T$2,IF(Shift2!$Y284="PM",$T$3,IF(Shift3!$Y284="PM",$T$4,IF(Shift4!$Y284="PM",$T$5,IF(Shift5!$Y284="PM",$T$6)))))</f>
        <v/>
      </c>
      <c r="R284" s="56" t="str">
        <f>IF(Shift1!$AA285="PM",$W$2,IF(Shift2!$AA284="PM",$W$3,IF(Shift3!$AA284="PM",$W$4,IF(Shift4!$AA284="PM",$W$5,IF(Shift5!$AA284="PM",$W$6)))))</f>
        <v/>
      </c>
      <c r="S284" s="56" t="str">
        <f>IF(Shift1!$AG285="PM",$AC$2,IF(Shift2!$AG284="PM",$AC$3,IF(Shift3!$AG284="PM",$AC$4,IF(Shift4!$AG284="PM",$AC$5,IF(Shift5!$AG284="PM",$AC$6)))))</f>
        <v/>
      </c>
      <c r="T284" s="56" t="str">
        <f>IF(Shift1!$AI285="PM",$AF$2,IF(Shift2!$AI284="PM",$AF$3,IF(Shift3!$AI284="PM",$AF$4,IF(Shift4!$AI284="PM",$AF$5,IF(Shift5!$AI284="PM",$AF$6)))))</f>
        <v/>
      </c>
      <c r="U284" s="56" t="b">
        <f>IF(Shift1!$O285="N",$E$2,IF(Shift2!$O284="N",$E$3,IF(Shift3!$O284="N",$E$4,IF(Shift4!$O284="N",$E$5,IF(Shift5!$O284="N",$E$6)))))</f>
        <v>0</v>
      </c>
      <c r="V284" s="56" t="str">
        <f>IF(Shift1!$Q285="N",$H$2,IF(Shift2!$Q284="N",$H$3,IF(Shift3!$Q284="N",$H$4,IF(Shift4!$Q284="N",$H$5,IF(Shift5!$Q284="N",$H$6)))))</f>
        <v/>
      </c>
      <c r="W284" s="56" t="str">
        <f>IF(Shift1!$S285="N",$K$2,IF(Shift2!$S284="N",$K$3,IF(Shift3!$S284="N",$K$4,IF(Shift4!$S284="N",$K$5,IF(Shift5!$S284="N",$K$6)))))</f>
        <v/>
      </c>
      <c r="X284" s="56" t="str">
        <f>IF(Shift1!$U285="N",$N$2,IF(Shift2!$U284="N",$N$3,IF(Shift3!$U284="N",$N$4,IF(Shift4!$U284="N",$N$5,IF(Shift5!$U284="N",$N$6)))))</f>
        <v/>
      </c>
      <c r="Y284" s="56" t="str">
        <f>IF(Shift1!$W285="N",$Q$2,IF(Shift2!$W284="N",$Q$3,IF(Shift3!$W284="N",$Q$4,IF(Shift4!$W284="N",$Q$5,IF(Shift5!$W284="N",$Q$6)))))</f>
        <v/>
      </c>
      <c r="Z284" s="56" t="str">
        <f>IF(Shift1!$Y285="N",$T$2,IF(Shift2!$Y284="N",$T$3,IF(Shift3!$Y284="N",$T$4,IF(Shift4!$Y284="N",$T$5,IF(Shift5!$Y284="N",$T$6)))))</f>
        <v/>
      </c>
      <c r="AA284" s="56" t="b">
        <f>IF(Shift1!$AA285="N",$W$2,IF(Shift2!$AA284="N",$W$3,IF(Shift3!$AA284="N",$W$4,IF(Shift4!$AA284="N",$W$5,IF(Shift5!$AA284="N",$W$6)))))</f>
        <v>0</v>
      </c>
      <c r="AB284" s="56" t="str">
        <f>IF(Shift1!$AG285="N",$AC$2,IF(Shift2!$AG284="N",$AC$3,IF(Shift3!$AG284="N",$AC$4,IF(Shift4!$AG284="N",$AC$5,IF(Shift5!$AG284="N",$AC$6)))))</f>
        <v/>
      </c>
      <c r="AC284" s="56" t="str">
        <f>IF(Shift1!$AI285="N",$AF$2,IF(Shift2!$AI284="N",$AF$3,IF(Shift3!$AI284="N",$AF$4,IF(Shift4!$AI284="N",$AF$5,IF(Shift5!$AI284="N",$AF$6)))))</f>
        <v/>
      </c>
      <c r="AD284" s="62">
        <f t="shared" si="36"/>
        <v>3</v>
      </c>
      <c r="AE284" s="63">
        <f t="shared" si="37"/>
        <v>3</v>
      </c>
      <c r="AF284" s="64">
        <f t="shared" si="38"/>
        <v>2</v>
      </c>
      <c r="AG284" s="65">
        <f t="shared" si="39"/>
        <v>3</v>
      </c>
      <c r="AH284" s="63">
        <f t="shared" si="40"/>
        <v>3</v>
      </c>
      <c r="AI284" s="64">
        <f t="shared" si="41"/>
        <v>2</v>
      </c>
      <c r="AJ284" s="66">
        <f t="shared" si="42"/>
        <v>2</v>
      </c>
      <c r="AK284" s="63">
        <f t="shared" si="43"/>
        <v>3</v>
      </c>
      <c r="AL284" s="63">
        <f t="shared" si="44"/>
        <v>2</v>
      </c>
    </row>
    <row r="285" spans="1:38" ht="15.75" outlineLevel="1" thickTop="1" x14ac:dyDescent="0.25">
      <c r="A285" s="1"/>
      <c r="B285" s="40">
        <v>2</v>
      </c>
      <c r="C285" s="56" t="str">
        <f>IF(Shift1!O286="AM",$E$2,IF(Shift2!O285="AM",$E$3,IF(Shift3!O285="AM",$E$4,IF(Shift4!O285="AM",$E$5,IF(Shift5!O285="AM",$E$6)))))</f>
        <v/>
      </c>
      <c r="D285" s="56" t="str">
        <f>IF(Shift1!Q286="AM",$H$2,IF(Shift2!Q285="AM",$H$3,IF(Shift3!Q285="AM",$H$4,IF(Shift4!Q285="AM",$H$5,IF(Shift5!Q285="AM",$H$6)))))</f>
        <v/>
      </c>
      <c r="E285" s="56" t="str">
        <f>IF(Shift1!S286="AM",$K$2,IF(Shift2!S285="AM",$K$3,IF(Shift3!S285="AM",$K$4,IF(Shift4!S285="AM",$K$5,IF(Shift5!S285="AM",$K$6)))))</f>
        <v/>
      </c>
      <c r="F285" s="56" t="str">
        <f>IF(Shift1!U286="AM",$N$2,IF(Shift2!U285="AM",$N$3,IF(Shift3!U285="AM",$N$4,IF(Shift4!U285="AM",$N$5,IF(Shift5!U285="AM",$N$6)))))</f>
        <v/>
      </c>
      <c r="G285" s="56" t="b">
        <f>IF(Shift1!W286="AM",$Q$2,IF(Shift2!W285="AM",$Q$3,IF(Shift3!W285="AM",$Q$4,IF(Shift4!W285="AM",$Q$5,IF(Shift5!W285="AM",$Q$6)))))</f>
        <v>0</v>
      </c>
      <c r="H285" s="56" t="str">
        <f>IF(Shift1!Y286="AM",$T$2,IF(Shift2!Y285="AM",$T$3,IF(Shift3!Y285="AM",$T$4,IF(Shift4!Y285="AM",$T$5,IF(Shift5!Y285="AM",$T$6)))))</f>
        <v/>
      </c>
      <c r="I285" s="56" t="str">
        <f>IF(Shift1!AA286="AM",$W$2,IF(Shift2!AA285="AM",$W$3,IF(Shift3!AA285="AM",$W$4,IF(Shift4!AA285="AM",$W$5,IF(Shift5!AA285="AM",$W$6)))))</f>
        <v/>
      </c>
      <c r="J285" s="56" t="str">
        <f>IF(Shift1!AG286="AM",$AC$2,IF(Shift2!AG285="AM",$AC$3,IF(Shift3!AG285="AM",$AC$4,IF(Shift4!AG285="AM",$AC$5,IF(Shift5!AG285="AM",$AC$6)))))</f>
        <v/>
      </c>
      <c r="K285" s="56" t="str">
        <f>IF(Shift1!AI286="AM",$AF$2,IF(Shift2!AI285="AM",$AF$3,IF(Shift3!AI285="AM",$AF$4,IF(Shift4!AI285="AM",$AF$5,IF(Shift5!AI285="AM",$AF$6)))))</f>
        <v/>
      </c>
      <c r="L285" s="56" t="str">
        <f>IF(Shift1!$O286="PM",$E$2,IF(Shift2!$O285="PM",$E$3,IF(Shift3!$O285="PM",$E$4,IF(Shift4!$O285="PM",$E$5,IF(Shift5!$O285="PM",$E$6)))))</f>
        <v/>
      </c>
      <c r="M285" s="56" t="str">
        <f>IF(Shift1!$Q286="PM",$H$2,IF(Shift2!$Q285="PM",$H$3,IF(Shift3!$Q285="PM",$H$4,IF(Shift4!$Q285="PM",$H$5,IF(Shift5!$Q285="PM",$H$6)))))</f>
        <v/>
      </c>
      <c r="N285" s="56" t="str">
        <f>IF(Shift1!$S286="PM",$K$2,IF(Shift2!$S285="PM",$K$3,IF(Shift3!$S285="PM",$K$4,IF(Shift4!$S285="PM",$K$5,IF(Shift5!$S285="PM",$K$6)))))</f>
        <v/>
      </c>
      <c r="O285" s="56" t="str">
        <f>IF(Shift1!$U286="PM",$N$2,IF(Shift2!$U285="PM",$N$3,IF(Shift3!$U285="PM",$N$4,IF(Shift4!$U285="PM",$N$5,IF(Shift5!$U285="PM",$N$6)))))</f>
        <v/>
      </c>
      <c r="P285" s="56" t="b">
        <f>IF(Shift1!$W286="PM",$Q$2,IF(Shift2!$W285="PM",$Q$3,IF(Shift3!$W285="PM",$Q$4,IF(Shift4!$W285="PM",$Q$5,IF(Shift5!$W285="PM",$Q$6)))))</f>
        <v>0</v>
      </c>
      <c r="Q285" s="56" t="str">
        <f>IF(Shift1!$Y286="PM",$T$2,IF(Shift2!$Y285="PM",$T$3,IF(Shift3!$Y285="PM",$T$4,IF(Shift4!$Y285="PM",$T$5,IF(Shift5!$Y285="PM",$T$6)))))</f>
        <v/>
      </c>
      <c r="R285" s="56" t="str">
        <f>IF(Shift1!$AA286="PM",$W$2,IF(Shift2!$AA285="PM",$W$3,IF(Shift3!$AA285="PM",$W$4,IF(Shift4!$AA285="PM",$W$5,IF(Shift5!$AA285="PM",$W$6)))))</f>
        <v/>
      </c>
      <c r="S285" s="56" t="str">
        <f>IF(Shift1!$AG286="PM",$AC$2,IF(Shift2!$AG285="PM",$AC$3,IF(Shift3!$AG285="PM",$AC$4,IF(Shift4!$AG285="PM",$AC$5,IF(Shift5!$AG285="PM",$AC$6)))))</f>
        <v/>
      </c>
      <c r="T285" s="56" t="str">
        <f>IF(Shift1!$AI286="PM",$AF$2,IF(Shift2!$AI285="PM",$AF$3,IF(Shift3!$AI285="PM",$AF$4,IF(Shift4!$AI285="PM",$AF$5,IF(Shift5!$AI285="PM",$AF$6)))))</f>
        <v/>
      </c>
      <c r="U285" s="56" t="str">
        <f>IF(Shift1!$O286="N",$E$2,IF(Shift2!$O285="N",$E$3,IF(Shift3!$O285="N",$E$4,IF(Shift4!$O285="N",$E$5,IF(Shift5!$O285="N",$E$6)))))</f>
        <v/>
      </c>
      <c r="V285" s="56" t="str">
        <f>IF(Shift1!$Q286="N",$H$2,IF(Shift2!$Q285="N",$H$3,IF(Shift3!$Q285="N",$H$4,IF(Shift4!$Q285="N",$H$5,IF(Shift5!$Q285="N",$H$6)))))</f>
        <v/>
      </c>
      <c r="W285" s="56" t="str">
        <f>IF(Shift1!$S286="N",$K$2,IF(Shift2!$S285="N",$K$3,IF(Shift3!$S285="N",$K$4,IF(Shift4!$S285="N",$K$5,IF(Shift5!$S285="N",$K$6)))))</f>
        <v/>
      </c>
      <c r="X285" s="56" t="str">
        <f>IF(Shift1!$U286="N",$N$2,IF(Shift2!$U285="N",$N$3,IF(Shift3!$U285="N",$N$4,IF(Shift4!$U285="N",$N$5,IF(Shift5!$U285="N",$N$6)))))</f>
        <v/>
      </c>
      <c r="Y285" s="56" t="b">
        <f>IF(Shift1!$W286="N",$Q$2,IF(Shift2!$W285="N",$Q$3,IF(Shift3!$W285="N",$Q$4,IF(Shift4!$W285="N",$Q$5,IF(Shift5!$W285="N",$Q$6)))))</f>
        <v>0</v>
      </c>
      <c r="Z285" s="56" t="str">
        <f>IF(Shift1!$Y286="N",$T$2,IF(Shift2!$Y285="N",$T$3,IF(Shift3!$Y285="N",$T$4,IF(Shift4!$Y285="N",$T$5,IF(Shift5!$Y285="N",$T$6)))))</f>
        <v/>
      </c>
      <c r="AA285" s="56" t="b">
        <f>IF(Shift1!$AA286="N",$W$2,IF(Shift2!$AA285="N",$W$3,IF(Shift3!$AA285="N",$W$4,IF(Shift4!$AA285="N",$W$5,IF(Shift5!$AA285="N",$W$6)))))</f>
        <v>0</v>
      </c>
      <c r="AB285" s="56" t="str">
        <f>IF(Shift1!$AG286="N",$AC$2,IF(Shift2!$AG285="N",$AC$3,IF(Shift3!$AG285="N",$AC$4,IF(Shift4!$AG285="N",$AC$5,IF(Shift5!$AG285="N",$AC$6)))))</f>
        <v/>
      </c>
      <c r="AC285" s="56" t="str">
        <f>IF(Shift1!$AI286="N",$AF$2,IF(Shift2!$AI285="N",$AF$3,IF(Shift3!$AI285="N",$AF$4,IF(Shift4!$AI285="N",$AF$5,IF(Shift5!$AI285="N",$AF$6)))))</f>
        <v/>
      </c>
      <c r="AD285" s="57">
        <f t="shared" si="36"/>
        <v>3</v>
      </c>
      <c r="AE285" s="58">
        <f t="shared" si="37"/>
        <v>3</v>
      </c>
      <c r="AF285" s="59">
        <f t="shared" si="38"/>
        <v>2</v>
      </c>
      <c r="AG285" s="60">
        <f t="shared" si="39"/>
        <v>3</v>
      </c>
      <c r="AH285" s="58">
        <f t="shared" si="40"/>
        <v>3</v>
      </c>
      <c r="AI285" s="59">
        <f t="shared" si="41"/>
        <v>2</v>
      </c>
      <c r="AJ285" s="61">
        <f t="shared" si="42"/>
        <v>3</v>
      </c>
      <c r="AK285" s="58">
        <f t="shared" si="43"/>
        <v>2</v>
      </c>
      <c r="AL285" s="58">
        <f t="shared" si="44"/>
        <v>2</v>
      </c>
    </row>
    <row r="286" spans="1:38" outlineLevel="1" x14ac:dyDescent="0.25">
      <c r="A286" s="1"/>
      <c r="B286" s="40">
        <v>3</v>
      </c>
      <c r="C286" s="56" t="str">
        <f>IF(Shift1!O287="AM",$E$2,IF(Shift2!O286="AM",$E$3,IF(Shift3!O286="AM",$E$4,IF(Shift4!O286="AM",$E$5,IF(Shift5!O286="AM",$E$6)))))</f>
        <v/>
      </c>
      <c r="D286" s="56" t="str">
        <f>IF(Shift1!Q287="AM",$H$2,IF(Shift2!Q286="AM",$H$3,IF(Shift3!Q286="AM",$H$4,IF(Shift4!Q286="AM",$H$5,IF(Shift5!Q286="AM",$H$6)))))</f>
        <v/>
      </c>
      <c r="E286" s="56" t="str">
        <f>IF(Shift1!S287="AM",$K$2,IF(Shift2!S286="AM",$K$3,IF(Shift3!S286="AM",$K$4,IF(Shift4!S286="AM",$K$5,IF(Shift5!S286="AM",$K$6)))))</f>
        <v/>
      </c>
      <c r="F286" s="56" t="str">
        <f>IF(Shift1!U287="AM",$N$2,IF(Shift2!U286="AM",$N$3,IF(Shift3!U286="AM",$N$4,IF(Shift4!U286="AM",$N$5,IF(Shift5!U286="AM",$N$6)))))</f>
        <v/>
      </c>
      <c r="G286" s="56" t="b">
        <f>IF(Shift1!W287="AM",$Q$2,IF(Shift2!W286="AM",$Q$3,IF(Shift3!W286="AM",$Q$4,IF(Shift4!W286="AM",$Q$5,IF(Shift5!W286="AM",$Q$6)))))</f>
        <v>0</v>
      </c>
      <c r="H286" s="56" t="str">
        <f>IF(Shift1!Y287="AM",$T$2,IF(Shift2!Y286="AM",$T$3,IF(Shift3!Y286="AM",$T$4,IF(Shift4!Y286="AM",$T$5,IF(Shift5!Y286="AM",$T$6)))))</f>
        <v/>
      </c>
      <c r="I286" s="56" t="str">
        <f>IF(Shift1!AA287="AM",$W$2,IF(Shift2!AA286="AM",$W$3,IF(Shift3!AA286="AM",$W$4,IF(Shift4!AA286="AM",$W$5,IF(Shift5!AA286="AM",$W$6)))))</f>
        <v/>
      </c>
      <c r="J286" s="56" t="str">
        <f>IF(Shift1!AG287="AM",$AC$2,IF(Shift2!AG286="AM",$AC$3,IF(Shift3!AG286="AM",$AC$4,IF(Shift4!AG286="AM",$AC$5,IF(Shift5!AG286="AM",$AC$6)))))</f>
        <v/>
      </c>
      <c r="K286" s="56" t="str">
        <f>IF(Shift1!AI287="AM",$AF$2,IF(Shift2!AI286="AM",$AF$3,IF(Shift3!AI286="AM",$AF$4,IF(Shift4!AI286="AM",$AF$5,IF(Shift5!AI286="AM",$AF$6)))))</f>
        <v/>
      </c>
      <c r="L286" s="56" t="str">
        <f>IF(Shift1!$O287="PM",$E$2,IF(Shift2!$O286="PM",$E$3,IF(Shift3!$O286="PM",$E$4,IF(Shift4!$O286="PM",$E$5,IF(Shift5!$O286="PM",$E$6)))))</f>
        <v/>
      </c>
      <c r="M286" s="56" t="str">
        <f>IF(Shift1!$Q287="PM",$H$2,IF(Shift2!$Q286="PM",$H$3,IF(Shift3!$Q286="PM",$H$4,IF(Shift4!$Q286="PM",$H$5,IF(Shift5!$Q286="PM",$H$6)))))</f>
        <v/>
      </c>
      <c r="N286" s="56" t="str">
        <f>IF(Shift1!$S287="PM",$K$2,IF(Shift2!$S286="PM",$K$3,IF(Shift3!$S286="PM",$K$4,IF(Shift4!$S286="PM",$K$5,IF(Shift5!$S286="PM",$K$6)))))</f>
        <v/>
      </c>
      <c r="O286" s="56" t="str">
        <f>IF(Shift1!$U287="PM",$N$2,IF(Shift2!$U286="PM",$N$3,IF(Shift3!$U286="PM",$N$4,IF(Shift4!$U286="PM",$N$5,IF(Shift5!$U286="PM",$N$6)))))</f>
        <v/>
      </c>
      <c r="P286" s="56" t="b">
        <f>IF(Shift1!$W287="PM",$Q$2,IF(Shift2!$W286="PM",$Q$3,IF(Shift3!$W286="PM",$Q$4,IF(Shift4!$W286="PM",$Q$5,IF(Shift5!$W286="PM",$Q$6)))))</f>
        <v>0</v>
      </c>
      <c r="Q286" s="56" t="str">
        <f>IF(Shift1!$Y287="PM",$T$2,IF(Shift2!$Y286="PM",$T$3,IF(Shift3!$Y286="PM",$T$4,IF(Shift4!$Y286="PM",$T$5,IF(Shift5!$Y286="PM",$T$6)))))</f>
        <v/>
      </c>
      <c r="R286" s="56" t="str">
        <f>IF(Shift1!$AA287="PM",$W$2,IF(Shift2!$AA286="PM",$W$3,IF(Shift3!$AA286="PM",$W$4,IF(Shift4!$AA286="PM",$W$5,IF(Shift5!$AA286="PM",$W$6)))))</f>
        <v/>
      </c>
      <c r="S286" s="56" t="str">
        <f>IF(Shift1!$AG287="PM",$AC$2,IF(Shift2!$AG286="PM",$AC$3,IF(Shift3!$AG286="PM",$AC$4,IF(Shift4!$AG286="PM",$AC$5,IF(Shift5!$AG286="PM",$AC$6)))))</f>
        <v/>
      </c>
      <c r="T286" s="56" t="str">
        <f>IF(Shift1!$AI287="PM",$AF$2,IF(Shift2!$AI286="PM",$AF$3,IF(Shift3!$AI286="PM",$AF$4,IF(Shift4!$AI286="PM",$AF$5,IF(Shift5!$AI286="PM",$AF$6)))))</f>
        <v/>
      </c>
      <c r="U286" s="56" t="str">
        <f>IF(Shift1!$O287="N",$E$2,IF(Shift2!$O286="N",$E$3,IF(Shift3!$O286="N",$E$4,IF(Shift4!$O286="N",$E$5,IF(Shift5!$O286="N",$E$6)))))</f>
        <v/>
      </c>
      <c r="V286" s="56" t="str">
        <f>IF(Shift1!$Q287="N",$H$2,IF(Shift2!$Q286="N",$H$3,IF(Shift3!$Q286="N",$H$4,IF(Shift4!$Q286="N",$H$5,IF(Shift5!$Q286="N",$H$6)))))</f>
        <v/>
      </c>
      <c r="W286" s="56" t="str">
        <f>IF(Shift1!$S287="N",$K$2,IF(Shift2!$S286="N",$K$3,IF(Shift3!$S286="N",$K$4,IF(Shift4!$S286="N",$K$5,IF(Shift5!$S286="N",$K$6)))))</f>
        <v/>
      </c>
      <c r="X286" s="56" t="str">
        <f>IF(Shift1!$U287="N",$N$2,IF(Shift2!$U286="N",$N$3,IF(Shift3!$U286="N",$N$4,IF(Shift4!$U286="N",$N$5,IF(Shift5!$U286="N",$N$6)))))</f>
        <v/>
      </c>
      <c r="Y286" s="56" t="b">
        <f>IF(Shift1!$W287="N",$Q$2,IF(Shift2!$W286="N",$Q$3,IF(Shift3!$W286="N",$Q$4,IF(Shift4!$W286="N",$Q$5,IF(Shift5!$W286="N",$Q$6)))))</f>
        <v>0</v>
      </c>
      <c r="Z286" s="56" t="str">
        <f>IF(Shift1!$Y287="N",$T$2,IF(Shift2!$Y286="N",$T$3,IF(Shift3!$Y286="N",$T$4,IF(Shift4!$Y286="N",$T$5,IF(Shift5!$Y286="N",$T$6)))))</f>
        <v/>
      </c>
      <c r="AA286" s="56" t="b">
        <f>IF(Shift1!$AA287="N",$W$2,IF(Shift2!$AA286="N",$W$3,IF(Shift3!$AA286="N",$W$4,IF(Shift4!$AA286="N",$W$5,IF(Shift5!$AA286="N",$W$6)))))</f>
        <v>0</v>
      </c>
      <c r="AB286" s="56" t="str">
        <f>IF(Shift1!$AG287="N",$AC$2,IF(Shift2!$AG286="N",$AC$3,IF(Shift3!$AG286="N",$AC$4,IF(Shift4!$AG286="N",$AC$5,IF(Shift5!$AG286="N",$AC$6)))))</f>
        <v/>
      </c>
      <c r="AC286" s="56" t="str">
        <f>IF(Shift1!$AI287="N",$AF$2,IF(Shift2!$AI286="N",$AF$3,IF(Shift3!$AI286="N",$AF$4,IF(Shift4!$AI286="N",$AF$5,IF(Shift5!$AI286="N",$AF$6)))))</f>
        <v/>
      </c>
      <c r="AD286" s="57">
        <f t="shared" si="36"/>
        <v>3</v>
      </c>
      <c r="AE286" s="58">
        <f t="shared" si="37"/>
        <v>3</v>
      </c>
      <c r="AF286" s="59">
        <f t="shared" si="38"/>
        <v>2</v>
      </c>
      <c r="AG286" s="60">
        <f t="shared" si="39"/>
        <v>3</v>
      </c>
      <c r="AH286" s="58">
        <f t="shared" si="40"/>
        <v>3</v>
      </c>
      <c r="AI286" s="59">
        <f t="shared" si="41"/>
        <v>2</v>
      </c>
      <c r="AJ286" s="61">
        <f t="shared" si="42"/>
        <v>3</v>
      </c>
      <c r="AK286" s="58">
        <f t="shared" si="43"/>
        <v>2</v>
      </c>
      <c r="AL286" s="58">
        <f t="shared" si="44"/>
        <v>2</v>
      </c>
    </row>
    <row r="287" spans="1:38" outlineLevel="1" x14ac:dyDescent="0.25">
      <c r="A287" s="2" t="s">
        <v>103</v>
      </c>
      <c r="B287" s="40">
        <v>4</v>
      </c>
      <c r="C287" s="56" t="b">
        <f>IF(Shift1!O288="AM",$E$2,IF(Shift2!O287="AM",$E$3,IF(Shift3!O287="AM",$E$4,IF(Shift4!O287="AM",$E$5,IF(Shift5!O287="AM",$E$6)))))</f>
        <v>0</v>
      </c>
      <c r="D287" s="56" t="b">
        <f>IF(Shift1!Q288="AM",$H$2,IF(Shift2!Q287="AM",$H$3,IF(Shift3!Q287="AM",$H$4,IF(Shift4!Q287="AM",$H$5,IF(Shift5!Q287="AM",$H$6)))))</f>
        <v>0</v>
      </c>
      <c r="E287" s="56" t="b">
        <f>IF(Shift1!S288="AM",$K$2,IF(Shift2!S287="AM",$K$3,IF(Shift3!S287="AM",$K$4,IF(Shift4!S287="AM",$K$5,IF(Shift5!S287="AM",$K$6)))))</f>
        <v>0</v>
      </c>
      <c r="F287" s="56" t="b">
        <f>IF(Shift1!U288="AM",$N$2,IF(Shift2!U287="AM",$N$3,IF(Shift3!U287="AM",$N$4,IF(Shift4!U287="AM",$N$5,IF(Shift5!U287="AM",$N$6)))))</f>
        <v>0</v>
      </c>
      <c r="G287" s="56" t="b">
        <f>IF(Shift1!W288="AM",$Q$2,IF(Shift2!W287="AM",$Q$3,IF(Shift3!W287="AM",$Q$4,IF(Shift4!W287="AM",$Q$5,IF(Shift5!W287="AM",$Q$6)))))</f>
        <v>0</v>
      </c>
      <c r="H287" s="56" t="b">
        <f>IF(Shift1!Y288="AM",$T$2,IF(Shift2!Y287="AM",$T$3,IF(Shift3!Y287="AM",$T$4,IF(Shift4!Y287="AM",$T$5,IF(Shift5!Y287="AM",$T$6)))))</f>
        <v>0</v>
      </c>
      <c r="I287" s="56" t="str">
        <f>IF(Shift1!AA288="AM",$W$2,IF(Shift2!AA287="AM",$W$3,IF(Shift3!AA287="AM",$W$4,IF(Shift4!AA287="AM",$W$5,IF(Shift5!AA287="AM",$W$6)))))</f>
        <v/>
      </c>
      <c r="J287" s="56" t="b">
        <f>IF(Shift1!AG288="AM",$AC$2,IF(Shift2!AG287="AM",$AC$3,IF(Shift3!AG287="AM",$AC$4,IF(Shift4!AG287="AM",$AC$5,IF(Shift5!AG287="AM",$AC$6)))))</f>
        <v>0</v>
      </c>
      <c r="K287" s="56" t="b">
        <f>IF(Shift1!AI288="AM",$AF$2,IF(Shift2!AI287="AM",$AF$3,IF(Shift3!AI287="AM",$AF$4,IF(Shift4!AI287="AM",$AF$5,IF(Shift5!AI287="AM",$AF$6)))))</f>
        <v>0</v>
      </c>
      <c r="L287" s="56" t="str">
        <f>IF(Shift1!$O288="PM",$E$2,IF(Shift2!$O287="PM",$E$3,IF(Shift3!$O287="PM",$E$4,IF(Shift4!$O287="PM",$E$5,IF(Shift5!$O287="PM",$E$6)))))</f>
        <v/>
      </c>
      <c r="M287" s="56" t="str">
        <f>IF(Shift1!$Q288="PM",$H$2,IF(Shift2!$Q287="PM",$H$3,IF(Shift3!$Q287="PM",$H$4,IF(Shift4!$Q287="PM",$H$5,IF(Shift5!$Q287="PM",$H$6)))))</f>
        <v/>
      </c>
      <c r="N287" s="56" t="str">
        <f>IF(Shift1!$S288="PM",$K$2,IF(Shift2!$S287="PM",$K$3,IF(Shift3!$S287="PM",$K$4,IF(Shift4!$S287="PM",$K$5,IF(Shift5!$S287="PM",$K$6)))))</f>
        <v/>
      </c>
      <c r="O287" s="56" t="str">
        <f>IF(Shift1!$U288="PM",$N$2,IF(Shift2!$U287="PM",$N$3,IF(Shift3!$U287="PM",$N$4,IF(Shift4!$U287="PM",$N$5,IF(Shift5!$U287="PM",$N$6)))))</f>
        <v/>
      </c>
      <c r="P287" s="56" t="b">
        <f>IF(Shift1!$W288="PM",$Q$2,IF(Shift2!$W287="PM",$Q$3,IF(Shift3!$W287="PM",$Q$4,IF(Shift4!$W287="PM",$Q$5,IF(Shift5!$W287="PM",$Q$6)))))</f>
        <v>0</v>
      </c>
      <c r="Q287" s="56" t="str">
        <f>IF(Shift1!$Y288="PM",$T$2,IF(Shift2!$Y287="PM",$T$3,IF(Shift3!$Y287="PM",$T$4,IF(Shift4!$Y287="PM",$T$5,IF(Shift5!$Y287="PM",$T$6)))))</f>
        <v/>
      </c>
      <c r="R287" s="56" t="str">
        <f>IF(Shift1!$AA288="PM",$W$2,IF(Shift2!$AA287="PM",$W$3,IF(Shift3!$AA287="PM",$W$4,IF(Shift4!$AA287="PM",$W$5,IF(Shift5!$AA287="PM",$W$6)))))</f>
        <v/>
      </c>
      <c r="S287" s="56" t="str">
        <f>IF(Shift1!$AG288="PM",$AC$2,IF(Shift2!$AG287="PM",$AC$3,IF(Shift3!$AG287="PM",$AC$4,IF(Shift4!$AG287="PM",$AC$5,IF(Shift5!$AG287="PM",$AC$6)))))</f>
        <v/>
      </c>
      <c r="T287" s="56" t="str">
        <f>IF(Shift1!$AI288="PM",$AF$2,IF(Shift2!$AI287="PM",$AF$3,IF(Shift3!$AI287="PM",$AF$4,IF(Shift4!$AI287="PM",$AF$5,IF(Shift5!$AI287="PM",$AF$6)))))</f>
        <v/>
      </c>
      <c r="U287" s="56" t="str">
        <f>IF(Shift1!$O288="N",$E$2,IF(Shift2!$O287="N",$E$3,IF(Shift3!$O287="N",$E$4,IF(Shift4!$O287="N",$E$5,IF(Shift5!$O287="N",$E$6)))))</f>
        <v/>
      </c>
      <c r="V287" s="56" t="str">
        <f>IF(Shift1!$Q288="N",$H$2,IF(Shift2!$Q287="N",$H$3,IF(Shift3!$Q287="N",$H$4,IF(Shift4!$Q287="N",$H$5,IF(Shift5!$Q287="N",$H$6)))))</f>
        <v/>
      </c>
      <c r="W287" s="56" t="str">
        <f>IF(Shift1!$S288="N",$K$2,IF(Shift2!$S287="N",$K$3,IF(Shift3!$S287="N",$K$4,IF(Shift4!$S287="N",$K$5,IF(Shift5!$S287="N",$K$6)))))</f>
        <v/>
      </c>
      <c r="X287" s="56" t="str">
        <f>IF(Shift1!$U288="N",$N$2,IF(Shift2!$U287="N",$N$3,IF(Shift3!$U287="N",$N$4,IF(Shift4!$U287="N",$N$5,IF(Shift5!$U287="N",$N$6)))))</f>
        <v/>
      </c>
      <c r="Y287" s="56" t="b">
        <f>IF(Shift1!$W288="N",$Q$2,IF(Shift2!$W287="N",$Q$3,IF(Shift3!$W287="N",$Q$4,IF(Shift4!$W287="N",$Q$5,IF(Shift5!$W287="N",$Q$6)))))</f>
        <v>0</v>
      </c>
      <c r="Z287" s="56" t="str">
        <f>IF(Shift1!$Y288="N",$T$2,IF(Shift2!$Y287="N",$T$3,IF(Shift3!$Y287="N",$T$4,IF(Shift4!$Y287="N",$T$5,IF(Shift5!$Y287="N",$T$6)))))</f>
        <v/>
      </c>
      <c r="AA287" s="56" t="str">
        <f>IF(Shift1!$AA288="N",$W$2,IF(Shift2!$AA287="N",$W$3,IF(Shift3!$AA287="N",$W$4,IF(Shift4!$AA287="N",$W$5,IF(Shift5!$AA287="N",$W$6)))))</f>
        <v/>
      </c>
      <c r="AB287" s="56" t="str">
        <f>IF(Shift1!$AG288="N",$AC$2,IF(Shift2!$AG287="N",$AC$3,IF(Shift3!$AG287="N",$AC$4,IF(Shift4!$AG287="N",$AC$5,IF(Shift5!$AG287="N",$AC$6)))))</f>
        <v/>
      </c>
      <c r="AC287" s="56" t="str">
        <f>IF(Shift1!$AI288="N",$AF$2,IF(Shift2!$AI287="N",$AF$3,IF(Shift3!$AI287="N",$AF$4,IF(Shift4!$AI287="N",$AF$5,IF(Shift5!$AI287="N",$AF$6)))))</f>
        <v/>
      </c>
      <c r="AD287" s="57">
        <f t="shared" si="36"/>
        <v>0</v>
      </c>
      <c r="AE287" s="58">
        <f t="shared" si="37"/>
        <v>1</v>
      </c>
      <c r="AF287" s="59">
        <f t="shared" si="38"/>
        <v>0</v>
      </c>
      <c r="AG287" s="60">
        <f t="shared" si="39"/>
        <v>3</v>
      </c>
      <c r="AH287" s="58">
        <f t="shared" si="40"/>
        <v>3</v>
      </c>
      <c r="AI287" s="59">
        <f t="shared" si="41"/>
        <v>2</v>
      </c>
      <c r="AJ287" s="61">
        <f t="shared" si="42"/>
        <v>3</v>
      </c>
      <c r="AK287" s="58">
        <f t="shared" si="43"/>
        <v>3</v>
      </c>
      <c r="AL287" s="58">
        <f t="shared" si="44"/>
        <v>2</v>
      </c>
    </row>
    <row r="288" spans="1:38" outlineLevel="1" x14ac:dyDescent="0.25">
      <c r="A288" s="2" t="s">
        <v>106</v>
      </c>
      <c r="B288" s="38">
        <v>5</v>
      </c>
      <c r="C288" s="56" t="str">
        <f>IF(Shift1!O289="AM",$E$2,IF(Shift2!O288="AM",$E$3,IF(Shift3!O288="AM",$E$4,IF(Shift4!O288="AM",$E$5,IF(Shift5!O288="AM",$E$6)))))</f>
        <v/>
      </c>
      <c r="D288" s="56" t="str">
        <f>IF(Shift1!Q289="AM",$H$2,IF(Shift2!Q288="AM",$H$3,IF(Shift3!Q288="AM",$H$4,IF(Shift4!Q288="AM",$H$5,IF(Shift5!Q288="AM",$H$6)))))</f>
        <v/>
      </c>
      <c r="E288" s="56" t="str">
        <f>IF(Shift1!S289="AM",$K$2,IF(Shift2!S288="AM",$K$3,IF(Shift3!S288="AM",$K$4,IF(Shift4!S288="AM",$K$5,IF(Shift5!S288="AM",$K$6)))))</f>
        <v/>
      </c>
      <c r="F288" s="56" t="b">
        <f>IF(Shift1!U289="AM",$N$2,IF(Shift2!U288="AM",$N$3,IF(Shift3!U288="AM",$N$4,IF(Shift4!U288="AM",$N$5,IF(Shift5!U288="AM",$N$6)))))</f>
        <v>0</v>
      </c>
      <c r="G288" s="56" t="str">
        <f>IF(Shift1!W289="AM",$Q$2,IF(Shift2!W288="AM",$Q$3,IF(Shift3!W288="AM",$Q$4,IF(Shift4!W288="AM",$Q$5,IF(Shift5!W288="AM",$Q$6)))))</f>
        <v/>
      </c>
      <c r="H288" s="56" t="str">
        <f>IF(Shift1!Y289="AM",$T$2,IF(Shift2!Y288="AM",$T$3,IF(Shift3!Y288="AM",$T$4,IF(Shift4!Y288="AM",$T$5,IF(Shift5!Y288="AM",$T$6)))))</f>
        <v/>
      </c>
      <c r="I288" s="56" t="str">
        <f>IF(Shift1!AA289="AM",$W$2,IF(Shift2!AA288="AM",$W$3,IF(Shift3!AA288="AM",$W$4,IF(Shift4!AA288="AM",$W$5,IF(Shift5!AA288="AM",$W$6)))))</f>
        <v/>
      </c>
      <c r="J288" s="56" t="str">
        <f>IF(Shift1!AG289="AM",$AC$2,IF(Shift2!AG288="AM",$AC$3,IF(Shift3!AG288="AM",$AC$4,IF(Shift4!AG288="AM",$AC$5,IF(Shift5!AG288="AM",$AC$6)))))</f>
        <v/>
      </c>
      <c r="K288" s="56" t="str">
        <f>IF(Shift1!AI289="AM",$AF$2,IF(Shift2!AI288="AM",$AF$3,IF(Shift3!AI288="AM",$AF$4,IF(Shift4!AI288="AM",$AF$5,IF(Shift5!AI288="AM",$AF$6)))))</f>
        <v/>
      </c>
      <c r="L288" s="56" t="str">
        <f>IF(Shift1!$O289="PM",$E$2,IF(Shift2!$O288="PM",$E$3,IF(Shift3!$O288="PM",$E$4,IF(Shift4!$O288="PM",$E$5,IF(Shift5!$O288="PM",$E$6)))))</f>
        <v/>
      </c>
      <c r="M288" s="56" t="str">
        <f>IF(Shift1!$Q289="PM",$H$2,IF(Shift2!$Q288="PM",$H$3,IF(Shift3!$Q288="PM",$H$4,IF(Shift4!$Q288="PM",$H$5,IF(Shift5!$Q288="PM",$H$6)))))</f>
        <v/>
      </c>
      <c r="N288" s="56" t="str">
        <f>IF(Shift1!$S289="PM",$K$2,IF(Shift2!$S288="PM",$K$3,IF(Shift3!$S288="PM",$K$4,IF(Shift4!$S288="PM",$K$5,IF(Shift5!$S288="PM",$K$6)))))</f>
        <v/>
      </c>
      <c r="O288" s="56" t="str">
        <f>IF(Shift1!$U289="PM",$N$2,IF(Shift2!$U288="PM",$N$3,IF(Shift3!$U288="PM",$N$4,IF(Shift4!$U288="PM",$N$5,IF(Shift5!$U288="PM",$N$6)))))</f>
        <v/>
      </c>
      <c r="P288" s="56" t="b">
        <f>IF(Shift1!$W289="PM",$Q$2,IF(Shift2!$W288="PM",$Q$3,IF(Shift3!$W288="PM",$Q$4,IF(Shift4!$W288="PM",$Q$5,IF(Shift5!$W288="PM",$Q$6)))))</f>
        <v>0</v>
      </c>
      <c r="Q288" s="56" t="str">
        <f>IF(Shift1!$Y289="PM",$T$2,IF(Shift2!$Y288="PM",$T$3,IF(Shift3!$Y288="PM",$T$4,IF(Shift4!$Y288="PM",$T$5,IF(Shift5!$Y288="PM",$T$6)))))</f>
        <v/>
      </c>
      <c r="R288" s="56" t="str">
        <f>IF(Shift1!$AA289="PM",$W$2,IF(Shift2!$AA288="PM",$W$3,IF(Shift3!$AA288="PM",$W$4,IF(Shift4!$AA288="PM",$W$5,IF(Shift5!$AA288="PM",$W$6)))))</f>
        <v/>
      </c>
      <c r="S288" s="56" t="str">
        <f>IF(Shift1!$AG289="PM",$AC$2,IF(Shift2!$AG288="PM",$AC$3,IF(Shift3!$AG288="PM",$AC$4,IF(Shift4!$AG288="PM",$AC$5,IF(Shift5!$AG288="PM",$AC$6)))))</f>
        <v/>
      </c>
      <c r="T288" s="56" t="str">
        <f>IF(Shift1!$AI289="PM",$AF$2,IF(Shift2!$AI288="PM",$AF$3,IF(Shift3!$AI288="PM",$AF$4,IF(Shift4!$AI288="PM",$AF$5,IF(Shift5!$AI288="PM",$AF$6)))))</f>
        <v/>
      </c>
      <c r="U288" s="56" t="str">
        <f>IF(Shift1!$O289="N",$E$2,IF(Shift2!$O288="N",$E$3,IF(Shift3!$O288="N",$E$4,IF(Shift4!$O288="N",$E$5,IF(Shift5!$O288="N",$E$6)))))</f>
        <v/>
      </c>
      <c r="V288" s="56" t="str">
        <f>IF(Shift1!$Q289="N",$H$2,IF(Shift2!$Q288="N",$H$3,IF(Shift3!$Q288="N",$H$4,IF(Shift4!$Q288="N",$H$5,IF(Shift5!$Q288="N",$H$6)))))</f>
        <v/>
      </c>
      <c r="W288" s="56" t="str">
        <f>IF(Shift1!$S289="N",$K$2,IF(Shift2!$S288="N",$K$3,IF(Shift3!$S288="N",$K$4,IF(Shift4!$S288="N",$K$5,IF(Shift5!$S288="N",$K$6)))))</f>
        <v/>
      </c>
      <c r="X288" s="56" t="str">
        <f>IF(Shift1!$U289="N",$N$2,IF(Shift2!$U288="N",$N$3,IF(Shift3!$U288="N",$N$4,IF(Shift4!$U288="N",$N$5,IF(Shift5!$U288="N",$N$6)))))</f>
        <v/>
      </c>
      <c r="Y288" s="56" t="b">
        <f>IF(Shift1!$W289="N",$Q$2,IF(Shift2!$W288="N",$Q$3,IF(Shift3!$W288="N",$Q$4,IF(Shift4!$W288="N",$Q$5,IF(Shift5!$W288="N",$Q$6)))))</f>
        <v>0</v>
      </c>
      <c r="Z288" s="56" t="str">
        <f>IF(Shift1!$Y289="N",$T$2,IF(Shift2!$Y288="N",$T$3,IF(Shift3!$Y288="N",$T$4,IF(Shift4!$Y288="N",$T$5,IF(Shift5!$Y288="N",$T$6)))))</f>
        <v/>
      </c>
      <c r="AA288" s="56" t="str">
        <f>IF(Shift1!$AA289="N",$W$2,IF(Shift2!$AA288="N",$W$3,IF(Shift3!$AA288="N",$W$4,IF(Shift4!$AA288="N",$W$5,IF(Shift5!$AA288="N",$W$6)))))</f>
        <v/>
      </c>
      <c r="AB288" s="56" t="str">
        <f>IF(Shift1!$AG289="N",$AC$2,IF(Shift2!$AG288="N",$AC$3,IF(Shift3!$AG288="N",$AC$4,IF(Shift4!$AG288="N",$AC$5,IF(Shift5!$AG288="N",$AC$6)))))</f>
        <v/>
      </c>
      <c r="AC288" s="56" t="str">
        <f>IF(Shift1!$AI289="N",$AF$2,IF(Shift2!$AI288="N",$AF$3,IF(Shift3!$AI288="N",$AF$4,IF(Shift4!$AI288="N",$AF$5,IF(Shift5!$AI288="N",$AF$6)))))</f>
        <v/>
      </c>
      <c r="AD288" s="57">
        <f t="shared" si="36"/>
        <v>3</v>
      </c>
      <c r="AE288" s="58">
        <f t="shared" si="37"/>
        <v>3</v>
      </c>
      <c r="AF288" s="59">
        <f t="shared" si="38"/>
        <v>2</v>
      </c>
      <c r="AG288" s="60">
        <f t="shared" si="39"/>
        <v>3</v>
      </c>
      <c r="AH288" s="58">
        <f t="shared" si="40"/>
        <v>3</v>
      </c>
      <c r="AI288" s="59">
        <f t="shared" si="41"/>
        <v>2</v>
      </c>
      <c r="AJ288" s="61">
        <f t="shared" si="42"/>
        <v>3</v>
      </c>
      <c r="AK288" s="58">
        <f t="shared" si="43"/>
        <v>3</v>
      </c>
      <c r="AL288" s="58">
        <f t="shared" si="44"/>
        <v>2</v>
      </c>
    </row>
    <row r="289" spans="1:38" outlineLevel="1" x14ac:dyDescent="0.25">
      <c r="A289" s="2" t="s">
        <v>102</v>
      </c>
      <c r="B289" s="38">
        <v>6</v>
      </c>
      <c r="C289" s="56" t="str">
        <f>IF(Shift1!O290="AM",$E$2,IF(Shift2!O289="AM",$E$3,IF(Shift3!O289="AM",$E$4,IF(Shift4!O289="AM",$E$5,IF(Shift5!O289="AM",$E$6)))))</f>
        <v/>
      </c>
      <c r="D289" s="56" t="str">
        <f>IF(Shift1!Q290="AM",$H$2,IF(Shift2!Q289="AM",$H$3,IF(Shift3!Q289="AM",$H$4,IF(Shift4!Q289="AM",$H$5,IF(Shift5!Q289="AM",$H$6)))))</f>
        <v/>
      </c>
      <c r="E289" s="56" t="str">
        <f>IF(Shift1!S290="AM",$K$2,IF(Shift2!S289="AM",$K$3,IF(Shift3!S289="AM",$K$4,IF(Shift4!S289="AM",$K$5,IF(Shift5!S289="AM",$K$6)))))</f>
        <v/>
      </c>
      <c r="F289" s="56" t="str">
        <f>IF(Shift1!U290="AM",$N$2,IF(Shift2!U289="AM",$N$3,IF(Shift3!U289="AM",$N$4,IF(Shift4!U289="AM",$N$5,IF(Shift5!U289="AM",$N$6)))))</f>
        <v/>
      </c>
      <c r="G289" s="56" t="str">
        <f>IF(Shift1!W290="AM",$Q$2,IF(Shift2!W289="AM",$Q$3,IF(Shift3!W289="AM",$Q$4,IF(Shift4!W289="AM",$Q$5,IF(Shift5!W289="AM",$Q$6)))))</f>
        <v/>
      </c>
      <c r="H289" s="56" t="str">
        <f>IF(Shift1!Y290="AM",$T$2,IF(Shift2!Y289="AM",$T$3,IF(Shift3!Y289="AM",$T$4,IF(Shift4!Y289="AM",$T$5,IF(Shift5!Y289="AM",$T$6)))))</f>
        <v/>
      </c>
      <c r="I289" s="56" t="str">
        <f>IF(Shift1!AA290="AM",$W$2,IF(Shift2!AA289="AM",$W$3,IF(Shift3!AA289="AM",$W$4,IF(Shift4!AA289="AM",$W$5,IF(Shift5!AA289="AM",$W$6)))))</f>
        <v/>
      </c>
      <c r="J289" s="56" t="str">
        <f>IF(Shift1!AG290="AM",$AC$2,IF(Shift2!AG289="AM",$AC$3,IF(Shift3!AG289="AM",$AC$4,IF(Shift4!AG289="AM",$AC$5,IF(Shift5!AG289="AM",$AC$6)))))</f>
        <v/>
      </c>
      <c r="K289" s="56" t="str">
        <f>IF(Shift1!AI290="AM",$AF$2,IF(Shift2!AI289="AM",$AF$3,IF(Shift3!AI289="AM",$AF$4,IF(Shift4!AI289="AM",$AF$5,IF(Shift5!AI289="AM",$AF$6)))))</f>
        <v/>
      </c>
      <c r="L289" s="56" t="b">
        <f>IF(Shift1!$O290="PM",$E$2,IF(Shift2!$O289="PM",$E$3,IF(Shift3!$O289="PM",$E$4,IF(Shift4!$O289="PM",$E$5,IF(Shift5!$O289="PM",$E$6)))))</f>
        <v>0</v>
      </c>
      <c r="M289" s="56" t="b">
        <f>IF(Shift1!$Q290="PM",$H$2,IF(Shift2!$Q289="PM",$H$3,IF(Shift3!$Q289="PM",$H$4,IF(Shift4!$Q289="PM",$H$5,IF(Shift5!$Q289="PM",$H$6)))))</f>
        <v>0</v>
      </c>
      <c r="N289" s="56" t="b">
        <f>IF(Shift1!$S290="PM",$K$2,IF(Shift2!$S289="PM",$K$3,IF(Shift3!$S289="PM",$K$4,IF(Shift4!$S289="PM",$K$5,IF(Shift5!$S289="PM",$K$6)))))</f>
        <v>0</v>
      </c>
      <c r="O289" s="56" t="b">
        <f>IF(Shift1!$U290="PM",$N$2,IF(Shift2!$U289="PM",$N$3,IF(Shift3!$U289="PM",$N$4,IF(Shift4!$U289="PM",$N$5,IF(Shift5!$U289="PM",$N$6)))))</f>
        <v>0</v>
      </c>
      <c r="P289" s="56" t="b">
        <f>IF(Shift1!$W290="PM",$Q$2,IF(Shift2!$W289="PM",$Q$3,IF(Shift3!$W289="PM",$Q$4,IF(Shift4!$W289="PM",$Q$5,IF(Shift5!$W289="PM",$Q$6)))))</f>
        <v>0</v>
      </c>
      <c r="Q289" s="56" t="b">
        <f>IF(Shift1!$Y290="PM",$T$2,IF(Shift2!$Y289="PM",$T$3,IF(Shift3!$Y289="PM",$T$4,IF(Shift4!$Y289="PM",$T$5,IF(Shift5!$Y289="PM",$T$6)))))</f>
        <v>0</v>
      </c>
      <c r="R289" s="56" t="b">
        <f>IF(Shift1!$AA290="PM",$W$2,IF(Shift2!$AA289="PM",$W$3,IF(Shift3!$AA289="PM",$W$4,IF(Shift4!$AA289="PM",$W$5,IF(Shift5!$AA289="PM",$W$6)))))</f>
        <v>0</v>
      </c>
      <c r="S289" s="56" t="b">
        <f>IF(Shift1!$AG290="PM",$AC$2,IF(Shift2!$AG289="PM",$AC$3,IF(Shift3!$AG289="PM",$AC$4,IF(Shift4!$AG289="PM",$AC$5,IF(Shift5!$AG289="PM",$AC$6)))))</f>
        <v>0</v>
      </c>
      <c r="T289" s="56" t="b">
        <f>IF(Shift1!$AI290="PM",$AF$2,IF(Shift2!$AI289="PM",$AF$3,IF(Shift3!$AI289="PM",$AF$4,IF(Shift4!$AI289="PM",$AF$5,IF(Shift5!$AI289="PM",$AF$6)))))</f>
        <v>0</v>
      </c>
      <c r="U289" s="56" t="str">
        <f>IF(Shift1!$O290="N",$E$2,IF(Shift2!$O289="N",$E$3,IF(Shift3!$O289="N",$E$4,IF(Shift4!$O289="N",$E$5,IF(Shift5!$O289="N",$E$6)))))</f>
        <v/>
      </c>
      <c r="V289" s="56" t="str">
        <f>IF(Shift1!$Q290="N",$H$2,IF(Shift2!$Q289="N",$H$3,IF(Shift3!$Q289="N",$H$4,IF(Shift4!$Q289="N",$H$5,IF(Shift5!$Q289="N",$H$6)))))</f>
        <v/>
      </c>
      <c r="W289" s="56" t="str">
        <f>IF(Shift1!$S290="N",$K$2,IF(Shift2!$S289="N",$K$3,IF(Shift3!$S289="N",$K$4,IF(Shift4!$S289="N",$K$5,IF(Shift5!$S289="N",$K$6)))))</f>
        <v/>
      </c>
      <c r="X289" s="56" t="str">
        <f>IF(Shift1!$U290="N",$N$2,IF(Shift2!$U289="N",$N$3,IF(Shift3!$U289="N",$N$4,IF(Shift4!$U289="N",$N$5,IF(Shift5!$U289="N",$N$6)))))</f>
        <v/>
      </c>
      <c r="Y289" s="56" t="b">
        <f>IF(Shift1!$W290="N",$Q$2,IF(Shift2!$W289="N",$Q$3,IF(Shift3!$W289="N",$Q$4,IF(Shift4!$W289="N",$Q$5,IF(Shift5!$W289="N",$Q$6)))))</f>
        <v>0</v>
      </c>
      <c r="Z289" s="56" t="str">
        <f>IF(Shift1!$Y290="N",$T$2,IF(Shift2!$Y289="N",$T$3,IF(Shift3!$Y289="N",$T$4,IF(Shift4!$Y289="N",$T$5,IF(Shift5!$Y289="N",$T$6)))))</f>
        <v/>
      </c>
      <c r="AA289" s="56" t="str">
        <f>IF(Shift1!$AA290="N",$W$2,IF(Shift2!$AA289="N",$W$3,IF(Shift3!$AA289="N",$W$4,IF(Shift4!$AA289="N",$W$5,IF(Shift5!$AA289="N",$W$6)))))</f>
        <v/>
      </c>
      <c r="AB289" s="56" t="str">
        <f>IF(Shift1!$AG290="N",$AC$2,IF(Shift2!$AG289="N",$AC$3,IF(Shift3!$AG289="N",$AC$4,IF(Shift4!$AG289="N",$AC$5,IF(Shift5!$AG289="N",$AC$6)))))</f>
        <v/>
      </c>
      <c r="AC289" s="56" t="str">
        <f>IF(Shift1!$AI290="N",$AF$2,IF(Shift2!$AI289="N",$AF$3,IF(Shift3!$AI289="N",$AF$4,IF(Shift4!$AI289="N",$AF$5,IF(Shift5!$AI289="N",$AF$6)))))</f>
        <v/>
      </c>
      <c r="AD289" s="57">
        <f t="shared" si="36"/>
        <v>3</v>
      </c>
      <c r="AE289" s="58">
        <f t="shared" si="37"/>
        <v>4</v>
      </c>
      <c r="AF289" s="59">
        <f t="shared" si="38"/>
        <v>2</v>
      </c>
      <c r="AG289" s="60">
        <f t="shared" si="39"/>
        <v>0</v>
      </c>
      <c r="AH289" s="58">
        <f t="shared" si="40"/>
        <v>0</v>
      </c>
      <c r="AI289" s="59">
        <f t="shared" si="41"/>
        <v>0</v>
      </c>
      <c r="AJ289" s="61">
        <f t="shared" si="42"/>
        <v>3</v>
      </c>
      <c r="AK289" s="58">
        <f t="shared" si="43"/>
        <v>3</v>
      </c>
      <c r="AL289" s="58">
        <f t="shared" si="44"/>
        <v>2</v>
      </c>
    </row>
    <row r="290" spans="1:38" outlineLevel="1" x14ac:dyDescent="0.25">
      <c r="A290" s="2" t="s">
        <v>103</v>
      </c>
      <c r="B290" s="40">
        <v>7</v>
      </c>
      <c r="C290" s="56" t="str">
        <f>IF(Shift1!O291="AM",$E$2,IF(Shift2!O290="AM",$E$3,IF(Shift3!O290="AM",$E$4,IF(Shift4!O290="AM",$E$5,IF(Shift5!O290="AM",$E$6)))))</f>
        <v/>
      </c>
      <c r="D290" s="56" t="str">
        <f>IF(Shift1!Q291="AM",$H$2,IF(Shift2!Q290="AM",$H$3,IF(Shift3!Q290="AM",$H$4,IF(Shift4!Q290="AM",$H$5,IF(Shift5!Q290="AM",$H$6)))))</f>
        <v/>
      </c>
      <c r="E290" s="56" t="str">
        <f>IF(Shift1!S291="AM",$K$2,IF(Shift2!S290="AM",$K$3,IF(Shift3!S290="AM",$K$4,IF(Shift4!S290="AM",$K$5,IF(Shift5!S290="AM",$K$6)))))</f>
        <v/>
      </c>
      <c r="F290" s="56" t="str">
        <f>IF(Shift1!U291="AM",$N$2,IF(Shift2!U290="AM",$N$3,IF(Shift3!U290="AM",$N$4,IF(Shift4!U290="AM",$N$5,IF(Shift5!U290="AM",$N$6)))))</f>
        <v/>
      </c>
      <c r="G290" s="56" t="b">
        <f>IF(Shift1!W291="AM",$Q$2,IF(Shift2!W290="AM",$Q$3,IF(Shift3!W290="AM",$Q$4,IF(Shift4!W290="AM",$Q$5,IF(Shift5!W290="AM",$Q$6)))))</f>
        <v>0</v>
      </c>
      <c r="H290" s="56" t="str">
        <f>IF(Shift1!Y291="AM",$T$2,IF(Shift2!Y290="AM",$T$3,IF(Shift3!Y290="AM",$T$4,IF(Shift4!Y290="AM",$T$5,IF(Shift5!Y290="AM",$T$6)))))</f>
        <v/>
      </c>
      <c r="I290" s="56" t="str">
        <f>IF(Shift1!AA291="AM",$W$2,IF(Shift2!AA290="AM",$W$3,IF(Shift3!AA290="AM",$W$4,IF(Shift4!AA290="AM",$W$5,IF(Shift5!AA290="AM",$W$6)))))</f>
        <v/>
      </c>
      <c r="J290" s="56" t="str">
        <f>IF(Shift1!AG291="AM",$AC$2,IF(Shift2!AG290="AM",$AC$3,IF(Shift3!AG290="AM",$AC$4,IF(Shift4!AG290="AM",$AC$5,IF(Shift5!AG290="AM",$AC$6)))))</f>
        <v/>
      </c>
      <c r="K290" s="56" t="str">
        <f>IF(Shift1!AI291="AM",$AF$2,IF(Shift2!AI290="AM",$AF$3,IF(Shift3!AI290="AM",$AF$4,IF(Shift4!AI290="AM",$AF$5,IF(Shift5!AI290="AM",$AF$6)))))</f>
        <v/>
      </c>
      <c r="L290" s="56" t="str">
        <f>IF(Shift1!$O291="PM",$E$2,IF(Shift2!$O290="PM",$E$3,IF(Shift3!$O290="PM",$E$4,IF(Shift4!$O290="PM",$E$5,IF(Shift5!$O290="PM",$E$6)))))</f>
        <v/>
      </c>
      <c r="M290" s="56" t="str">
        <f>IF(Shift1!$Q291="PM",$H$2,IF(Shift2!$Q290="PM",$H$3,IF(Shift3!$Q290="PM",$H$4,IF(Shift4!$Q290="PM",$H$5,IF(Shift5!$Q290="PM",$H$6)))))</f>
        <v/>
      </c>
      <c r="N290" s="56" t="str">
        <f>IF(Shift1!$S291="PM",$K$2,IF(Shift2!$S290="PM",$K$3,IF(Shift3!$S290="PM",$K$4,IF(Shift4!$S290="PM",$K$5,IF(Shift5!$S290="PM",$K$6)))))</f>
        <v/>
      </c>
      <c r="O290" s="56" t="str">
        <f>IF(Shift1!$U291="PM",$N$2,IF(Shift2!$U290="PM",$N$3,IF(Shift3!$U290="PM",$N$4,IF(Shift4!$U290="PM",$N$5,IF(Shift5!$U290="PM",$N$6)))))</f>
        <v/>
      </c>
      <c r="P290" s="56" t="str">
        <f>IF(Shift1!$W291="PM",$Q$2,IF(Shift2!$W290="PM",$Q$3,IF(Shift3!$W290="PM",$Q$4,IF(Shift4!$W290="PM",$Q$5,IF(Shift5!$W290="PM",$Q$6)))))</f>
        <v/>
      </c>
      <c r="Q290" s="56" t="str">
        <f>IF(Shift1!$Y291="PM",$T$2,IF(Shift2!$Y290="PM",$T$3,IF(Shift3!$Y290="PM",$T$4,IF(Shift4!$Y290="PM",$T$5,IF(Shift5!$Y290="PM",$T$6)))))</f>
        <v/>
      </c>
      <c r="R290" s="56" t="str">
        <f>IF(Shift1!$AA291="PM",$W$2,IF(Shift2!$AA290="PM",$W$3,IF(Shift3!$AA290="PM",$W$4,IF(Shift4!$AA290="PM",$W$5,IF(Shift5!$AA290="PM",$W$6)))))</f>
        <v/>
      </c>
      <c r="S290" s="56" t="str">
        <f>IF(Shift1!$AG291="PM",$AC$2,IF(Shift2!$AG290="PM",$AC$3,IF(Shift3!$AG290="PM",$AC$4,IF(Shift4!$AG290="PM",$AC$5,IF(Shift5!$AG290="PM",$AC$6)))))</f>
        <v/>
      </c>
      <c r="T290" s="56" t="str">
        <f>IF(Shift1!$AI291="PM",$AF$2,IF(Shift2!$AI290="PM",$AF$3,IF(Shift3!$AI290="PM",$AF$4,IF(Shift4!$AI290="PM",$AF$5,IF(Shift5!$AI290="PM",$AF$6)))))</f>
        <v/>
      </c>
      <c r="U290" s="56" t="str">
        <f>IF(Shift1!$O291="N",$E$2,IF(Shift2!$O290="N",$E$3,IF(Shift3!$O290="N",$E$4,IF(Shift4!$O290="N",$E$5,IF(Shift5!$O290="N",$E$6)))))</f>
        <v/>
      </c>
      <c r="V290" s="56" t="str">
        <f>IF(Shift1!$Q291="N",$H$2,IF(Shift2!$Q290="N",$H$3,IF(Shift3!$Q290="N",$H$4,IF(Shift4!$Q290="N",$H$5,IF(Shift5!$Q290="N",$H$6)))))</f>
        <v/>
      </c>
      <c r="W290" s="56" t="str">
        <f>IF(Shift1!$S291="N",$K$2,IF(Shift2!$S290="N",$K$3,IF(Shift3!$S290="N",$K$4,IF(Shift4!$S290="N",$K$5,IF(Shift5!$S290="N",$K$6)))))</f>
        <v/>
      </c>
      <c r="X290" s="56" t="str">
        <f>IF(Shift1!$U291="N",$N$2,IF(Shift2!$U290="N",$N$3,IF(Shift3!$U290="N",$N$4,IF(Shift4!$U290="N",$N$5,IF(Shift5!$U290="N",$N$6)))))</f>
        <v/>
      </c>
      <c r="Y290" s="56" t="b">
        <f>IF(Shift1!$W291="N",$Q$2,IF(Shift2!$W290="N",$Q$3,IF(Shift3!$W290="N",$Q$4,IF(Shift4!$W290="N",$Q$5,IF(Shift5!$W290="N",$Q$6)))))</f>
        <v>0</v>
      </c>
      <c r="Z290" s="56" t="str">
        <f>IF(Shift1!$Y291="N",$T$2,IF(Shift2!$Y290="N",$T$3,IF(Shift3!$Y290="N",$T$4,IF(Shift4!$Y290="N",$T$5,IF(Shift5!$Y290="N",$T$6)))))</f>
        <v/>
      </c>
      <c r="AA290" s="56" t="str">
        <f>IF(Shift1!$AA291="N",$W$2,IF(Shift2!$AA290="N",$W$3,IF(Shift3!$AA290="N",$W$4,IF(Shift4!$AA290="N",$W$5,IF(Shift5!$AA290="N",$W$6)))))</f>
        <v/>
      </c>
      <c r="AB290" s="56" t="str">
        <f>IF(Shift1!$AG291="N",$AC$2,IF(Shift2!$AG290="N",$AC$3,IF(Shift3!$AG290="N",$AC$4,IF(Shift4!$AG290="N",$AC$5,IF(Shift5!$AG290="N",$AC$6)))))</f>
        <v/>
      </c>
      <c r="AC290" s="56" t="str">
        <f>IF(Shift1!$AI291="N",$AF$2,IF(Shift2!$AI290="N",$AF$3,IF(Shift3!$AI290="N",$AF$4,IF(Shift4!$AI290="N",$AF$5,IF(Shift5!$AI290="N",$AF$6)))))</f>
        <v/>
      </c>
      <c r="AD290" s="57">
        <f t="shared" si="36"/>
        <v>3</v>
      </c>
      <c r="AE290" s="58">
        <f t="shared" si="37"/>
        <v>3</v>
      </c>
      <c r="AF290" s="59">
        <f t="shared" si="38"/>
        <v>2</v>
      </c>
      <c r="AG290" s="60">
        <f t="shared" si="39"/>
        <v>3</v>
      </c>
      <c r="AH290" s="58">
        <f t="shared" si="40"/>
        <v>4</v>
      </c>
      <c r="AI290" s="59">
        <f t="shared" si="41"/>
        <v>2</v>
      </c>
      <c r="AJ290" s="61">
        <f t="shared" si="42"/>
        <v>3</v>
      </c>
      <c r="AK290" s="58">
        <f t="shared" si="43"/>
        <v>3</v>
      </c>
      <c r="AL290" s="58">
        <f t="shared" si="44"/>
        <v>2</v>
      </c>
    </row>
    <row r="291" spans="1:38" outlineLevel="1" x14ac:dyDescent="0.25">
      <c r="A291" s="2" t="s">
        <v>105</v>
      </c>
      <c r="B291" s="40">
        <v>8</v>
      </c>
      <c r="C291" s="56" t="str">
        <f>IF(Shift1!O292="AM",$E$2,IF(Shift2!O291="AM",$E$3,IF(Shift3!O291="AM",$E$4,IF(Shift4!O291="AM",$E$5,IF(Shift5!O291="AM",$E$6)))))</f>
        <v/>
      </c>
      <c r="D291" s="56" t="str">
        <f>IF(Shift1!Q292="AM",$H$2,IF(Shift2!Q291="AM",$H$3,IF(Shift3!Q291="AM",$H$4,IF(Shift4!Q291="AM",$H$5,IF(Shift5!Q291="AM",$H$6)))))</f>
        <v/>
      </c>
      <c r="E291" s="56" t="str">
        <f>IF(Shift1!S292="AM",$K$2,IF(Shift2!S291="AM",$K$3,IF(Shift3!S291="AM",$K$4,IF(Shift4!S291="AM",$K$5,IF(Shift5!S291="AM",$K$6)))))</f>
        <v/>
      </c>
      <c r="F291" s="56" t="str">
        <f>IF(Shift1!U292="AM",$N$2,IF(Shift2!U291="AM",$N$3,IF(Shift3!U291="AM",$N$4,IF(Shift4!U291="AM",$N$5,IF(Shift5!U291="AM",$N$6)))))</f>
        <v/>
      </c>
      <c r="G291" s="56" t="b">
        <f>IF(Shift1!W292="AM",$Q$2,IF(Shift2!W291="AM",$Q$3,IF(Shift3!W291="AM",$Q$4,IF(Shift4!W291="AM",$Q$5,IF(Shift5!W291="AM",$Q$6)))))</f>
        <v>0</v>
      </c>
      <c r="H291" s="56" t="str">
        <f>IF(Shift1!Y292="AM",$T$2,IF(Shift2!Y291="AM",$T$3,IF(Shift3!Y291="AM",$T$4,IF(Shift4!Y291="AM",$T$5,IF(Shift5!Y291="AM",$T$6)))))</f>
        <v/>
      </c>
      <c r="I291" s="56" t="str">
        <f>IF(Shift1!AA292="AM",$W$2,IF(Shift2!AA291="AM",$W$3,IF(Shift3!AA291="AM",$W$4,IF(Shift4!AA291="AM",$W$5,IF(Shift5!AA291="AM",$W$6)))))</f>
        <v/>
      </c>
      <c r="J291" s="56" t="str">
        <f>IF(Shift1!AG292="AM",$AC$2,IF(Shift2!AG291="AM",$AC$3,IF(Shift3!AG291="AM",$AC$4,IF(Shift4!AG291="AM",$AC$5,IF(Shift5!AG291="AM",$AC$6)))))</f>
        <v/>
      </c>
      <c r="K291" s="56" t="str">
        <f>IF(Shift1!AI292="AM",$AF$2,IF(Shift2!AI291="AM",$AF$3,IF(Shift3!AI291="AM",$AF$4,IF(Shift4!AI291="AM",$AF$5,IF(Shift5!AI291="AM",$AF$6)))))</f>
        <v/>
      </c>
      <c r="L291" s="56" t="str">
        <f>IF(Shift1!$O292="PM",$E$2,IF(Shift2!$O291="PM",$E$3,IF(Shift3!$O291="PM",$E$4,IF(Shift4!$O291="PM",$E$5,IF(Shift5!$O291="PM",$E$6)))))</f>
        <v/>
      </c>
      <c r="M291" s="56" t="str">
        <f>IF(Shift1!$Q292="PM",$H$2,IF(Shift2!$Q291="PM",$H$3,IF(Shift3!$Q291="PM",$H$4,IF(Shift4!$Q291="PM",$H$5,IF(Shift5!$Q291="PM",$H$6)))))</f>
        <v/>
      </c>
      <c r="N291" s="56" t="str">
        <f>IF(Shift1!$S292="PM",$K$2,IF(Shift2!$S291="PM",$K$3,IF(Shift3!$S291="PM",$K$4,IF(Shift4!$S291="PM",$K$5,IF(Shift5!$S291="PM",$K$6)))))</f>
        <v/>
      </c>
      <c r="O291" s="56" t="str">
        <f>IF(Shift1!$U292="PM",$N$2,IF(Shift2!$U291="PM",$N$3,IF(Shift3!$U291="PM",$N$4,IF(Shift4!$U291="PM",$N$5,IF(Shift5!$U291="PM",$N$6)))))</f>
        <v/>
      </c>
      <c r="P291" s="56" t="str">
        <f>IF(Shift1!$W292="PM",$Q$2,IF(Shift2!$W291="PM",$Q$3,IF(Shift3!$W291="PM",$Q$4,IF(Shift4!$W291="PM",$Q$5,IF(Shift5!$W291="PM",$Q$6)))))</f>
        <v/>
      </c>
      <c r="Q291" s="56" t="str">
        <f>IF(Shift1!$Y292="PM",$T$2,IF(Shift2!$Y291="PM",$T$3,IF(Shift3!$Y291="PM",$T$4,IF(Shift4!$Y291="PM",$T$5,IF(Shift5!$Y291="PM",$T$6)))))</f>
        <v/>
      </c>
      <c r="R291" s="56" t="str">
        <f>IF(Shift1!$AA292="PM",$W$2,IF(Shift2!$AA291="PM",$W$3,IF(Shift3!$AA291="PM",$W$4,IF(Shift4!$AA291="PM",$W$5,IF(Shift5!$AA291="PM",$W$6)))))</f>
        <v/>
      </c>
      <c r="S291" s="56" t="str">
        <f>IF(Shift1!$AG292="PM",$AC$2,IF(Shift2!$AG291="PM",$AC$3,IF(Shift3!$AG291="PM",$AC$4,IF(Shift4!$AG291="PM",$AC$5,IF(Shift5!$AG291="PM",$AC$6)))))</f>
        <v/>
      </c>
      <c r="T291" s="56" t="str">
        <f>IF(Shift1!$AI292="PM",$AF$2,IF(Shift2!$AI291="PM",$AF$3,IF(Shift3!$AI291="PM",$AF$4,IF(Shift4!$AI291="PM",$AF$5,IF(Shift5!$AI291="PM",$AF$6)))))</f>
        <v/>
      </c>
      <c r="U291" s="56" t="b">
        <f>IF(Shift1!$O292="N",$E$2,IF(Shift2!$O291="N",$E$3,IF(Shift3!$O291="N",$E$4,IF(Shift4!$O291="N",$E$5,IF(Shift5!$O291="N",$E$6)))))</f>
        <v>0</v>
      </c>
      <c r="V291" s="56" t="b">
        <f>IF(Shift1!$Q292="N",$H$2,IF(Shift2!$Q291="N",$H$3,IF(Shift3!$Q291="N",$H$4,IF(Shift4!$Q291="N",$H$5,IF(Shift5!$Q291="N",$H$6)))))</f>
        <v>0</v>
      </c>
      <c r="W291" s="56" t="b">
        <f>IF(Shift1!$S292="N",$K$2,IF(Shift2!$S291="N",$K$3,IF(Shift3!$S291="N",$K$4,IF(Shift4!$S291="N",$K$5,IF(Shift5!$S291="N",$K$6)))))</f>
        <v>0</v>
      </c>
      <c r="X291" s="56" t="b">
        <f>IF(Shift1!$U292="N",$N$2,IF(Shift2!$U291="N",$N$3,IF(Shift3!$U291="N",$N$4,IF(Shift4!$U291="N",$N$5,IF(Shift5!$U291="N",$N$6)))))</f>
        <v>0</v>
      </c>
      <c r="Y291" s="56" t="b">
        <f>IF(Shift1!$W292="N",$Q$2,IF(Shift2!$W291="N",$Q$3,IF(Shift3!$W291="N",$Q$4,IF(Shift4!$W291="N",$Q$5,IF(Shift5!$W291="N",$Q$6)))))</f>
        <v>0</v>
      </c>
      <c r="Z291" s="56" t="b">
        <f>IF(Shift1!$Y292="N",$T$2,IF(Shift2!$Y291="N",$T$3,IF(Shift3!$Y291="N",$T$4,IF(Shift4!$Y291="N",$T$5,IF(Shift5!$Y291="N",$T$6)))))</f>
        <v>0</v>
      </c>
      <c r="AA291" s="56" t="b">
        <f>IF(Shift1!$AA292="N",$W$2,IF(Shift2!$AA291="N",$W$3,IF(Shift3!$AA291="N",$W$4,IF(Shift4!$AA291="N",$W$5,IF(Shift5!$AA291="N",$W$6)))))</f>
        <v>0</v>
      </c>
      <c r="AB291" s="56" t="b">
        <f>IF(Shift1!$AG292="N",$AC$2,IF(Shift2!$AG291="N",$AC$3,IF(Shift3!$AG291="N",$AC$4,IF(Shift4!$AG291="N",$AC$5,IF(Shift5!$AG291="N",$AC$6)))))</f>
        <v>0</v>
      </c>
      <c r="AC291" s="56" t="b">
        <f>IF(Shift1!$AI292="N",$AF$2,IF(Shift2!$AI291="N",$AF$3,IF(Shift3!$AI291="N",$AF$4,IF(Shift4!$AI291="N",$AF$5,IF(Shift5!$AI291="N",$AF$6)))))</f>
        <v>0</v>
      </c>
      <c r="AD291" s="57">
        <f t="shared" si="36"/>
        <v>3</v>
      </c>
      <c r="AE291" s="58">
        <f t="shared" si="37"/>
        <v>3</v>
      </c>
      <c r="AF291" s="59">
        <f t="shared" si="38"/>
        <v>2</v>
      </c>
      <c r="AG291" s="60">
        <f t="shared" si="39"/>
        <v>3</v>
      </c>
      <c r="AH291" s="58">
        <f t="shared" si="40"/>
        <v>4</v>
      </c>
      <c r="AI291" s="59">
        <f t="shared" si="41"/>
        <v>2</v>
      </c>
      <c r="AJ291" s="61">
        <f t="shared" si="42"/>
        <v>0</v>
      </c>
      <c r="AK291" s="58">
        <f t="shared" si="43"/>
        <v>0</v>
      </c>
      <c r="AL291" s="58">
        <f t="shared" si="44"/>
        <v>0</v>
      </c>
    </row>
    <row r="292" spans="1:38" outlineLevel="1" x14ac:dyDescent="0.25">
      <c r="A292" s="2" t="s">
        <v>86</v>
      </c>
      <c r="B292" s="40">
        <v>9</v>
      </c>
      <c r="C292" s="56" t="str">
        <f>IF(Shift1!O293="AM",$E$2,IF(Shift2!O292="AM",$E$3,IF(Shift3!O292="AM",$E$4,IF(Shift4!O292="AM",$E$5,IF(Shift5!O292="AM",$E$6)))))</f>
        <v/>
      </c>
      <c r="D292" s="56" t="str">
        <f>IF(Shift1!Q293="AM",$H$2,IF(Shift2!Q292="AM",$H$3,IF(Shift3!Q292="AM",$H$4,IF(Shift4!Q292="AM",$H$5,IF(Shift5!Q292="AM",$H$6)))))</f>
        <v/>
      </c>
      <c r="E292" s="56" t="str">
        <f>IF(Shift1!S293="AM",$K$2,IF(Shift2!S292="AM",$K$3,IF(Shift3!S292="AM",$K$4,IF(Shift4!S292="AM",$K$5,IF(Shift5!S292="AM",$K$6)))))</f>
        <v/>
      </c>
      <c r="F292" s="56" t="b">
        <f>IF(Shift1!U293="AM",$N$2,IF(Shift2!U292="AM",$N$3,IF(Shift3!U292="AM",$N$4,IF(Shift4!U292="AM",$N$5,IF(Shift5!U292="AM",$N$6)))))</f>
        <v>0</v>
      </c>
      <c r="G292" s="56" t="b">
        <f>IF(Shift1!W293="AM",$Q$2,IF(Shift2!W292="AM",$Q$3,IF(Shift3!W292="AM",$Q$4,IF(Shift4!W292="AM",$Q$5,IF(Shift5!W292="AM",$Q$6)))))</f>
        <v>0</v>
      </c>
      <c r="H292" s="56" t="str">
        <f>IF(Shift1!Y293="AM",$T$2,IF(Shift2!Y292="AM",$T$3,IF(Shift3!Y292="AM",$T$4,IF(Shift4!Y292="AM",$T$5,IF(Shift5!Y292="AM",$T$6)))))</f>
        <v/>
      </c>
      <c r="I292" s="56" t="str">
        <f>IF(Shift1!AA293="AM",$W$2,IF(Shift2!AA292="AM",$W$3,IF(Shift3!AA292="AM",$W$4,IF(Shift4!AA292="AM",$W$5,IF(Shift5!AA292="AM",$W$6)))))</f>
        <v/>
      </c>
      <c r="J292" s="56" t="str">
        <f>IF(Shift1!AG293="AM",$AC$2,IF(Shift2!AG292="AM",$AC$3,IF(Shift3!AG292="AM",$AC$4,IF(Shift4!AG292="AM",$AC$5,IF(Shift5!AG292="AM",$AC$6)))))</f>
        <v/>
      </c>
      <c r="K292" s="56" t="str">
        <f>IF(Shift1!AI293="AM",$AF$2,IF(Shift2!AI292="AM",$AF$3,IF(Shift3!AI292="AM",$AF$4,IF(Shift4!AI292="AM",$AF$5,IF(Shift5!AI292="AM",$AF$6)))))</f>
        <v/>
      </c>
      <c r="L292" s="56" t="str">
        <f>IF(Shift1!$O293="PM",$E$2,IF(Shift2!$O292="PM",$E$3,IF(Shift3!$O292="PM",$E$4,IF(Shift4!$O292="PM",$E$5,IF(Shift5!$O292="PM",$E$6)))))</f>
        <v/>
      </c>
      <c r="M292" s="56" t="str">
        <f>IF(Shift1!$Q293="PM",$H$2,IF(Shift2!$Q292="PM",$H$3,IF(Shift3!$Q292="PM",$H$4,IF(Shift4!$Q292="PM",$H$5,IF(Shift5!$Q292="PM",$H$6)))))</f>
        <v/>
      </c>
      <c r="N292" s="56" t="str">
        <f>IF(Shift1!$S293="PM",$K$2,IF(Shift2!$S292="PM",$K$3,IF(Shift3!$S292="PM",$K$4,IF(Shift4!$S292="PM",$K$5,IF(Shift5!$S292="PM",$K$6)))))</f>
        <v/>
      </c>
      <c r="O292" s="56" t="str">
        <f>IF(Shift1!$U293="PM",$N$2,IF(Shift2!$U292="PM",$N$3,IF(Shift3!$U292="PM",$N$4,IF(Shift4!$U292="PM",$N$5,IF(Shift5!$U292="PM",$N$6)))))</f>
        <v/>
      </c>
      <c r="P292" s="56" t="b">
        <f>IF(Shift1!$W293="PM",$Q$2,IF(Shift2!$W292="PM",$Q$3,IF(Shift3!$W292="PM",$Q$4,IF(Shift4!$W292="PM",$Q$5,IF(Shift5!$W292="PM",$Q$6)))))</f>
        <v>0</v>
      </c>
      <c r="Q292" s="56" t="str">
        <f>IF(Shift1!$Y293="PM",$T$2,IF(Shift2!$Y292="PM",$T$3,IF(Shift3!$Y292="PM",$T$4,IF(Shift4!$Y292="PM",$T$5,IF(Shift5!$Y292="PM",$T$6)))))</f>
        <v/>
      </c>
      <c r="R292" s="56" t="str">
        <f>IF(Shift1!$AA293="PM",$W$2,IF(Shift2!$AA292="PM",$W$3,IF(Shift3!$AA292="PM",$W$4,IF(Shift4!$AA292="PM",$W$5,IF(Shift5!$AA292="PM",$W$6)))))</f>
        <v/>
      </c>
      <c r="S292" s="56" t="str">
        <f>IF(Shift1!$AG293="PM",$AC$2,IF(Shift2!$AG292="PM",$AC$3,IF(Shift3!$AG292="PM",$AC$4,IF(Shift4!$AG292="PM",$AC$5,IF(Shift5!$AG292="PM",$AC$6)))))</f>
        <v/>
      </c>
      <c r="T292" s="56" t="str">
        <f>IF(Shift1!$AI293="PM",$AF$2,IF(Shift2!$AI292="PM",$AF$3,IF(Shift3!$AI292="PM",$AF$4,IF(Shift4!$AI292="PM",$AF$5,IF(Shift5!$AI292="PM",$AF$6)))))</f>
        <v/>
      </c>
      <c r="U292" s="56" t="str">
        <f>IF(Shift1!$O293="N",$E$2,IF(Shift2!$O292="N",$E$3,IF(Shift3!$O292="N",$E$4,IF(Shift4!$O292="N",$E$5,IF(Shift5!$O292="N",$E$6)))))</f>
        <v/>
      </c>
      <c r="V292" s="56" t="str">
        <f>IF(Shift1!$Q293="N",$H$2,IF(Shift2!$Q292="N",$H$3,IF(Shift3!$Q292="N",$H$4,IF(Shift4!$Q292="N",$H$5,IF(Shift5!$Q292="N",$H$6)))))</f>
        <v/>
      </c>
      <c r="W292" s="56" t="str">
        <f>IF(Shift1!$S293="N",$K$2,IF(Shift2!$S292="N",$K$3,IF(Shift3!$S292="N",$K$4,IF(Shift4!$S292="N",$K$5,IF(Shift5!$S292="N",$K$6)))))</f>
        <v/>
      </c>
      <c r="X292" s="56" t="str">
        <f>IF(Shift1!$U293="N",$N$2,IF(Shift2!$U292="N",$N$3,IF(Shift3!$U292="N",$N$4,IF(Shift4!$U292="N",$N$5,IF(Shift5!$U292="N",$N$6)))))</f>
        <v/>
      </c>
      <c r="Y292" s="56" t="str">
        <f>IF(Shift1!$W293="N",$Q$2,IF(Shift2!$W292="N",$Q$3,IF(Shift3!$W292="N",$Q$4,IF(Shift4!$W292="N",$Q$5,IF(Shift5!$W292="N",$Q$6)))))</f>
        <v/>
      </c>
      <c r="Z292" s="56" t="str">
        <f>IF(Shift1!$Y293="N",$T$2,IF(Shift2!$Y292="N",$T$3,IF(Shift3!$Y292="N",$T$4,IF(Shift4!$Y292="N",$T$5,IF(Shift5!$Y292="N",$T$6)))))</f>
        <v/>
      </c>
      <c r="AA292" s="56" t="str">
        <f>IF(Shift1!$AA293="N",$W$2,IF(Shift2!$AA292="N",$W$3,IF(Shift3!$AA292="N",$W$4,IF(Shift4!$AA292="N",$W$5,IF(Shift5!$AA292="N",$W$6)))))</f>
        <v/>
      </c>
      <c r="AB292" s="56" t="str">
        <f>IF(Shift1!$AG293="N",$AC$2,IF(Shift2!$AG292="N",$AC$3,IF(Shift3!$AG292="N",$AC$4,IF(Shift4!$AG292="N",$AC$5,IF(Shift5!$AG292="N",$AC$6)))))</f>
        <v/>
      </c>
      <c r="AC292" s="56" t="str">
        <f>IF(Shift1!$AI293="N",$AF$2,IF(Shift2!$AI292="N",$AF$3,IF(Shift3!$AI292="N",$AF$4,IF(Shift4!$AI292="N",$AF$5,IF(Shift5!$AI292="N",$AF$6)))))</f>
        <v/>
      </c>
      <c r="AD292" s="57">
        <f t="shared" si="36"/>
        <v>3</v>
      </c>
      <c r="AE292" s="58">
        <f t="shared" si="37"/>
        <v>2</v>
      </c>
      <c r="AF292" s="59">
        <f t="shared" si="38"/>
        <v>2</v>
      </c>
      <c r="AG292" s="60">
        <f t="shared" si="39"/>
        <v>3</v>
      </c>
      <c r="AH292" s="58">
        <f t="shared" si="40"/>
        <v>3</v>
      </c>
      <c r="AI292" s="59">
        <f t="shared" si="41"/>
        <v>2</v>
      </c>
      <c r="AJ292" s="61">
        <f t="shared" si="42"/>
        <v>3</v>
      </c>
      <c r="AK292" s="58">
        <f t="shared" si="43"/>
        <v>4</v>
      </c>
      <c r="AL292" s="58">
        <f t="shared" si="44"/>
        <v>2</v>
      </c>
    </row>
    <row r="293" spans="1:38" outlineLevel="1" x14ac:dyDescent="0.25">
      <c r="A293" s="2" t="s">
        <v>97</v>
      </c>
      <c r="B293" s="40">
        <v>10</v>
      </c>
      <c r="C293" s="56" t="str">
        <f>IF(Shift1!O294="AM",$E$2,IF(Shift2!O293="AM",$E$3,IF(Shift3!O293="AM",$E$4,IF(Shift4!O293="AM",$E$5,IF(Shift5!O293="AM",$E$6)))))</f>
        <v/>
      </c>
      <c r="D293" s="56" t="str">
        <f>IF(Shift1!Q294="AM",$H$2,IF(Shift2!Q293="AM",$H$3,IF(Shift3!Q293="AM",$H$4,IF(Shift4!Q293="AM",$H$5,IF(Shift5!Q293="AM",$H$6)))))</f>
        <v/>
      </c>
      <c r="E293" s="56" t="str">
        <f>IF(Shift1!S294="AM",$K$2,IF(Shift2!S293="AM",$K$3,IF(Shift3!S293="AM",$K$4,IF(Shift4!S293="AM",$K$5,IF(Shift5!S293="AM",$K$6)))))</f>
        <v/>
      </c>
      <c r="F293" s="56" t="str">
        <f>IF(Shift1!U294="AM",$N$2,IF(Shift2!U293="AM",$N$3,IF(Shift3!U293="AM",$N$4,IF(Shift4!U293="AM",$N$5,IF(Shift5!U293="AM",$N$6)))))</f>
        <v/>
      </c>
      <c r="G293" s="56" t="b">
        <f>IF(Shift1!W294="AM",$Q$2,IF(Shift2!W293="AM",$Q$3,IF(Shift3!W293="AM",$Q$4,IF(Shift4!W293="AM",$Q$5,IF(Shift5!W293="AM",$Q$6)))))</f>
        <v>0</v>
      </c>
      <c r="H293" s="56" t="str">
        <f>IF(Shift1!Y294="AM",$T$2,IF(Shift2!Y293="AM",$T$3,IF(Shift3!Y293="AM",$T$4,IF(Shift4!Y293="AM",$T$5,IF(Shift5!Y293="AM",$T$6)))))</f>
        <v/>
      </c>
      <c r="I293" s="56" t="str">
        <f>IF(Shift1!AA294="AM",$W$2,IF(Shift2!AA293="AM",$W$3,IF(Shift3!AA293="AM",$W$4,IF(Shift4!AA293="AM",$W$5,IF(Shift5!AA293="AM",$W$6)))))</f>
        <v/>
      </c>
      <c r="J293" s="56" t="str">
        <f>IF(Shift1!AG294="AM",$AC$2,IF(Shift2!AG293="AM",$AC$3,IF(Shift3!AG293="AM",$AC$4,IF(Shift4!AG293="AM",$AC$5,IF(Shift5!AG293="AM",$AC$6)))))</f>
        <v/>
      </c>
      <c r="K293" s="56" t="str">
        <f>IF(Shift1!AI294="AM",$AF$2,IF(Shift2!AI293="AM",$AF$3,IF(Shift3!AI293="AM",$AF$4,IF(Shift4!AI293="AM",$AF$5,IF(Shift5!AI293="AM",$AF$6)))))</f>
        <v/>
      </c>
      <c r="L293" s="56" t="str">
        <f>IF(Shift1!$O294="PM",$E$2,IF(Shift2!$O293="PM",$E$3,IF(Shift3!$O293="PM",$E$4,IF(Shift4!$O293="PM",$E$5,IF(Shift5!$O293="PM",$E$6)))))</f>
        <v/>
      </c>
      <c r="M293" s="56" t="str">
        <f>IF(Shift1!$Q294="PM",$H$2,IF(Shift2!$Q293="PM",$H$3,IF(Shift3!$Q293="PM",$H$4,IF(Shift4!$Q293="PM",$H$5,IF(Shift5!$Q293="PM",$H$6)))))</f>
        <v/>
      </c>
      <c r="N293" s="56" t="str">
        <f>IF(Shift1!$S294="PM",$K$2,IF(Shift2!$S293="PM",$K$3,IF(Shift3!$S293="PM",$K$4,IF(Shift4!$S293="PM",$K$5,IF(Shift5!$S293="PM",$K$6)))))</f>
        <v/>
      </c>
      <c r="O293" s="56" t="str">
        <f>IF(Shift1!$U294="PM",$N$2,IF(Shift2!$U293="PM",$N$3,IF(Shift3!$U293="PM",$N$4,IF(Shift4!$U293="PM",$N$5,IF(Shift5!$U293="PM",$N$6)))))</f>
        <v/>
      </c>
      <c r="P293" s="56" t="b">
        <f>IF(Shift1!$W294="PM",$Q$2,IF(Shift2!$W293="PM",$Q$3,IF(Shift3!$W293="PM",$Q$4,IF(Shift4!$W293="PM",$Q$5,IF(Shift5!$W293="PM",$Q$6)))))</f>
        <v>0</v>
      </c>
      <c r="Q293" s="56" t="str">
        <f>IF(Shift1!$Y294="PM",$T$2,IF(Shift2!$Y293="PM",$T$3,IF(Shift3!$Y293="PM",$T$4,IF(Shift4!$Y293="PM",$T$5,IF(Shift5!$Y293="PM",$T$6)))))</f>
        <v/>
      </c>
      <c r="R293" s="56" t="str">
        <f>IF(Shift1!$AA294="PM",$W$2,IF(Shift2!$AA293="PM",$W$3,IF(Shift3!$AA293="PM",$W$4,IF(Shift4!$AA293="PM",$W$5,IF(Shift5!$AA293="PM",$W$6)))))</f>
        <v/>
      </c>
      <c r="S293" s="56" t="str">
        <f>IF(Shift1!$AG294="PM",$AC$2,IF(Shift2!$AG293="PM",$AC$3,IF(Shift3!$AG293="PM",$AC$4,IF(Shift4!$AG293="PM",$AC$5,IF(Shift5!$AG293="PM",$AC$6)))))</f>
        <v/>
      </c>
      <c r="T293" s="56" t="str">
        <f>IF(Shift1!$AI294="PM",$AF$2,IF(Shift2!$AI293="PM",$AF$3,IF(Shift3!$AI293="PM",$AF$4,IF(Shift4!$AI293="PM",$AF$5,IF(Shift5!$AI293="PM",$AF$6)))))</f>
        <v/>
      </c>
      <c r="U293" s="56" t="str">
        <f>IF(Shift1!$O294="N",$E$2,IF(Shift2!$O293="N",$E$3,IF(Shift3!$O293="N",$E$4,IF(Shift4!$O293="N",$E$5,IF(Shift5!$O293="N",$E$6)))))</f>
        <v/>
      </c>
      <c r="V293" s="56" t="str">
        <f>IF(Shift1!$Q294="N",$H$2,IF(Shift2!$Q293="N",$H$3,IF(Shift3!$Q293="N",$H$4,IF(Shift4!$Q293="N",$H$5,IF(Shift5!$Q293="N",$H$6)))))</f>
        <v/>
      </c>
      <c r="W293" s="56" t="str">
        <f>IF(Shift1!$S294="N",$K$2,IF(Shift2!$S293="N",$K$3,IF(Shift3!$S293="N",$K$4,IF(Shift4!$S293="N",$K$5,IF(Shift5!$S293="N",$K$6)))))</f>
        <v/>
      </c>
      <c r="X293" s="56" t="str">
        <f>IF(Shift1!$U294="N",$N$2,IF(Shift2!$U293="N",$N$3,IF(Shift3!$U293="N",$N$4,IF(Shift4!$U293="N",$N$5,IF(Shift5!$U293="N",$N$6)))))</f>
        <v/>
      </c>
      <c r="Y293" s="56" t="str">
        <f>IF(Shift1!$W294="N",$Q$2,IF(Shift2!$W293="N",$Q$3,IF(Shift3!$W293="N",$Q$4,IF(Shift4!$W293="N",$Q$5,IF(Shift5!$W293="N",$Q$6)))))</f>
        <v/>
      </c>
      <c r="Z293" s="56" t="str">
        <f>IF(Shift1!$Y294="N",$T$2,IF(Shift2!$Y293="N",$T$3,IF(Shift3!$Y293="N",$T$4,IF(Shift4!$Y293="N",$T$5,IF(Shift5!$Y293="N",$T$6)))))</f>
        <v/>
      </c>
      <c r="AA293" s="56" t="str">
        <f>IF(Shift1!$AA294="N",$W$2,IF(Shift2!$AA293="N",$W$3,IF(Shift3!$AA293="N",$W$4,IF(Shift4!$AA293="N",$W$5,IF(Shift5!$AA293="N",$W$6)))))</f>
        <v/>
      </c>
      <c r="AB293" s="56" t="str">
        <f>IF(Shift1!$AG294="N",$AC$2,IF(Shift2!$AG293="N",$AC$3,IF(Shift3!$AG293="N",$AC$4,IF(Shift4!$AG293="N",$AC$5,IF(Shift5!$AG293="N",$AC$6)))))</f>
        <v/>
      </c>
      <c r="AC293" s="56" t="str">
        <f>IF(Shift1!$AI294="N",$AF$2,IF(Shift2!$AI293="N",$AF$3,IF(Shift3!$AI293="N",$AF$4,IF(Shift4!$AI293="N",$AF$5,IF(Shift5!$AI293="N",$AF$6)))))</f>
        <v/>
      </c>
      <c r="AD293" s="57">
        <f t="shared" si="36"/>
        <v>3</v>
      </c>
      <c r="AE293" s="58">
        <f t="shared" si="37"/>
        <v>3</v>
      </c>
      <c r="AF293" s="59">
        <f t="shared" si="38"/>
        <v>2</v>
      </c>
      <c r="AG293" s="60">
        <f t="shared" si="39"/>
        <v>3</v>
      </c>
      <c r="AH293" s="58">
        <f t="shared" si="40"/>
        <v>3</v>
      </c>
      <c r="AI293" s="59">
        <f t="shared" si="41"/>
        <v>2</v>
      </c>
      <c r="AJ293" s="61">
        <f t="shared" si="42"/>
        <v>3</v>
      </c>
      <c r="AK293" s="58">
        <f t="shared" si="43"/>
        <v>4</v>
      </c>
      <c r="AL293" s="58">
        <f t="shared" si="44"/>
        <v>2</v>
      </c>
    </row>
    <row r="294" spans="1:38" outlineLevel="1" x14ac:dyDescent="0.25">
      <c r="A294" s="1"/>
      <c r="B294" s="40">
        <v>11</v>
      </c>
      <c r="C294" s="56" t="str">
        <f>IF(Shift1!O295="AM",$E$2,IF(Shift2!O294="AM",$E$3,IF(Shift3!O294="AM",$E$4,IF(Shift4!O294="AM",$E$5,IF(Shift5!O294="AM",$E$6)))))</f>
        <v/>
      </c>
      <c r="D294" s="56" t="str">
        <f>IF(Shift1!Q295="AM",$H$2,IF(Shift2!Q294="AM",$H$3,IF(Shift3!Q294="AM",$H$4,IF(Shift4!Q294="AM",$H$5,IF(Shift5!Q294="AM",$H$6)))))</f>
        <v/>
      </c>
      <c r="E294" s="56" t="str">
        <f>IF(Shift1!S295="AM",$K$2,IF(Shift2!S294="AM",$K$3,IF(Shift3!S294="AM",$K$4,IF(Shift4!S294="AM",$K$5,IF(Shift5!S294="AM",$K$6)))))</f>
        <v/>
      </c>
      <c r="F294" s="56" t="str">
        <f>IF(Shift1!U295="AM",$N$2,IF(Shift2!U294="AM",$N$3,IF(Shift3!U294="AM",$N$4,IF(Shift4!U294="AM",$N$5,IF(Shift5!U294="AM",$N$6)))))</f>
        <v/>
      </c>
      <c r="G294" s="56" t="b">
        <f>IF(Shift1!W295="AM",$Q$2,IF(Shift2!W294="AM",$Q$3,IF(Shift3!W294="AM",$Q$4,IF(Shift4!W294="AM",$Q$5,IF(Shift5!W294="AM",$Q$6)))))</f>
        <v>0</v>
      </c>
      <c r="H294" s="56" t="str">
        <f>IF(Shift1!Y295="AM",$T$2,IF(Shift2!Y294="AM",$T$3,IF(Shift3!Y294="AM",$T$4,IF(Shift4!Y294="AM",$T$5,IF(Shift5!Y294="AM",$T$6)))))</f>
        <v/>
      </c>
      <c r="I294" s="56" t="str">
        <f>IF(Shift1!AA295="AM",$W$2,IF(Shift2!AA294="AM",$W$3,IF(Shift3!AA294="AM",$W$4,IF(Shift4!AA294="AM",$W$5,IF(Shift5!AA294="AM",$W$6)))))</f>
        <v/>
      </c>
      <c r="J294" s="56" t="str">
        <f>IF(Shift1!AG295="AM",$AC$2,IF(Shift2!AG294="AM",$AC$3,IF(Shift3!AG294="AM",$AC$4,IF(Shift4!AG294="AM",$AC$5,IF(Shift5!AG294="AM",$AC$6)))))</f>
        <v/>
      </c>
      <c r="K294" s="56" t="str">
        <f>IF(Shift1!AI295="AM",$AF$2,IF(Shift2!AI294="AM",$AF$3,IF(Shift3!AI294="AM",$AF$4,IF(Shift4!AI294="AM",$AF$5,IF(Shift5!AI294="AM",$AF$6)))))</f>
        <v/>
      </c>
      <c r="L294" s="56" t="str">
        <f>IF(Shift1!$O295="PM",$E$2,IF(Shift2!$O294="PM",$E$3,IF(Shift3!$O294="PM",$E$4,IF(Shift4!$O294="PM",$E$5,IF(Shift5!$O294="PM",$E$6)))))</f>
        <v/>
      </c>
      <c r="M294" s="56" t="str">
        <f>IF(Shift1!$Q295="PM",$H$2,IF(Shift2!$Q294="PM",$H$3,IF(Shift3!$Q294="PM",$H$4,IF(Shift4!$Q294="PM",$H$5,IF(Shift5!$Q294="PM",$H$6)))))</f>
        <v/>
      </c>
      <c r="N294" s="56" t="str">
        <f>IF(Shift1!$S295="PM",$K$2,IF(Shift2!$S294="PM",$K$3,IF(Shift3!$S294="PM",$K$4,IF(Shift4!$S294="PM",$K$5,IF(Shift5!$S294="PM",$K$6)))))</f>
        <v/>
      </c>
      <c r="O294" s="56" t="str">
        <f>IF(Shift1!$U295="PM",$N$2,IF(Shift2!$U294="PM",$N$3,IF(Shift3!$U294="PM",$N$4,IF(Shift4!$U294="PM",$N$5,IF(Shift5!$U294="PM",$N$6)))))</f>
        <v/>
      </c>
      <c r="P294" s="56" t="b">
        <f>IF(Shift1!$W295="PM",$Q$2,IF(Shift2!$W294="PM",$Q$3,IF(Shift3!$W294="PM",$Q$4,IF(Shift4!$W294="PM",$Q$5,IF(Shift5!$W294="PM",$Q$6)))))</f>
        <v>0</v>
      </c>
      <c r="Q294" s="56" t="str">
        <f>IF(Shift1!$Y295="PM",$T$2,IF(Shift2!$Y294="PM",$T$3,IF(Shift3!$Y294="PM",$T$4,IF(Shift4!$Y294="PM",$T$5,IF(Shift5!$Y294="PM",$T$6)))))</f>
        <v/>
      </c>
      <c r="R294" s="56" t="str">
        <f>IF(Shift1!$AA295="PM",$W$2,IF(Shift2!$AA294="PM",$W$3,IF(Shift3!$AA294="PM",$W$4,IF(Shift4!$AA294="PM",$W$5,IF(Shift5!$AA294="PM",$W$6)))))</f>
        <v/>
      </c>
      <c r="S294" s="56" t="str">
        <f>IF(Shift1!$AG295="PM",$AC$2,IF(Shift2!$AG294="PM",$AC$3,IF(Shift3!$AG294="PM",$AC$4,IF(Shift4!$AG294="PM",$AC$5,IF(Shift5!$AG294="PM",$AC$6)))))</f>
        <v/>
      </c>
      <c r="T294" s="56" t="str">
        <f>IF(Shift1!$AI295="PM",$AF$2,IF(Shift2!$AI294="PM",$AF$3,IF(Shift3!$AI294="PM",$AF$4,IF(Shift4!$AI294="PM",$AF$5,IF(Shift5!$AI294="PM",$AF$6)))))</f>
        <v/>
      </c>
      <c r="U294" s="56" t="str">
        <f>IF(Shift1!$O295="N",$E$2,IF(Shift2!$O294="N",$E$3,IF(Shift3!$O294="N",$E$4,IF(Shift4!$O294="N",$E$5,IF(Shift5!$O294="N",$E$6)))))</f>
        <v/>
      </c>
      <c r="V294" s="56" t="str">
        <f>IF(Shift1!$Q295="N",$H$2,IF(Shift2!$Q294="N",$H$3,IF(Shift3!$Q294="N",$H$4,IF(Shift4!$Q294="N",$H$5,IF(Shift5!$Q294="N",$H$6)))))</f>
        <v/>
      </c>
      <c r="W294" s="56" t="str">
        <f>IF(Shift1!$S295="N",$K$2,IF(Shift2!$S294="N",$K$3,IF(Shift3!$S294="N",$K$4,IF(Shift4!$S294="N",$K$5,IF(Shift5!$S294="N",$K$6)))))</f>
        <v/>
      </c>
      <c r="X294" s="56" t="str">
        <f>IF(Shift1!$U295="N",$N$2,IF(Shift2!$U294="N",$N$3,IF(Shift3!$U294="N",$N$4,IF(Shift4!$U294="N",$N$5,IF(Shift5!$U294="N",$N$6)))))</f>
        <v/>
      </c>
      <c r="Y294" s="56" t="str">
        <f>IF(Shift1!$W295="N",$Q$2,IF(Shift2!$W294="N",$Q$3,IF(Shift3!$W294="N",$Q$4,IF(Shift4!$W294="N",$Q$5,IF(Shift5!$W294="N",$Q$6)))))</f>
        <v/>
      </c>
      <c r="Z294" s="56" t="str">
        <f>IF(Shift1!$Y295="N",$T$2,IF(Shift2!$Y294="N",$T$3,IF(Shift3!$Y294="N",$T$4,IF(Shift4!$Y294="N",$T$5,IF(Shift5!$Y294="N",$T$6)))))</f>
        <v/>
      </c>
      <c r="AA294" s="56" t="str">
        <f>IF(Shift1!$AA295="N",$W$2,IF(Shift2!$AA294="N",$W$3,IF(Shift3!$AA294="N",$W$4,IF(Shift4!$AA294="N",$W$5,IF(Shift5!$AA294="N",$W$6)))))</f>
        <v/>
      </c>
      <c r="AB294" s="56" t="str">
        <f>IF(Shift1!$AG295="N",$AC$2,IF(Shift2!$AG294="N",$AC$3,IF(Shift3!$AG294="N",$AC$4,IF(Shift4!$AG294="N",$AC$5,IF(Shift5!$AG294="N",$AC$6)))))</f>
        <v/>
      </c>
      <c r="AC294" s="56" t="str">
        <f>IF(Shift1!$AI295="N",$AF$2,IF(Shift2!$AI294="N",$AF$3,IF(Shift3!$AI294="N",$AF$4,IF(Shift4!$AI294="N",$AF$5,IF(Shift5!$AI294="N",$AF$6)))))</f>
        <v/>
      </c>
      <c r="AD294" s="57">
        <f t="shared" si="36"/>
        <v>3</v>
      </c>
      <c r="AE294" s="58">
        <f t="shared" si="37"/>
        <v>3</v>
      </c>
      <c r="AF294" s="59">
        <f t="shared" si="38"/>
        <v>2</v>
      </c>
      <c r="AG294" s="60">
        <f t="shared" si="39"/>
        <v>3</v>
      </c>
      <c r="AH294" s="58">
        <f t="shared" si="40"/>
        <v>3</v>
      </c>
      <c r="AI294" s="59">
        <f t="shared" si="41"/>
        <v>2</v>
      </c>
      <c r="AJ294" s="61">
        <f t="shared" si="42"/>
        <v>3</v>
      </c>
      <c r="AK294" s="58">
        <f t="shared" si="43"/>
        <v>4</v>
      </c>
      <c r="AL294" s="58">
        <f t="shared" si="44"/>
        <v>2</v>
      </c>
    </row>
    <row r="295" spans="1:38" outlineLevel="1" x14ac:dyDescent="0.25">
      <c r="A295" s="1"/>
      <c r="B295" s="38">
        <v>12</v>
      </c>
      <c r="C295" s="56" t="b">
        <f>IF(Shift1!O296="AM",$E$2,IF(Shift2!O295="AM",$E$3,IF(Shift3!O295="AM",$E$4,IF(Shift4!O295="AM",$E$5,IF(Shift5!O295="AM",$E$6)))))</f>
        <v>0</v>
      </c>
      <c r="D295" s="56" t="str">
        <f>IF(Shift1!Q296="AM",$H$2,IF(Shift2!Q295="AM",$H$3,IF(Shift3!Q295="AM",$H$4,IF(Shift4!Q295="AM",$H$5,IF(Shift5!Q295="AM",$H$6)))))</f>
        <v/>
      </c>
      <c r="E295" s="56" t="str">
        <f>IF(Shift1!S296="AM",$K$2,IF(Shift2!S295="AM",$K$3,IF(Shift3!S295="AM",$K$4,IF(Shift4!S295="AM",$K$5,IF(Shift5!S295="AM",$K$6)))))</f>
        <v/>
      </c>
      <c r="F295" s="56" t="str">
        <f>IF(Shift1!U296="AM",$N$2,IF(Shift2!U295="AM",$N$3,IF(Shift3!U295="AM",$N$4,IF(Shift4!U295="AM",$N$5,IF(Shift5!U295="AM",$N$6)))))</f>
        <v/>
      </c>
      <c r="G295" s="56" t="str">
        <f>IF(Shift1!W296="AM",$Q$2,IF(Shift2!W295="AM",$Q$3,IF(Shift3!W295="AM",$Q$4,IF(Shift4!W295="AM",$Q$5,IF(Shift5!W295="AM",$Q$6)))))</f>
        <v/>
      </c>
      <c r="H295" s="56" t="str">
        <f>IF(Shift1!Y296="AM",$T$2,IF(Shift2!Y295="AM",$T$3,IF(Shift3!Y295="AM",$T$4,IF(Shift4!Y295="AM",$T$5,IF(Shift5!Y295="AM",$T$6)))))</f>
        <v/>
      </c>
      <c r="I295" s="56" t="str">
        <f>IF(Shift1!AA296="AM",$W$2,IF(Shift2!AA295="AM",$W$3,IF(Shift3!AA295="AM",$W$4,IF(Shift4!AA295="AM",$W$5,IF(Shift5!AA295="AM",$W$6)))))</f>
        <v/>
      </c>
      <c r="J295" s="56" t="str">
        <f>IF(Shift1!AG296="AM",$AC$2,IF(Shift2!AG295="AM",$AC$3,IF(Shift3!AG295="AM",$AC$4,IF(Shift4!AG295="AM",$AC$5,IF(Shift5!AG295="AM",$AC$6)))))</f>
        <v/>
      </c>
      <c r="K295" s="56" t="str">
        <f>IF(Shift1!AI296="AM",$AF$2,IF(Shift2!AI295="AM",$AF$3,IF(Shift3!AI295="AM",$AF$4,IF(Shift4!AI295="AM",$AF$5,IF(Shift5!AI295="AM",$AF$6)))))</f>
        <v/>
      </c>
      <c r="L295" s="56" t="str">
        <f>IF(Shift1!$O296="PM",$E$2,IF(Shift2!$O295="PM",$E$3,IF(Shift3!$O295="PM",$E$4,IF(Shift4!$O295="PM",$E$5,IF(Shift5!$O295="PM",$E$6)))))</f>
        <v/>
      </c>
      <c r="M295" s="56" t="str">
        <f>IF(Shift1!$Q296="PM",$H$2,IF(Shift2!$Q295="PM",$H$3,IF(Shift3!$Q295="PM",$H$4,IF(Shift4!$Q295="PM",$H$5,IF(Shift5!$Q295="PM",$H$6)))))</f>
        <v/>
      </c>
      <c r="N295" s="56" t="str">
        <f>IF(Shift1!$S296="PM",$K$2,IF(Shift2!$S295="PM",$K$3,IF(Shift3!$S295="PM",$K$4,IF(Shift4!$S295="PM",$K$5,IF(Shift5!$S295="PM",$K$6)))))</f>
        <v/>
      </c>
      <c r="O295" s="56" t="str">
        <f>IF(Shift1!$U296="PM",$N$2,IF(Shift2!$U295="PM",$N$3,IF(Shift3!$U295="PM",$N$4,IF(Shift4!$U295="PM",$N$5,IF(Shift5!$U295="PM",$N$6)))))</f>
        <v/>
      </c>
      <c r="P295" s="56" t="b">
        <f>IF(Shift1!$W296="PM",$Q$2,IF(Shift2!$W295="PM",$Q$3,IF(Shift3!$W295="PM",$Q$4,IF(Shift4!$W295="PM",$Q$5,IF(Shift5!$W295="PM",$Q$6)))))</f>
        <v>0</v>
      </c>
      <c r="Q295" s="56" t="str">
        <f>IF(Shift1!$Y296="PM",$T$2,IF(Shift2!$Y295="PM",$T$3,IF(Shift3!$Y295="PM",$T$4,IF(Shift4!$Y295="PM",$T$5,IF(Shift5!$Y295="PM",$T$6)))))</f>
        <v/>
      </c>
      <c r="R295" s="56" t="str">
        <f>IF(Shift1!$AA296="PM",$W$2,IF(Shift2!$AA295="PM",$W$3,IF(Shift3!$AA295="PM",$W$4,IF(Shift4!$AA295="PM",$W$5,IF(Shift5!$AA295="PM",$W$6)))))</f>
        <v/>
      </c>
      <c r="S295" s="56" t="str">
        <f>IF(Shift1!$AG296="PM",$AC$2,IF(Shift2!$AG295="PM",$AC$3,IF(Shift3!$AG295="PM",$AC$4,IF(Shift4!$AG295="PM",$AC$5,IF(Shift5!$AG295="PM",$AC$6)))))</f>
        <v/>
      </c>
      <c r="T295" s="56" t="str">
        <f>IF(Shift1!$AI296="PM",$AF$2,IF(Shift2!$AI295="PM",$AF$3,IF(Shift3!$AI295="PM",$AF$4,IF(Shift4!$AI295="PM",$AF$5,IF(Shift5!$AI295="PM",$AF$6)))))</f>
        <v/>
      </c>
      <c r="U295" s="56" t="str">
        <f>IF(Shift1!$O296="N",$E$2,IF(Shift2!$O295="N",$E$3,IF(Shift3!$O295="N",$E$4,IF(Shift4!$O295="N",$E$5,IF(Shift5!$O295="N",$E$6)))))</f>
        <v/>
      </c>
      <c r="V295" s="56" t="str">
        <f>IF(Shift1!$Q296="N",$H$2,IF(Shift2!$Q295="N",$H$3,IF(Shift3!$Q295="N",$H$4,IF(Shift4!$Q295="N",$H$5,IF(Shift5!$Q295="N",$H$6)))))</f>
        <v/>
      </c>
      <c r="W295" s="56" t="str">
        <f>IF(Shift1!$S296="N",$K$2,IF(Shift2!$S295="N",$K$3,IF(Shift3!$S295="N",$K$4,IF(Shift4!$S295="N",$K$5,IF(Shift5!$S295="N",$K$6)))))</f>
        <v/>
      </c>
      <c r="X295" s="56" t="str">
        <f>IF(Shift1!$U296="N",$N$2,IF(Shift2!$U295="N",$N$3,IF(Shift3!$U295="N",$N$4,IF(Shift4!$U295="N",$N$5,IF(Shift5!$U295="N",$N$6)))))</f>
        <v/>
      </c>
      <c r="Y295" s="56" t="b">
        <f>IF(Shift1!$W296="N",$Q$2,IF(Shift2!$W295="N",$Q$3,IF(Shift3!$W295="N",$Q$4,IF(Shift4!$W295="N",$Q$5,IF(Shift5!$W295="N",$Q$6)))))</f>
        <v>0</v>
      </c>
      <c r="Z295" s="56" t="str">
        <f>IF(Shift1!$Y296="N",$T$2,IF(Shift2!$Y295="N",$T$3,IF(Shift3!$Y295="N",$T$4,IF(Shift4!$Y295="N",$T$5,IF(Shift5!$Y295="N",$T$6)))))</f>
        <v/>
      </c>
      <c r="AA295" s="56" t="str">
        <f>IF(Shift1!$AA296="N",$W$2,IF(Shift2!$AA295="N",$W$3,IF(Shift3!$AA295="N",$W$4,IF(Shift4!$AA295="N",$W$5,IF(Shift5!$AA295="N",$W$6)))))</f>
        <v/>
      </c>
      <c r="AB295" s="56" t="str">
        <f>IF(Shift1!$AG296="N",$AC$2,IF(Shift2!$AG295="N",$AC$3,IF(Shift3!$AG295="N",$AC$4,IF(Shift4!$AG295="N",$AC$5,IF(Shift5!$AG295="N",$AC$6)))))</f>
        <v/>
      </c>
      <c r="AC295" s="56" t="str">
        <f>IF(Shift1!$AI296="N",$AF$2,IF(Shift2!$AI295="N",$AF$3,IF(Shift3!$AI295="N",$AF$4,IF(Shift4!$AI295="N",$AF$5,IF(Shift5!$AI295="N",$AF$6)))))</f>
        <v/>
      </c>
      <c r="AD295" s="57">
        <f t="shared" si="36"/>
        <v>2</v>
      </c>
      <c r="AE295" s="58">
        <f t="shared" si="37"/>
        <v>4</v>
      </c>
      <c r="AF295" s="59">
        <f t="shared" si="38"/>
        <v>2</v>
      </c>
      <c r="AG295" s="60">
        <f t="shared" si="39"/>
        <v>3</v>
      </c>
      <c r="AH295" s="58">
        <f t="shared" si="40"/>
        <v>3</v>
      </c>
      <c r="AI295" s="59">
        <f t="shared" si="41"/>
        <v>2</v>
      </c>
      <c r="AJ295" s="61">
        <f t="shared" si="42"/>
        <v>3</v>
      </c>
      <c r="AK295" s="58">
        <f t="shared" si="43"/>
        <v>3</v>
      </c>
      <c r="AL295" s="58">
        <f t="shared" si="44"/>
        <v>2</v>
      </c>
    </row>
    <row r="296" spans="1:38" outlineLevel="1" x14ac:dyDescent="0.25">
      <c r="A296" s="1"/>
      <c r="B296" s="38">
        <v>13</v>
      </c>
      <c r="C296" s="56" t="b">
        <f>IF(Shift1!O297="AM",$E$2,IF(Shift2!O296="AM",$E$3,IF(Shift3!O296="AM",$E$4,IF(Shift4!O296="AM",$E$5,IF(Shift5!O296="AM",$E$6)))))</f>
        <v>0</v>
      </c>
      <c r="D296" s="56" t="str">
        <f>IF(Shift1!Q297="AM",$H$2,IF(Shift2!Q296="AM",$H$3,IF(Shift3!Q296="AM",$H$4,IF(Shift4!Q296="AM",$H$5,IF(Shift5!Q296="AM",$H$6)))))</f>
        <v/>
      </c>
      <c r="E296" s="56" t="str">
        <f>IF(Shift1!S297="AM",$K$2,IF(Shift2!S296="AM",$K$3,IF(Shift3!S296="AM",$K$4,IF(Shift4!S296="AM",$K$5,IF(Shift5!S296="AM",$K$6)))))</f>
        <v/>
      </c>
      <c r="F296" s="56" t="str">
        <f>IF(Shift1!U297="AM",$N$2,IF(Shift2!U296="AM",$N$3,IF(Shift3!U296="AM",$N$4,IF(Shift4!U296="AM",$N$5,IF(Shift5!U296="AM",$N$6)))))</f>
        <v/>
      </c>
      <c r="G296" s="56" t="str">
        <f>IF(Shift1!W297="AM",$Q$2,IF(Shift2!W296="AM",$Q$3,IF(Shift3!W296="AM",$Q$4,IF(Shift4!W296="AM",$Q$5,IF(Shift5!W296="AM",$Q$6)))))</f>
        <v/>
      </c>
      <c r="H296" s="56" t="str">
        <f>IF(Shift1!Y297="AM",$T$2,IF(Shift2!Y296="AM",$T$3,IF(Shift3!Y296="AM",$T$4,IF(Shift4!Y296="AM",$T$5,IF(Shift5!Y296="AM",$T$6)))))</f>
        <v/>
      </c>
      <c r="I296" s="56" t="str">
        <f>IF(Shift1!AA297="AM",$W$2,IF(Shift2!AA296="AM",$W$3,IF(Shift3!AA296="AM",$W$4,IF(Shift4!AA296="AM",$W$5,IF(Shift5!AA296="AM",$W$6)))))</f>
        <v/>
      </c>
      <c r="J296" s="56" t="str">
        <f>IF(Shift1!AG297="AM",$AC$2,IF(Shift2!AG296="AM",$AC$3,IF(Shift3!AG296="AM",$AC$4,IF(Shift4!AG296="AM",$AC$5,IF(Shift5!AG296="AM",$AC$6)))))</f>
        <v/>
      </c>
      <c r="K296" s="56" t="str">
        <f>IF(Shift1!AI297="AM",$AF$2,IF(Shift2!AI296="AM",$AF$3,IF(Shift3!AI296="AM",$AF$4,IF(Shift4!AI296="AM",$AF$5,IF(Shift5!AI296="AM",$AF$6)))))</f>
        <v/>
      </c>
      <c r="L296" s="56" t="str">
        <f>IF(Shift1!$O297="PM",$E$2,IF(Shift2!$O296="PM",$E$3,IF(Shift3!$O296="PM",$E$4,IF(Shift4!$O296="PM",$E$5,IF(Shift5!$O296="PM",$E$6)))))</f>
        <v/>
      </c>
      <c r="M296" s="56" t="str">
        <f>IF(Shift1!$Q297="PM",$H$2,IF(Shift2!$Q296="PM",$H$3,IF(Shift3!$Q296="PM",$H$4,IF(Shift4!$Q296="PM",$H$5,IF(Shift5!$Q296="PM",$H$6)))))</f>
        <v/>
      </c>
      <c r="N296" s="56" t="str">
        <f>IF(Shift1!$S297="PM",$K$2,IF(Shift2!$S296="PM",$K$3,IF(Shift3!$S296="PM",$K$4,IF(Shift4!$S296="PM",$K$5,IF(Shift5!$S296="PM",$K$6)))))</f>
        <v/>
      </c>
      <c r="O296" s="56" t="str">
        <f>IF(Shift1!$U297="PM",$N$2,IF(Shift2!$U296="PM",$N$3,IF(Shift3!$U296="PM",$N$4,IF(Shift4!$U296="PM",$N$5,IF(Shift5!$U296="PM",$N$6)))))</f>
        <v/>
      </c>
      <c r="P296" s="56" t="b">
        <f>IF(Shift1!$W297="PM",$Q$2,IF(Shift2!$W296="PM",$Q$3,IF(Shift3!$W296="PM",$Q$4,IF(Shift4!$W296="PM",$Q$5,IF(Shift5!$W296="PM",$Q$6)))))</f>
        <v>0</v>
      </c>
      <c r="Q296" s="56" t="str">
        <f>IF(Shift1!$Y297="PM",$T$2,IF(Shift2!$Y296="PM",$T$3,IF(Shift3!$Y296="PM",$T$4,IF(Shift4!$Y296="PM",$T$5,IF(Shift5!$Y296="PM",$T$6)))))</f>
        <v/>
      </c>
      <c r="R296" s="56" t="str">
        <f>IF(Shift1!$AA297="PM",$W$2,IF(Shift2!$AA296="PM",$W$3,IF(Shift3!$AA296="PM",$W$4,IF(Shift4!$AA296="PM",$W$5,IF(Shift5!$AA296="PM",$W$6)))))</f>
        <v/>
      </c>
      <c r="S296" s="56" t="str">
        <f>IF(Shift1!$AG297="PM",$AC$2,IF(Shift2!$AG296="PM",$AC$3,IF(Shift3!$AG296="PM",$AC$4,IF(Shift4!$AG296="PM",$AC$5,IF(Shift5!$AG296="PM",$AC$6)))))</f>
        <v/>
      </c>
      <c r="T296" s="56" t="str">
        <f>IF(Shift1!$AI297="PM",$AF$2,IF(Shift2!$AI296="PM",$AF$3,IF(Shift3!$AI296="PM",$AF$4,IF(Shift4!$AI296="PM",$AF$5,IF(Shift5!$AI296="PM",$AF$6)))))</f>
        <v/>
      </c>
      <c r="U296" s="56" t="str">
        <f>IF(Shift1!$O297="N",$E$2,IF(Shift2!$O296="N",$E$3,IF(Shift3!$O296="N",$E$4,IF(Shift4!$O296="N",$E$5,IF(Shift5!$O296="N",$E$6)))))</f>
        <v/>
      </c>
      <c r="V296" s="56" t="str">
        <f>IF(Shift1!$Q297="N",$H$2,IF(Shift2!$Q296="N",$H$3,IF(Shift3!$Q296="N",$H$4,IF(Shift4!$Q296="N",$H$5,IF(Shift5!$Q296="N",$H$6)))))</f>
        <v/>
      </c>
      <c r="W296" s="56" t="str">
        <f>IF(Shift1!$S297="N",$K$2,IF(Shift2!$S296="N",$K$3,IF(Shift3!$S296="N",$K$4,IF(Shift4!$S296="N",$K$5,IF(Shift5!$S296="N",$K$6)))))</f>
        <v/>
      </c>
      <c r="X296" s="56" t="str">
        <f>IF(Shift1!$U297="N",$N$2,IF(Shift2!$U296="N",$N$3,IF(Shift3!$U296="N",$N$4,IF(Shift4!$U296="N",$N$5,IF(Shift5!$U296="N",$N$6)))))</f>
        <v/>
      </c>
      <c r="Y296" s="56" t="b">
        <f>IF(Shift1!$W297="N",$Q$2,IF(Shift2!$W296="N",$Q$3,IF(Shift3!$W296="N",$Q$4,IF(Shift4!$W296="N",$Q$5,IF(Shift5!$W296="N",$Q$6)))))</f>
        <v>0</v>
      </c>
      <c r="Z296" s="56" t="str">
        <f>IF(Shift1!$Y297="N",$T$2,IF(Shift2!$Y296="N",$T$3,IF(Shift3!$Y296="N",$T$4,IF(Shift4!$Y296="N",$T$5,IF(Shift5!$Y296="N",$T$6)))))</f>
        <v/>
      </c>
      <c r="AA296" s="56" t="str">
        <f>IF(Shift1!$AA297="N",$W$2,IF(Shift2!$AA296="N",$W$3,IF(Shift3!$AA296="N",$W$4,IF(Shift4!$AA296="N",$W$5,IF(Shift5!$AA296="N",$W$6)))))</f>
        <v/>
      </c>
      <c r="AB296" s="56" t="str">
        <f>IF(Shift1!$AG297="N",$AC$2,IF(Shift2!$AG296="N",$AC$3,IF(Shift3!$AG296="N",$AC$4,IF(Shift4!$AG296="N",$AC$5,IF(Shift5!$AG296="N",$AC$6)))))</f>
        <v/>
      </c>
      <c r="AC296" s="56" t="str">
        <f>IF(Shift1!$AI297="N",$AF$2,IF(Shift2!$AI296="N",$AF$3,IF(Shift3!$AI296="N",$AF$4,IF(Shift4!$AI296="N",$AF$5,IF(Shift5!$AI296="N",$AF$6)))))</f>
        <v/>
      </c>
      <c r="AD296" s="57">
        <f t="shared" si="36"/>
        <v>2</v>
      </c>
      <c r="AE296" s="58">
        <f t="shared" si="37"/>
        <v>4</v>
      </c>
      <c r="AF296" s="59">
        <f t="shared" si="38"/>
        <v>2</v>
      </c>
      <c r="AG296" s="60">
        <f t="shared" si="39"/>
        <v>3</v>
      </c>
      <c r="AH296" s="58">
        <f t="shared" si="40"/>
        <v>3</v>
      </c>
      <c r="AI296" s="59">
        <f t="shared" si="41"/>
        <v>2</v>
      </c>
      <c r="AJ296" s="61">
        <f t="shared" si="42"/>
        <v>3</v>
      </c>
      <c r="AK296" s="58">
        <f t="shared" si="43"/>
        <v>3</v>
      </c>
      <c r="AL296" s="58">
        <f t="shared" si="44"/>
        <v>2</v>
      </c>
    </row>
    <row r="297" spans="1:38" outlineLevel="1" x14ac:dyDescent="0.25">
      <c r="A297" s="2">
        <v>2</v>
      </c>
      <c r="B297" s="40">
        <v>14</v>
      </c>
      <c r="C297" s="56" t="str">
        <f>IF(Shift1!O298="AM",$E$2,IF(Shift2!O297="AM",$E$3,IF(Shift3!O297="AM",$E$4,IF(Shift4!O297="AM",$E$5,IF(Shift5!O297="AM",$E$6)))))</f>
        <v/>
      </c>
      <c r="D297" s="56" t="str">
        <f>IF(Shift1!Q298="AM",$H$2,IF(Shift2!Q297="AM",$H$3,IF(Shift3!Q297="AM",$H$4,IF(Shift4!Q297="AM",$H$5,IF(Shift5!Q297="AM",$H$6)))))</f>
        <v/>
      </c>
      <c r="E297" s="56" t="str">
        <f>IF(Shift1!S298="AM",$K$2,IF(Shift2!S297="AM",$K$3,IF(Shift3!S297="AM",$K$4,IF(Shift4!S297="AM",$K$5,IF(Shift5!S297="AM",$K$6)))))</f>
        <v/>
      </c>
      <c r="F297" s="56" t="str">
        <f>IF(Shift1!U298="AM",$N$2,IF(Shift2!U297="AM",$N$3,IF(Shift3!U297="AM",$N$4,IF(Shift4!U297="AM",$N$5,IF(Shift5!U297="AM",$N$6)))))</f>
        <v/>
      </c>
      <c r="G297" s="56" t="str">
        <f>IF(Shift1!W298="AM",$Q$2,IF(Shift2!W297="AM",$Q$3,IF(Shift3!W297="AM",$Q$4,IF(Shift4!W297="AM",$Q$5,IF(Shift5!W297="AM",$Q$6)))))</f>
        <v/>
      </c>
      <c r="H297" s="56" t="str">
        <f>IF(Shift1!Y298="AM",$T$2,IF(Shift2!Y297="AM",$T$3,IF(Shift3!Y297="AM",$T$4,IF(Shift4!Y297="AM",$T$5,IF(Shift5!Y297="AM",$T$6)))))</f>
        <v/>
      </c>
      <c r="I297" s="56" t="str">
        <f>IF(Shift1!AA298="AM",$W$2,IF(Shift2!AA297="AM",$W$3,IF(Shift3!AA297="AM",$W$4,IF(Shift4!AA297="AM",$W$5,IF(Shift5!AA297="AM",$W$6)))))</f>
        <v/>
      </c>
      <c r="J297" s="56" t="str">
        <f>IF(Shift1!AG298="AM",$AC$2,IF(Shift2!AG297="AM",$AC$3,IF(Shift3!AG297="AM",$AC$4,IF(Shift4!AG297="AM",$AC$5,IF(Shift5!AG297="AM",$AC$6)))))</f>
        <v/>
      </c>
      <c r="K297" s="56" t="str">
        <f>IF(Shift1!AI298="AM",$AF$2,IF(Shift2!AI297="AM",$AF$3,IF(Shift3!AI297="AM",$AF$4,IF(Shift4!AI297="AM",$AF$5,IF(Shift5!AI297="AM",$AF$6)))))</f>
        <v/>
      </c>
      <c r="L297" s="56" t="b">
        <f>IF(Shift1!$O298="PM",$E$2,IF(Shift2!$O297="PM",$E$3,IF(Shift3!$O297="PM",$E$4,IF(Shift4!$O297="PM",$E$5,IF(Shift5!$O297="PM",$E$6)))))</f>
        <v>0</v>
      </c>
      <c r="M297" s="56" t="str">
        <f>IF(Shift1!$Q298="PM",$H$2,IF(Shift2!$Q297="PM",$H$3,IF(Shift3!$Q297="PM",$H$4,IF(Shift4!$Q297="PM",$H$5,IF(Shift5!$Q297="PM",$H$6)))))</f>
        <v/>
      </c>
      <c r="N297" s="56" t="str">
        <f>IF(Shift1!$S298="PM",$K$2,IF(Shift2!$S297="PM",$K$3,IF(Shift3!$S297="PM",$K$4,IF(Shift4!$S297="PM",$K$5,IF(Shift5!$S297="PM",$K$6)))))</f>
        <v/>
      </c>
      <c r="O297" s="56" t="str">
        <f>IF(Shift1!$U298="PM",$N$2,IF(Shift2!$U297="PM",$N$3,IF(Shift3!$U297="PM",$N$4,IF(Shift4!$U297="PM",$N$5,IF(Shift5!$U297="PM",$N$6)))))</f>
        <v/>
      </c>
      <c r="P297" s="56" t="str">
        <f>IF(Shift1!$W298="PM",$Q$2,IF(Shift2!$W297="PM",$Q$3,IF(Shift3!$W297="PM",$Q$4,IF(Shift4!$W297="PM",$Q$5,IF(Shift5!$W297="PM",$Q$6)))))</f>
        <v/>
      </c>
      <c r="Q297" s="56" t="str">
        <f>IF(Shift1!$Y298="PM",$T$2,IF(Shift2!$Y297="PM",$T$3,IF(Shift3!$Y297="PM",$T$4,IF(Shift4!$Y297="PM",$T$5,IF(Shift5!$Y297="PM",$T$6)))))</f>
        <v/>
      </c>
      <c r="R297" s="56" t="str">
        <f>IF(Shift1!$AA298="PM",$W$2,IF(Shift2!$AA297="PM",$W$3,IF(Shift3!$AA297="PM",$W$4,IF(Shift4!$AA297="PM",$W$5,IF(Shift5!$AA297="PM",$W$6)))))</f>
        <v/>
      </c>
      <c r="S297" s="56" t="str">
        <f>IF(Shift1!$AG298="PM",$AC$2,IF(Shift2!$AG297="PM",$AC$3,IF(Shift3!$AG297="PM",$AC$4,IF(Shift4!$AG297="PM",$AC$5,IF(Shift5!$AG297="PM",$AC$6)))))</f>
        <v/>
      </c>
      <c r="T297" s="56" t="str">
        <f>IF(Shift1!$AI298="PM",$AF$2,IF(Shift2!$AI297="PM",$AF$3,IF(Shift3!$AI297="PM",$AF$4,IF(Shift4!$AI297="PM",$AF$5,IF(Shift5!$AI297="PM",$AF$6)))))</f>
        <v/>
      </c>
      <c r="U297" s="56" t="str">
        <f>IF(Shift1!$O298="N",$E$2,IF(Shift2!$O297="N",$E$3,IF(Shift3!$O297="N",$E$4,IF(Shift4!$O297="N",$E$5,IF(Shift5!$O297="N",$E$6)))))</f>
        <v/>
      </c>
      <c r="V297" s="56" t="str">
        <f>IF(Shift1!$Q298="N",$H$2,IF(Shift2!$Q297="N",$H$3,IF(Shift3!$Q297="N",$H$4,IF(Shift4!$Q297="N",$H$5,IF(Shift5!$Q297="N",$H$6)))))</f>
        <v/>
      </c>
      <c r="W297" s="56" t="str">
        <f>IF(Shift1!$S298="N",$K$2,IF(Shift2!$S297="N",$K$3,IF(Shift3!$S297="N",$K$4,IF(Shift4!$S297="N",$K$5,IF(Shift5!$S297="N",$K$6)))))</f>
        <v/>
      </c>
      <c r="X297" s="56" t="str">
        <f>IF(Shift1!$U298="N",$N$2,IF(Shift2!$U297="N",$N$3,IF(Shift3!$U297="N",$N$4,IF(Shift4!$U297="N",$N$5,IF(Shift5!$U297="N",$N$6)))))</f>
        <v/>
      </c>
      <c r="Y297" s="56" t="b">
        <f>IF(Shift1!$W298="N",$Q$2,IF(Shift2!$W297="N",$Q$3,IF(Shift3!$W297="N",$Q$4,IF(Shift4!$W297="N",$Q$5,IF(Shift5!$W297="N",$Q$6)))))</f>
        <v>0</v>
      </c>
      <c r="Z297" s="56" t="str">
        <f>IF(Shift1!$Y298="N",$T$2,IF(Shift2!$Y297="N",$T$3,IF(Shift3!$Y297="N",$T$4,IF(Shift4!$Y297="N",$T$5,IF(Shift5!$Y297="N",$T$6)))))</f>
        <v/>
      </c>
      <c r="AA297" s="56" t="str">
        <f>IF(Shift1!$AA298="N",$W$2,IF(Shift2!$AA297="N",$W$3,IF(Shift3!$AA297="N",$W$4,IF(Shift4!$AA297="N",$W$5,IF(Shift5!$AA297="N",$W$6)))))</f>
        <v/>
      </c>
      <c r="AB297" s="56" t="str">
        <f>IF(Shift1!$AG298="N",$AC$2,IF(Shift2!$AG297="N",$AC$3,IF(Shift3!$AG297="N",$AC$4,IF(Shift4!$AG297="N",$AC$5,IF(Shift5!$AG297="N",$AC$6)))))</f>
        <v/>
      </c>
      <c r="AC297" s="56" t="str">
        <f>IF(Shift1!$AI298="N",$AF$2,IF(Shift2!$AI297="N",$AF$3,IF(Shift3!$AI297="N",$AF$4,IF(Shift4!$AI297="N",$AF$5,IF(Shift5!$AI297="N",$AF$6)))))</f>
        <v/>
      </c>
      <c r="AD297" s="57">
        <f t="shared" si="36"/>
        <v>3</v>
      </c>
      <c r="AE297" s="58">
        <f t="shared" si="37"/>
        <v>4</v>
      </c>
      <c r="AF297" s="59">
        <f t="shared" si="38"/>
        <v>2</v>
      </c>
      <c r="AG297" s="60">
        <f t="shared" si="39"/>
        <v>2</v>
      </c>
      <c r="AH297" s="58">
        <f t="shared" si="40"/>
        <v>4</v>
      </c>
      <c r="AI297" s="59">
        <f t="shared" si="41"/>
        <v>2</v>
      </c>
      <c r="AJ297" s="61">
        <f t="shared" si="42"/>
        <v>3</v>
      </c>
      <c r="AK297" s="58">
        <f t="shared" si="43"/>
        <v>3</v>
      </c>
      <c r="AL297" s="58">
        <f t="shared" si="44"/>
        <v>2</v>
      </c>
    </row>
    <row r="298" spans="1:38" outlineLevel="1" x14ac:dyDescent="0.25">
      <c r="A298" s="2">
        <v>0</v>
      </c>
      <c r="B298" s="40">
        <v>15</v>
      </c>
      <c r="C298" s="56" t="str">
        <f>IF(Shift1!O299="AM",$E$2,IF(Shift2!O298="AM",$E$3,IF(Shift3!O298="AM",$E$4,IF(Shift4!O298="AM",$E$5,IF(Shift5!O298="AM",$E$6)))))</f>
        <v/>
      </c>
      <c r="D298" s="56" t="str">
        <f>IF(Shift1!Q299="AM",$H$2,IF(Shift2!Q298="AM",$H$3,IF(Shift3!Q298="AM",$H$4,IF(Shift4!Q298="AM",$H$5,IF(Shift5!Q298="AM",$H$6)))))</f>
        <v/>
      </c>
      <c r="E298" s="56" t="str">
        <f>IF(Shift1!S299="AM",$K$2,IF(Shift2!S298="AM",$K$3,IF(Shift3!S298="AM",$K$4,IF(Shift4!S298="AM",$K$5,IF(Shift5!S298="AM",$K$6)))))</f>
        <v/>
      </c>
      <c r="F298" s="56" t="str">
        <f>IF(Shift1!U299="AM",$N$2,IF(Shift2!U298="AM",$N$3,IF(Shift3!U298="AM",$N$4,IF(Shift4!U298="AM",$N$5,IF(Shift5!U298="AM",$N$6)))))</f>
        <v/>
      </c>
      <c r="G298" s="56" t="str">
        <f>IF(Shift1!W299="AM",$Q$2,IF(Shift2!W298="AM",$Q$3,IF(Shift3!W298="AM",$Q$4,IF(Shift4!W298="AM",$Q$5,IF(Shift5!W298="AM",$Q$6)))))</f>
        <v/>
      </c>
      <c r="H298" s="56" t="str">
        <f>IF(Shift1!Y299="AM",$T$2,IF(Shift2!Y298="AM",$T$3,IF(Shift3!Y298="AM",$T$4,IF(Shift4!Y298="AM",$T$5,IF(Shift5!Y298="AM",$T$6)))))</f>
        <v/>
      </c>
      <c r="I298" s="56" t="str">
        <f>IF(Shift1!AA299="AM",$W$2,IF(Shift2!AA298="AM",$W$3,IF(Shift3!AA298="AM",$W$4,IF(Shift4!AA298="AM",$W$5,IF(Shift5!AA298="AM",$W$6)))))</f>
        <v/>
      </c>
      <c r="J298" s="56" t="str">
        <f>IF(Shift1!AG299="AM",$AC$2,IF(Shift2!AG298="AM",$AC$3,IF(Shift3!AG298="AM",$AC$4,IF(Shift4!AG298="AM",$AC$5,IF(Shift5!AG298="AM",$AC$6)))))</f>
        <v/>
      </c>
      <c r="K298" s="56" t="str">
        <f>IF(Shift1!AI299="AM",$AF$2,IF(Shift2!AI298="AM",$AF$3,IF(Shift3!AI298="AM",$AF$4,IF(Shift4!AI298="AM",$AF$5,IF(Shift5!AI298="AM",$AF$6)))))</f>
        <v/>
      </c>
      <c r="L298" s="56" t="b">
        <f>IF(Shift1!$O299="PM",$E$2,IF(Shift2!$O298="PM",$E$3,IF(Shift3!$O298="PM",$E$4,IF(Shift4!$O298="PM",$E$5,IF(Shift5!$O298="PM",$E$6)))))</f>
        <v>0</v>
      </c>
      <c r="M298" s="56" t="str">
        <f>IF(Shift1!$Q299="PM",$H$2,IF(Shift2!$Q298="PM",$H$3,IF(Shift3!$Q298="PM",$H$4,IF(Shift4!$Q298="PM",$H$5,IF(Shift5!$Q298="PM",$H$6)))))</f>
        <v/>
      </c>
      <c r="N298" s="56" t="str">
        <f>IF(Shift1!$S299="PM",$K$2,IF(Shift2!$S298="PM",$K$3,IF(Shift3!$S298="PM",$K$4,IF(Shift4!$S298="PM",$K$5,IF(Shift5!$S298="PM",$K$6)))))</f>
        <v/>
      </c>
      <c r="O298" s="56" t="str">
        <f>IF(Shift1!$U299="PM",$N$2,IF(Shift2!$U298="PM",$N$3,IF(Shift3!$U298="PM",$N$4,IF(Shift4!$U298="PM",$N$5,IF(Shift5!$U298="PM",$N$6)))))</f>
        <v/>
      </c>
      <c r="P298" s="56" t="str">
        <f>IF(Shift1!$W299="PM",$Q$2,IF(Shift2!$W298="PM",$Q$3,IF(Shift3!$W298="PM",$Q$4,IF(Shift4!$W298="PM",$Q$5,IF(Shift5!$W298="PM",$Q$6)))))</f>
        <v/>
      </c>
      <c r="Q298" s="56" t="str">
        <f>IF(Shift1!$Y299="PM",$T$2,IF(Shift2!$Y298="PM",$T$3,IF(Shift3!$Y298="PM",$T$4,IF(Shift4!$Y298="PM",$T$5,IF(Shift5!$Y298="PM",$T$6)))))</f>
        <v/>
      </c>
      <c r="R298" s="56" t="str">
        <f>IF(Shift1!$AA299="PM",$W$2,IF(Shift2!$AA298="PM",$W$3,IF(Shift3!$AA298="PM",$W$4,IF(Shift4!$AA298="PM",$W$5,IF(Shift5!$AA298="PM",$W$6)))))</f>
        <v/>
      </c>
      <c r="S298" s="56" t="str">
        <f>IF(Shift1!$AG299="PM",$AC$2,IF(Shift2!$AG298="PM",$AC$3,IF(Shift3!$AG298="PM",$AC$4,IF(Shift4!$AG298="PM",$AC$5,IF(Shift5!$AG298="PM",$AC$6)))))</f>
        <v/>
      </c>
      <c r="T298" s="56" t="str">
        <f>IF(Shift1!$AI299="PM",$AF$2,IF(Shift2!$AI298="PM",$AF$3,IF(Shift3!$AI298="PM",$AF$4,IF(Shift4!$AI298="PM",$AF$5,IF(Shift5!$AI298="PM",$AF$6)))))</f>
        <v/>
      </c>
      <c r="U298" s="56" t="str">
        <f>IF(Shift1!$O299="N",$E$2,IF(Shift2!$O298="N",$E$3,IF(Shift3!$O298="N",$E$4,IF(Shift4!$O298="N",$E$5,IF(Shift5!$O298="N",$E$6)))))</f>
        <v/>
      </c>
      <c r="V298" s="56" t="str">
        <f>IF(Shift1!$Q299="N",$H$2,IF(Shift2!$Q298="N",$H$3,IF(Shift3!$Q298="N",$H$4,IF(Shift4!$Q298="N",$H$5,IF(Shift5!$Q298="N",$H$6)))))</f>
        <v/>
      </c>
      <c r="W298" s="56" t="str">
        <f>IF(Shift1!$S299="N",$K$2,IF(Shift2!$S298="N",$K$3,IF(Shift3!$S298="N",$K$4,IF(Shift4!$S298="N",$K$5,IF(Shift5!$S298="N",$K$6)))))</f>
        <v/>
      </c>
      <c r="X298" s="56" t="str">
        <f>IF(Shift1!$U299="N",$N$2,IF(Shift2!$U298="N",$N$3,IF(Shift3!$U298="N",$N$4,IF(Shift4!$U298="N",$N$5,IF(Shift5!$U298="N",$N$6)))))</f>
        <v/>
      </c>
      <c r="Y298" s="56" t="b">
        <f>IF(Shift1!$W299="N",$Q$2,IF(Shift2!$W298="N",$Q$3,IF(Shift3!$W298="N",$Q$4,IF(Shift4!$W298="N",$Q$5,IF(Shift5!$W298="N",$Q$6)))))</f>
        <v>0</v>
      </c>
      <c r="Z298" s="56" t="str">
        <f>IF(Shift1!$Y299="N",$T$2,IF(Shift2!$Y298="N",$T$3,IF(Shift3!$Y298="N",$T$4,IF(Shift4!$Y298="N",$T$5,IF(Shift5!$Y298="N",$T$6)))))</f>
        <v/>
      </c>
      <c r="AA298" s="56" t="str">
        <f>IF(Shift1!$AA299="N",$W$2,IF(Shift2!$AA298="N",$W$3,IF(Shift3!$AA298="N",$W$4,IF(Shift4!$AA298="N",$W$5,IF(Shift5!$AA298="N",$W$6)))))</f>
        <v/>
      </c>
      <c r="AB298" s="56" t="str">
        <f>IF(Shift1!$AG299="N",$AC$2,IF(Shift2!$AG298="N",$AC$3,IF(Shift3!$AG298="N",$AC$4,IF(Shift4!$AG298="N",$AC$5,IF(Shift5!$AG298="N",$AC$6)))))</f>
        <v/>
      </c>
      <c r="AC298" s="56" t="str">
        <f>IF(Shift1!$AI299="N",$AF$2,IF(Shift2!$AI298="N",$AF$3,IF(Shift3!$AI298="N",$AF$4,IF(Shift4!$AI298="N",$AF$5,IF(Shift5!$AI298="N",$AF$6)))))</f>
        <v/>
      </c>
      <c r="AD298" s="57">
        <f t="shared" si="36"/>
        <v>3</v>
      </c>
      <c r="AE298" s="58">
        <f t="shared" si="37"/>
        <v>4</v>
      </c>
      <c r="AF298" s="59">
        <f t="shared" si="38"/>
        <v>2</v>
      </c>
      <c r="AG298" s="60">
        <f t="shared" si="39"/>
        <v>2</v>
      </c>
      <c r="AH298" s="58">
        <f t="shared" si="40"/>
        <v>4</v>
      </c>
      <c r="AI298" s="59">
        <f t="shared" si="41"/>
        <v>2</v>
      </c>
      <c r="AJ298" s="61">
        <f t="shared" si="42"/>
        <v>3</v>
      </c>
      <c r="AK298" s="58">
        <f t="shared" si="43"/>
        <v>3</v>
      </c>
      <c r="AL298" s="58">
        <f t="shared" si="44"/>
        <v>2</v>
      </c>
    </row>
    <row r="299" spans="1:38" outlineLevel="1" x14ac:dyDescent="0.25">
      <c r="A299" s="2">
        <v>1</v>
      </c>
      <c r="B299" s="40">
        <v>16</v>
      </c>
      <c r="C299" s="56" t="str">
        <f>IF(Shift1!O300="AM",$E$2,IF(Shift2!O299="AM",$E$3,IF(Shift3!O299="AM",$E$4,IF(Shift4!O299="AM",$E$5,IF(Shift5!O299="AM",$E$6)))))</f>
        <v/>
      </c>
      <c r="D299" s="56" t="str">
        <f>IF(Shift1!Q300="AM",$H$2,IF(Shift2!Q299="AM",$H$3,IF(Shift3!Q299="AM",$H$4,IF(Shift4!Q299="AM",$H$5,IF(Shift5!Q299="AM",$H$6)))))</f>
        <v/>
      </c>
      <c r="E299" s="56" t="str">
        <f>IF(Shift1!S300="AM",$K$2,IF(Shift2!S299="AM",$K$3,IF(Shift3!S299="AM",$K$4,IF(Shift4!S299="AM",$K$5,IF(Shift5!S299="AM",$K$6)))))</f>
        <v/>
      </c>
      <c r="F299" s="56" t="str">
        <f>IF(Shift1!U300="AM",$N$2,IF(Shift2!U299="AM",$N$3,IF(Shift3!U299="AM",$N$4,IF(Shift4!U299="AM",$N$5,IF(Shift5!U299="AM",$N$6)))))</f>
        <v/>
      </c>
      <c r="G299" s="56" t="b">
        <f>IF(Shift1!W300="AM",$Q$2,IF(Shift2!W299="AM",$Q$3,IF(Shift3!W299="AM",$Q$4,IF(Shift4!W299="AM",$Q$5,IF(Shift5!W299="AM",$Q$6)))))</f>
        <v>0</v>
      </c>
      <c r="H299" s="56" t="str">
        <f>IF(Shift1!Y300="AM",$T$2,IF(Shift2!Y299="AM",$T$3,IF(Shift3!Y299="AM",$T$4,IF(Shift4!Y299="AM",$T$5,IF(Shift5!Y299="AM",$T$6)))))</f>
        <v/>
      </c>
      <c r="I299" s="56" t="str">
        <f>IF(Shift1!AA300="AM",$W$2,IF(Shift2!AA299="AM",$W$3,IF(Shift3!AA299="AM",$W$4,IF(Shift4!AA299="AM",$W$5,IF(Shift5!AA299="AM",$W$6)))))</f>
        <v/>
      </c>
      <c r="J299" s="56" t="str">
        <f>IF(Shift1!AG300="AM",$AC$2,IF(Shift2!AG299="AM",$AC$3,IF(Shift3!AG299="AM",$AC$4,IF(Shift4!AG299="AM",$AC$5,IF(Shift5!AG299="AM",$AC$6)))))</f>
        <v/>
      </c>
      <c r="K299" s="56" t="str">
        <f>IF(Shift1!AI300="AM",$AF$2,IF(Shift2!AI299="AM",$AF$3,IF(Shift3!AI299="AM",$AF$4,IF(Shift4!AI299="AM",$AF$5,IF(Shift5!AI299="AM",$AF$6)))))</f>
        <v/>
      </c>
      <c r="L299" s="56" t="str">
        <f>IF(Shift1!$O300="PM",$E$2,IF(Shift2!$O299="PM",$E$3,IF(Shift3!$O299="PM",$E$4,IF(Shift4!$O299="PM",$E$5,IF(Shift5!$O299="PM",$E$6)))))</f>
        <v/>
      </c>
      <c r="M299" s="56" t="str">
        <f>IF(Shift1!$Q300="PM",$H$2,IF(Shift2!$Q299="PM",$H$3,IF(Shift3!$Q299="PM",$H$4,IF(Shift4!$Q299="PM",$H$5,IF(Shift5!$Q299="PM",$H$6)))))</f>
        <v/>
      </c>
      <c r="N299" s="56" t="str">
        <f>IF(Shift1!$S300="PM",$K$2,IF(Shift2!$S299="PM",$K$3,IF(Shift3!$S299="PM",$K$4,IF(Shift4!$S299="PM",$K$5,IF(Shift5!$S299="PM",$K$6)))))</f>
        <v/>
      </c>
      <c r="O299" s="56" t="str">
        <f>IF(Shift1!$U300="PM",$N$2,IF(Shift2!$U299="PM",$N$3,IF(Shift3!$U299="PM",$N$4,IF(Shift4!$U299="PM",$N$5,IF(Shift5!$U299="PM",$N$6)))))</f>
        <v/>
      </c>
      <c r="P299" s="56" t="str">
        <f>IF(Shift1!$W300="PM",$Q$2,IF(Shift2!$W299="PM",$Q$3,IF(Shift3!$W299="PM",$Q$4,IF(Shift4!$W299="PM",$Q$5,IF(Shift5!$W299="PM",$Q$6)))))</f>
        <v/>
      </c>
      <c r="Q299" s="56" t="str">
        <f>IF(Shift1!$Y300="PM",$T$2,IF(Shift2!$Y299="PM",$T$3,IF(Shift3!$Y299="PM",$T$4,IF(Shift4!$Y299="PM",$T$5,IF(Shift5!$Y299="PM",$T$6)))))</f>
        <v/>
      </c>
      <c r="R299" s="56" t="str">
        <f>IF(Shift1!$AA300="PM",$W$2,IF(Shift2!$AA299="PM",$W$3,IF(Shift3!$AA299="PM",$W$4,IF(Shift4!$AA299="PM",$W$5,IF(Shift5!$AA299="PM",$W$6)))))</f>
        <v/>
      </c>
      <c r="S299" s="56" t="str">
        <f>IF(Shift1!$AG300="PM",$AC$2,IF(Shift2!$AG299="PM",$AC$3,IF(Shift3!$AG299="PM",$AC$4,IF(Shift4!$AG299="PM",$AC$5,IF(Shift5!$AG299="PM",$AC$6)))))</f>
        <v/>
      </c>
      <c r="T299" s="56" t="str">
        <f>IF(Shift1!$AI300="PM",$AF$2,IF(Shift2!$AI299="PM",$AF$3,IF(Shift3!$AI299="PM",$AF$4,IF(Shift4!$AI299="PM",$AF$5,IF(Shift5!$AI299="PM",$AF$6)))))</f>
        <v/>
      </c>
      <c r="U299" s="56" t="b">
        <f>IF(Shift1!$O300="N",$E$2,IF(Shift2!$O299="N",$E$3,IF(Shift3!$O299="N",$E$4,IF(Shift4!$O299="N",$E$5,IF(Shift5!$O299="N",$E$6)))))</f>
        <v>0</v>
      </c>
      <c r="V299" s="56" t="str">
        <f>IF(Shift1!$Q300="N",$H$2,IF(Shift2!$Q299="N",$H$3,IF(Shift3!$Q299="N",$H$4,IF(Shift4!$Q299="N",$H$5,IF(Shift5!$Q299="N",$H$6)))))</f>
        <v/>
      </c>
      <c r="W299" s="56" t="str">
        <f>IF(Shift1!$S300="N",$K$2,IF(Shift2!$S299="N",$K$3,IF(Shift3!$S299="N",$K$4,IF(Shift4!$S299="N",$K$5,IF(Shift5!$S299="N",$K$6)))))</f>
        <v/>
      </c>
      <c r="X299" s="56" t="str">
        <f>IF(Shift1!$U300="N",$N$2,IF(Shift2!$U299="N",$N$3,IF(Shift3!$U299="N",$N$4,IF(Shift4!$U299="N",$N$5,IF(Shift5!$U299="N",$N$6)))))</f>
        <v/>
      </c>
      <c r="Y299" s="56" t="str">
        <f>IF(Shift1!$W300="N",$Q$2,IF(Shift2!$W299="N",$Q$3,IF(Shift3!$W299="N",$Q$4,IF(Shift4!$W299="N",$Q$5,IF(Shift5!$W299="N",$Q$6)))))</f>
        <v/>
      </c>
      <c r="Z299" s="56" t="str">
        <f>IF(Shift1!$Y300="N",$T$2,IF(Shift2!$Y299="N",$T$3,IF(Shift3!$Y299="N",$T$4,IF(Shift4!$Y299="N",$T$5,IF(Shift5!$Y299="N",$T$6)))))</f>
        <v/>
      </c>
      <c r="AA299" s="56" t="str">
        <f>IF(Shift1!$AA300="N",$W$2,IF(Shift2!$AA299="N",$W$3,IF(Shift3!$AA299="N",$W$4,IF(Shift4!$AA299="N",$W$5,IF(Shift5!$AA299="N",$W$6)))))</f>
        <v/>
      </c>
      <c r="AB299" s="56" t="str">
        <f>IF(Shift1!$AG300="N",$AC$2,IF(Shift2!$AG299="N",$AC$3,IF(Shift3!$AG299="N",$AC$4,IF(Shift4!$AG299="N",$AC$5,IF(Shift5!$AG299="N",$AC$6)))))</f>
        <v/>
      </c>
      <c r="AC299" s="56" t="str">
        <f>IF(Shift1!$AI300="N",$AF$2,IF(Shift2!$AI299="N",$AF$3,IF(Shift3!$AI299="N",$AF$4,IF(Shift4!$AI299="N",$AF$5,IF(Shift5!$AI299="N",$AF$6)))))</f>
        <v/>
      </c>
      <c r="AD299" s="57">
        <f t="shared" si="36"/>
        <v>3</v>
      </c>
      <c r="AE299" s="58">
        <f t="shared" si="37"/>
        <v>3</v>
      </c>
      <c r="AF299" s="59">
        <f t="shared" si="38"/>
        <v>2</v>
      </c>
      <c r="AG299" s="60">
        <f t="shared" si="39"/>
        <v>3</v>
      </c>
      <c r="AH299" s="58">
        <f t="shared" si="40"/>
        <v>4</v>
      </c>
      <c r="AI299" s="59">
        <f t="shared" si="41"/>
        <v>2</v>
      </c>
      <c r="AJ299" s="61">
        <f t="shared" si="42"/>
        <v>2</v>
      </c>
      <c r="AK299" s="58">
        <f t="shared" si="43"/>
        <v>4</v>
      </c>
      <c r="AL299" s="58">
        <f t="shared" si="44"/>
        <v>2</v>
      </c>
    </row>
    <row r="300" spans="1:38" outlineLevel="1" x14ac:dyDescent="0.25">
      <c r="A300" s="2">
        <v>9</v>
      </c>
      <c r="B300" s="40">
        <v>17</v>
      </c>
      <c r="C300" s="56" t="str">
        <f>IF(Shift1!O301="AM",$E$2,IF(Shift2!O300="AM",$E$3,IF(Shift3!O300="AM",$E$4,IF(Shift4!O300="AM",$E$5,IF(Shift5!O300="AM",$E$6)))))</f>
        <v/>
      </c>
      <c r="D300" s="56" t="str">
        <f>IF(Shift1!Q301="AM",$H$2,IF(Shift2!Q300="AM",$H$3,IF(Shift3!Q300="AM",$H$4,IF(Shift4!Q300="AM",$H$5,IF(Shift5!Q300="AM",$H$6)))))</f>
        <v/>
      </c>
      <c r="E300" s="56" t="str">
        <f>IF(Shift1!S301="AM",$K$2,IF(Shift2!S300="AM",$K$3,IF(Shift3!S300="AM",$K$4,IF(Shift4!S300="AM",$K$5,IF(Shift5!S300="AM",$K$6)))))</f>
        <v/>
      </c>
      <c r="F300" s="56" t="str">
        <f>IF(Shift1!U301="AM",$N$2,IF(Shift2!U300="AM",$N$3,IF(Shift3!U300="AM",$N$4,IF(Shift4!U300="AM",$N$5,IF(Shift5!U300="AM",$N$6)))))</f>
        <v/>
      </c>
      <c r="G300" s="56" t="b">
        <f>IF(Shift1!W301="AM",$Q$2,IF(Shift2!W300="AM",$Q$3,IF(Shift3!W300="AM",$Q$4,IF(Shift4!W300="AM",$Q$5,IF(Shift5!W300="AM",$Q$6)))))</f>
        <v>0</v>
      </c>
      <c r="H300" s="56" t="str">
        <f>IF(Shift1!Y301="AM",$T$2,IF(Shift2!Y300="AM",$T$3,IF(Shift3!Y300="AM",$T$4,IF(Shift4!Y300="AM",$T$5,IF(Shift5!Y300="AM",$T$6)))))</f>
        <v/>
      </c>
      <c r="I300" s="56" t="str">
        <f>IF(Shift1!AA301="AM",$W$2,IF(Shift2!AA300="AM",$W$3,IF(Shift3!AA300="AM",$W$4,IF(Shift4!AA300="AM",$W$5,IF(Shift5!AA300="AM",$W$6)))))</f>
        <v/>
      </c>
      <c r="J300" s="56" t="str">
        <f>IF(Shift1!AG301="AM",$AC$2,IF(Shift2!AG300="AM",$AC$3,IF(Shift3!AG300="AM",$AC$4,IF(Shift4!AG300="AM",$AC$5,IF(Shift5!AG300="AM",$AC$6)))))</f>
        <v/>
      </c>
      <c r="K300" s="56" t="str">
        <f>IF(Shift1!AI301="AM",$AF$2,IF(Shift2!AI300="AM",$AF$3,IF(Shift3!AI300="AM",$AF$4,IF(Shift4!AI300="AM",$AF$5,IF(Shift5!AI300="AM",$AF$6)))))</f>
        <v/>
      </c>
      <c r="L300" s="56" t="str">
        <f>IF(Shift1!$O301="PM",$E$2,IF(Shift2!$O300="PM",$E$3,IF(Shift3!$O300="PM",$E$4,IF(Shift4!$O300="PM",$E$5,IF(Shift5!$O300="PM",$E$6)))))</f>
        <v/>
      </c>
      <c r="M300" s="56" t="str">
        <f>IF(Shift1!$Q301="PM",$H$2,IF(Shift2!$Q300="PM",$H$3,IF(Shift3!$Q300="PM",$H$4,IF(Shift4!$Q300="PM",$H$5,IF(Shift5!$Q300="PM",$H$6)))))</f>
        <v/>
      </c>
      <c r="N300" s="56" t="str">
        <f>IF(Shift1!$S301="PM",$K$2,IF(Shift2!$S300="PM",$K$3,IF(Shift3!$S300="PM",$K$4,IF(Shift4!$S300="PM",$K$5,IF(Shift5!$S300="PM",$K$6)))))</f>
        <v/>
      </c>
      <c r="O300" s="56" t="str">
        <f>IF(Shift1!$U301="PM",$N$2,IF(Shift2!$U300="PM",$N$3,IF(Shift3!$U300="PM",$N$4,IF(Shift4!$U300="PM",$N$5,IF(Shift5!$U300="PM",$N$6)))))</f>
        <v/>
      </c>
      <c r="P300" s="56" t="str">
        <f>IF(Shift1!$W301="PM",$Q$2,IF(Shift2!$W300="PM",$Q$3,IF(Shift3!$W300="PM",$Q$4,IF(Shift4!$W300="PM",$Q$5,IF(Shift5!$W300="PM",$Q$6)))))</f>
        <v/>
      </c>
      <c r="Q300" s="56" t="str">
        <f>IF(Shift1!$Y301="PM",$T$2,IF(Shift2!$Y300="PM",$T$3,IF(Shift3!$Y300="PM",$T$4,IF(Shift4!$Y300="PM",$T$5,IF(Shift5!$Y300="PM",$T$6)))))</f>
        <v/>
      </c>
      <c r="R300" s="56" t="str">
        <f>IF(Shift1!$AA301="PM",$W$2,IF(Shift2!$AA300="PM",$W$3,IF(Shift3!$AA300="PM",$W$4,IF(Shift4!$AA300="PM",$W$5,IF(Shift5!$AA300="PM",$W$6)))))</f>
        <v/>
      </c>
      <c r="S300" s="56" t="str">
        <f>IF(Shift1!$AG301="PM",$AC$2,IF(Shift2!$AG300="PM",$AC$3,IF(Shift3!$AG300="PM",$AC$4,IF(Shift4!$AG300="PM",$AC$5,IF(Shift5!$AG300="PM",$AC$6)))))</f>
        <v/>
      </c>
      <c r="T300" s="56" t="str">
        <f>IF(Shift1!$AI301="PM",$AF$2,IF(Shift2!$AI300="PM",$AF$3,IF(Shift3!$AI300="PM",$AF$4,IF(Shift4!$AI300="PM",$AF$5,IF(Shift5!$AI300="PM",$AF$6)))))</f>
        <v/>
      </c>
      <c r="U300" s="56" t="b">
        <f>IF(Shift1!$O301="N",$E$2,IF(Shift2!$O300="N",$E$3,IF(Shift3!$O300="N",$E$4,IF(Shift4!$O300="N",$E$5,IF(Shift5!$O300="N",$E$6)))))</f>
        <v>0</v>
      </c>
      <c r="V300" s="56" t="str">
        <f>IF(Shift1!$Q301="N",$H$2,IF(Shift2!$Q300="N",$H$3,IF(Shift3!$Q300="N",$H$4,IF(Shift4!$Q300="N",$H$5,IF(Shift5!$Q300="N",$H$6)))))</f>
        <v/>
      </c>
      <c r="W300" s="56" t="str">
        <f>IF(Shift1!$S301="N",$K$2,IF(Shift2!$S300="N",$K$3,IF(Shift3!$S300="N",$K$4,IF(Shift4!$S300="N",$K$5,IF(Shift5!$S300="N",$K$6)))))</f>
        <v/>
      </c>
      <c r="X300" s="56" t="str">
        <f>IF(Shift1!$U301="N",$N$2,IF(Shift2!$U300="N",$N$3,IF(Shift3!$U300="N",$N$4,IF(Shift4!$U300="N",$N$5,IF(Shift5!$U300="N",$N$6)))))</f>
        <v/>
      </c>
      <c r="Y300" s="56" t="str">
        <f>IF(Shift1!$W301="N",$Q$2,IF(Shift2!$W300="N",$Q$3,IF(Shift3!$W300="N",$Q$4,IF(Shift4!$W300="N",$Q$5,IF(Shift5!$W300="N",$Q$6)))))</f>
        <v/>
      </c>
      <c r="Z300" s="56" t="str">
        <f>IF(Shift1!$Y301="N",$T$2,IF(Shift2!$Y300="N",$T$3,IF(Shift3!$Y300="N",$T$4,IF(Shift4!$Y300="N",$T$5,IF(Shift5!$Y300="N",$T$6)))))</f>
        <v/>
      </c>
      <c r="AA300" s="56" t="str">
        <f>IF(Shift1!$AA301="N",$W$2,IF(Shift2!$AA300="N",$W$3,IF(Shift3!$AA300="N",$W$4,IF(Shift4!$AA300="N",$W$5,IF(Shift5!$AA300="N",$W$6)))))</f>
        <v/>
      </c>
      <c r="AB300" s="56" t="str">
        <f>IF(Shift1!$AG301="N",$AC$2,IF(Shift2!$AG300="N",$AC$3,IF(Shift3!$AG300="N",$AC$4,IF(Shift4!$AG300="N",$AC$5,IF(Shift5!$AG300="N",$AC$6)))))</f>
        <v/>
      </c>
      <c r="AC300" s="56" t="str">
        <f>IF(Shift1!$AI301="N",$AF$2,IF(Shift2!$AI300="N",$AF$3,IF(Shift3!$AI300="N",$AF$4,IF(Shift4!$AI300="N",$AF$5,IF(Shift5!$AI300="N",$AF$6)))))</f>
        <v/>
      </c>
      <c r="AD300" s="57">
        <f t="shared" si="36"/>
        <v>3</v>
      </c>
      <c r="AE300" s="58">
        <f t="shared" si="37"/>
        <v>3</v>
      </c>
      <c r="AF300" s="59">
        <f t="shared" si="38"/>
        <v>2</v>
      </c>
      <c r="AG300" s="60">
        <f t="shared" si="39"/>
        <v>3</v>
      </c>
      <c r="AH300" s="58">
        <f t="shared" si="40"/>
        <v>4</v>
      </c>
      <c r="AI300" s="59">
        <f t="shared" si="41"/>
        <v>2</v>
      </c>
      <c r="AJ300" s="61">
        <f t="shared" si="42"/>
        <v>2</v>
      </c>
      <c r="AK300" s="58">
        <f t="shared" si="43"/>
        <v>4</v>
      </c>
      <c r="AL300" s="58">
        <f t="shared" si="44"/>
        <v>2</v>
      </c>
    </row>
    <row r="301" spans="1:38" outlineLevel="1" x14ac:dyDescent="0.25">
      <c r="A301" s="10"/>
      <c r="B301" s="40">
        <v>18</v>
      </c>
      <c r="C301" s="56" t="str">
        <f>IF(Shift1!O302="AM",$E$2,IF(Shift2!O301="AM",$E$3,IF(Shift3!O301="AM",$E$4,IF(Shift4!O301="AM",$E$5,IF(Shift5!O301="AM",$E$6)))))</f>
        <v/>
      </c>
      <c r="D301" s="56" t="str">
        <f>IF(Shift1!Q302="AM",$H$2,IF(Shift2!Q301="AM",$H$3,IF(Shift3!Q301="AM",$H$4,IF(Shift4!Q301="AM",$H$5,IF(Shift5!Q301="AM",$H$6)))))</f>
        <v/>
      </c>
      <c r="E301" s="56" t="str">
        <f>IF(Shift1!S302="AM",$K$2,IF(Shift2!S301="AM",$K$3,IF(Shift3!S301="AM",$K$4,IF(Shift4!S301="AM",$K$5,IF(Shift5!S301="AM",$K$6)))))</f>
        <v/>
      </c>
      <c r="F301" s="56" t="str">
        <f>IF(Shift1!U302="AM",$N$2,IF(Shift2!U301="AM",$N$3,IF(Shift3!U301="AM",$N$4,IF(Shift4!U301="AM",$N$5,IF(Shift5!U301="AM",$N$6)))))</f>
        <v/>
      </c>
      <c r="G301" s="56" t="b">
        <f>IF(Shift1!W302="AM",$Q$2,IF(Shift2!W301="AM",$Q$3,IF(Shift3!W301="AM",$Q$4,IF(Shift4!W301="AM",$Q$5,IF(Shift5!W301="AM",$Q$6)))))</f>
        <v>0</v>
      </c>
      <c r="H301" s="56" t="str">
        <f>IF(Shift1!Y302="AM",$T$2,IF(Shift2!Y301="AM",$T$3,IF(Shift3!Y301="AM",$T$4,IF(Shift4!Y301="AM",$T$5,IF(Shift5!Y301="AM",$T$6)))))</f>
        <v/>
      </c>
      <c r="I301" s="56" t="str">
        <f>IF(Shift1!AA302="AM",$W$2,IF(Shift2!AA301="AM",$W$3,IF(Shift3!AA301="AM",$W$4,IF(Shift4!AA301="AM",$W$5,IF(Shift5!AA301="AM",$W$6)))))</f>
        <v/>
      </c>
      <c r="J301" s="56" t="str">
        <f>IF(Shift1!AG302="AM",$AC$2,IF(Shift2!AG301="AM",$AC$3,IF(Shift3!AG301="AM",$AC$4,IF(Shift4!AG301="AM",$AC$5,IF(Shift5!AG301="AM",$AC$6)))))</f>
        <v/>
      </c>
      <c r="K301" s="56" t="str">
        <f>IF(Shift1!AI302="AM",$AF$2,IF(Shift2!AI301="AM",$AF$3,IF(Shift3!AI301="AM",$AF$4,IF(Shift4!AI301="AM",$AF$5,IF(Shift5!AI301="AM",$AF$6)))))</f>
        <v/>
      </c>
      <c r="L301" s="56" t="str">
        <f>IF(Shift1!$O302="PM",$E$2,IF(Shift2!$O301="PM",$E$3,IF(Shift3!$O301="PM",$E$4,IF(Shift4!$O301="PM",$E$5,IF(Shift5!$O301="PM",$E$6)))))</f>
        <v/>
      </c>
      <c r="M301" s="56" t="str">
        <f>IF(Shift1!$Q302="PM",$H$2,IF(Shift2!$Q301="PM",$H$3,IF(Shift3!$Q301="PM",$H$4,IF(Shift4!$Q301="PM",$H$5,IF(Shift5!$Q301="PM",$H$6)))))</f>
        <v/>
      </c>
      <c r="N301" s="56" t="str">
        <f>IF(Shift1!$S302="PM",$K$2,IF(Shift2!$S301="PM",$K$3,IF(Shift3!$S301="PM",$K$4,IF(Shift4!$S301="PM",$K$5,IF(Shift5!$S301="PM",$K$6)))))</f>
        <v/>
      </c>
      <c r="O301" s="56" t="str">
        <f>IF(Shift1!$U302="PM",$N$2,IF(Shift2!$U301="PM",$N$3,IF(Shift3!$U301="PM",$N$4,IF(Shift4!$U301="PM",$N$5,IF(Shift5!$U301="PM",$N$6)))))</f>
        <v/>
      </c>
      <c r="P301" s="56" t="str">
        <f>IF(Shift1!$W302="PM",$Q$2,IF(Shift2!$W301="PM",$Q$3,IF(Shift3!$W301="PM",$Q$4,IF(Shift4!$W301="PM",$Q$5,IF(Shift5!$W301="PM",$Q$6)))))</f>
        <v/>
      </c>
      <c r="Q301" s="56" t="str">
        <f>IF(Shift1!$Y302="PM",$T$2,IF(Shift2!$Y301="PM",$T$3,IF(Shift3!$Y301="PM",$T$4,IF(Shift4!$Y301="PM",$T$5,IF(Shift5!$Y301="PM",$T$6)))))</f>
        <v/>
      </c>
      <c r="R301" s="56" t="str">
        <f>IF(Shift1!$AA302="PM",$W$2,IF(Shift2!$AA301="PM",$W$3,IF(Shift3!$AA301="PM",$W$4,IF(Shift4!$AA301="PM",$W$5,IF(Shift5!$AA301="PM",$W$6)))))</f>
        <v/>
      </c>
      <c r="S301" s="56" t="str">
        <f>IF(Shift1!$AG302="PM",$AC$2,IF(Shift2!$AG301="PM",$AC$3,IF(Shift3!$AG301="PM",$AC$4,IF(Shift4!$AG301="PM",$AC$5,IF(Shift5!$AG301="PM",$AC$6)))))</f>
        <v/>
      </c>
      <c r="T301" s="56" t="str">
        <f>IF(Shift1!$AI302="PM",$AF$2,IF(Shift2!$AI301="PM",$AF$3,IF(Shift3!$AI301="PM",$AF$4,IF(Shift4!$AI301="PM",$AF$5,IF(Shift5!$AI301="PM",$AF$6)))))</f>
        <v/>
      </c>
      <c r="U301" s="56" t="b">
        <f>IF(Shift1!$O302="N",$E$2,IF(Shift2!$O301="N",$E$3,IF(Shift3!$O301="N",$E$4,IF(Shift4!$O301="N",$E$5,IF(Shift5!$O301="N",$E$6)))))</f>
        <v>0</v>
      </c>
      <c r="V301" s="56" t="str">
        <f>IF(Shift1!$Q302="N",$H$2,IF(Shift2!$Q301="N",$H$3,IF(Shift3!$Q301="N",$H$4,IF(Shift4!$Q301="N",$H$5,IF(Shift5!$Q301="N",$H$6)))))</f>
        <v/>
      </c>
      <c r="W301" s="56" t="str">
        <f>IF(Shift1!$S302="N",$K$2,IF(Shift2!$S301="N",$K$3,IF(Shift3!$S301="N",$K$4,IF(Shift4!$S301="N",$K$5,IF(Shift5!$S301="N",$K$6)))))</f>
        <v/>
      </c>
      <c r="X301" s="56" t="str">
        <f>IF(Shift1!$U302="N",$N$2,IF(Shift2!$U301="N",$N$3,IF(Shift3!$U301="N",$N$4,IF(Shift4!$U301="N",$N$5,IF(Shift5!$U301="N",$N$6)))))</f>
        <v/>
      </c>
      <c r="Y301" s="56" t="str">
        <f>IF(Shift1!$W302="N",$Q$2,IF(Shift2!$W301="N",$Q$3,IF(Shift3!$W301="N",$Q$4,IF(Shift4!$W301="N",$Q$5,IF(Shift5!$W301="N",$Q$6)))))</f>
        <v/>
      </c>
      <c r="Z301" s="56" t="str">
        <f>IF(Shift1!$Y302="N",$T$2,IF(Shift2!$Y301="N",$T$3,IF(Shift3!$Y301="N",$T$4,IF(Shift4!$Y301="N",$T$5,IF(Shift5!$Y301="N",$T$6)))))</f>
        <v/>
      </c>
      <c r="AA301" s="56" t="str">
        <f>IF(Shift1!$AA302="N",$W$2,IF(Shift2!$AA301="N",$W$3,IF(Shift3!$AA301="N",$W$4,IF(Shift4!$AA301="N",$W$5,IF(Shift5!$AA301="N",$W$6)))))</f>
        <v/>
      </c>
      <c r="AB301" s="56" t="str">
        <f>IF(Shift1!$AG302="N",$AC$2,IF(Shift2!$AG301="N",$AC$3,IF(Shift3!$AG301="N",$AC$4,IF(Shift4!$AG301="N",$AC$5,IF(Shift5!$AG301="N",$AC$6)))))</f>
        <v/>
      </c>
      <c r="AC301" s="56" t="str">
        <f>IF(Shift1!$AI302="N",$AF$2,IF(Shift2!$AI301="N",$AF$3,IF(Shift3!$AI301="N",$AF$4,IF(Shift4!$AI301="N",$AF$5,IF(Shift5!$AI301="N",$AF$6)))))</f>
        <v/>
      </c>
      <c r="AD301" s="57">
        <f t="shared" si="36"/>
        <v>3</v>
      </c>
      <c r="AE301" s="58">
        <f t="shared" si="37"/>
        <v>3</v>
      </c>
      <c r="AF301" s="59">
        <f t="shared" si="38"/>
        <v>2</v>
      </c>
      <c r="AG301" s="60">
        <f t="shared" si="39"/>
        <v>3</v>
      </c>
      <c r="AH301" s="58">
        <f t="shared" si="40"/>
        <v>4</v>
      </c>
      <c r="AI301" s="59">
        <f t="shared" si="41"/>
        <v>2</v>
      </c>
      <c r="AJ301" s="61">
        <f t="shared" si="42"/>
        <v>2</v>
      </c>
      <c r="AK301" s="58">
        <f t="shared" si="43"/>
        <v>4</v>
      </c>
      <c r="AL301" s="58">
        <f t="shared" si="44"/>
        <v>2</v>
      </c>
    </row>
    <row r="302" spans="1:38" outlineLevel="1" x14ac:dyDescent="0.25">
      <c r="A302" s="1"/>
      <c r="B302" s="38">
        <v>19</v>
      </c>
      <c r="C302" s="56" t="str">
        <f>IF(Shift1!O303="AM",$E$2,IF(Shift2!O302="AM",$E$3,IF(Shift3!O302="AM",$E$4,IF(Shift4!O302="AM",$E$5,IF(Shift5!O302="AM",$E$6)))))</f>
        <v/>
      </c>
      <c r="D302" s="56" t="str">
        <f>IF(Shift1!Q303="AM",$H$2,IF(Shift2!Q302="AM",$H$3,IF(Shift3!Q302="AM",$H$4,IF(Shift4!Q302="AM",$H$5,IF(Shift5!Q302="AM",$H$6)))))</f>
        <v/>
      </c>
      <c r="E302" s="56" t="str">
        <f>IF(Shift1!S303="AM",$K$2,IF(Shift2!S302="AM",$K$3,IF(Shift3!S302="AM",$K$4,IF(Shift4!S302="AM",$K$5,IF(Shift5!S302="AM",$K$6)))))</f>
        <v/>
      </c>
      <c r="F302" s="56" t="str">
        <f>IF(Shift1!U303="AM",$N$2,IF(Shift2!U302="AM",$N$3,IF(Shift3!U302="AM",$N$4,IF(Shift4!U302="AM",$N$5,IF(Shift5!U302="AM",$N$6)))))</f>
        <v/>
      </c>
      <c r="G302" s="56" t="b">
        <f>IF(Shift1!W303="AM",$Q$2,IF(Shift2!W302="AM",$Q$3,IF(Shift3!W302="AM",$Q$4,IF(Shift4!W302="AM",$Q$5,IF(Shift5!W302="AM",$Q$6)))))</f>
        <v>0</v>
      </c>
      <c r="H302" s="56" t="str">
        <f>IF(Shift1!Y303="AM",$T$2,IF(Shift2!Y302="AM",$T$3,IF(Shift3!Y302="AM",$T$4,IF(Shift4!Y302="AM",$T$5,IF(Shift5!Y302="AM",$T$6)))))</f>
        <v/>
      </c>
      <c r="I302" s="56" t="str">
        <f>IF(Shift1!AA303="AM",$W$2,IF(Shift2!AA302="AM",$W$3,IF(Shift3!AA302="AM",$W$4,IF(Shift4!AA302="AM",$W$5,IF(Shift5!AA302="AM",$W$6)))))</f>
        <v/>
      </c>
      <c r="J302" s="56" t="str">
        <f>IF(Shift1!AG303="AM",$AC$2,IF(Shift2!AG302="AM",$AC$3,IF(Shift3!AG302="AM",$AC$4,IF(Shift4!AG302="AM",$AC$5,IF(Shift5!AG302="AM",$AC$6)))))</f>
        <v/>
      </c>
      <c r="K302" s="56" t="str">
        <f>IF(Shift1!AI303="AM",$AF$2,IF(Shift2!AI302="AM",$AF$3,IF(Shift3!AI302="AM",$AF$4,IF(Shift4!AI302="AM",$AF$5,IF(Shift5!AI302="AM",$AF$6)))))</f>
        <v/>
      </c>
      <c r="L302" s="56" t="str">
        <f>IF(Shift1!$O303="PM",$E$2,IF(Shift2!$O302="PM",$E$3,IF(Shift3!$O302="PM",$E$4,IF(Shift4!$O302="PM",$E$5,IF(Shift5!$O302="PM",$E$6)))))</f>
        <v/>
      </c>
      <c r="M302" s="56" t="str">
        <f>IF(Shift1!$Q303="PM",$H$2,IF(Shift2!$Q302="PM",$H$3,IF(Shift3!$Q302="PM",$H$4,IF(Shift4!$Q302="PM",$H$5,IF(Shift5!$Q302="PM",$H$6)))))</f>
        <v/>
      </c>
      <c r="N302" s="56" t="str">
        <f>IF(Shift1!$S303="PM",$K$2,IF(Shift2!$S302="PM",$K$3,IF(Shift3!$S302="PM",$K$4,IF(Shift4!$S302="PM",$K$5,IF(Shift5!$S302="PM",$K$6)))))</f>
        <v/>
      </c>
      <c r="O302" s="56" t="str">
        <f>IF(Shift1!$U303="PM",$N$2,IF(Shift2!$U302="PM",$N$3,IF(Shift3!$U302="PM",$N$4,IF(Shift4!$U302="PM",$N$5,IF(Shift5!$U302="PM",$N$6)))))</f>
        <v/>
      </c>
      <c r="P302" s="56" t="b">
        <f>IF(Shift1!$W303="PM",$Q$2,IF(Shift2!$W302="PM",$Q$3,IF(Shift3!$W302="PM",$Q$4,IF(Shift4!$W302="PM",$Q$5,IF(Shift5!$W302="PM",$Q$6)))))</f>
        <v>0</v>
      </c>
      <c r="Q302" s="56" t="str">
        <f>IF(Shift1!$Y303="PM",$T$2,IF(Shift2!$Y302="PM",$T$3,IF(Shift3!$Y302="PM",$T$4,IF(Shift4!$Y302="PM",$T$5,IF(Shift5!$Y302="PM",$T$6)))))</f>
        <v/>
      </c>
      <c r="R302" s="56" t="str">
        <f>IF(Shift1!$AA303="PM",$W$2,IF(Shift2!$AA302="PM",$W$3,IF(Shift3!$AA302="PM",$W$4,IF(Shift4!$AA302="PM",$W$5,IF(Shift5!$AA302="PM",$W$6)))))</f>
        <v/>
      </c>
      <c r="S302" s="56" t="str">
        <f>IF(Shift1!$AG303="PM",$AC$2,IF(Shift2!$AG302="PM",$AC$3,IF(Shift3!$AG302="PM",$AC$4,IF(Shift4!$AG302="PM",$AC$5,IF(Shift5!$AG302="PM",$AC$6)))))</f>
        <v/>
      </c>
      <c r="T302" s="56" t="str">
        <f>IF(Shift1!$AI303="PM",$AF$2,IF(Shift2!$AI302="PM",$AF$3,IF(Shift3!$AI302="PM",$AF$4,IF(Shift4!$AI302="PM",$AF$5,IF(Shift5!$AI302="PM",$AF$6)))))</f>
        <v/>
      </c>
      <c r="U302" s="56" t="str">
        <f>IF(Shift1!$O303="N",$E$2,IF(Shift2!$O302="N",$E$3,IF(Shift3!$O302="N",$E$4,IF(Shift4!$O302="N",$E$5,IF(Shift5!$O302="N",$E$6)))))</f>
        <v/>
      </c>
      <c r="V302" s="56" t="str">
        <f>IF(Shift1!$Q303="N",$H$2,IF(Shift2!$Q302="N",$H$3,IF(Shift3!$Q302="N",$H$4,IF(Shift4!$Q302="N",$H$5,IF(Shift5!$Q302="N",$H$6)))))</f>
        <v/>
      </c>
      <c r="W302" s="56" t="str">
        <f>IF(Shift1!$S303="N",$K$2,IF(Shift2!$S302="N",$K$3,IF(Shift3!$S302="N",$K$4,IF(Shift4!$S302="N",$K$5,IF(Shift5!$S302="N",$K$6)))))</f>
        <v/>
      </c>
      <c r="X302" s="56" t="str">
        <f>IF(Shift1!$U303="N",$N$2,IF(Shift2!$U302="N",$N$3,IF(Shift3!$U302="N",$N$4,IF(Shift4!$U302="N",$N$5,IF(Shift5!$U302="N",$N$6)))))</f>
        <v/>
      </c>
      <c r="Y302" s="56" t="str">
        <f>IF(Shift1!$W303="N",$Q$2,IF(Shift2!$W302="N",$Q$3,IF(Shift3!$W302="N",$Q$4,IF(Shift4!$W302="N",$Q$5,IF(Shift5!$W302="N",$Q$6)))))</f>
        <v/>
      </c>
      <c r="Z302" s="56" t="str">
        <f>IF(Shift1!$Y303="N",$T$2,IF(Shift2!$Y302="N",$T$3,IF(Shift3!$Y302="N",$T$4,IF(Shift4!$Y302="N",$T$5,IF(Shift5!$Y302="N",$T$6)))))</f>
        <v/>
      </c>
      <c r="AA302" s="56" t="str">
        <f>IF(Shift1!$AA303="N",$W$2,IF(Shift2!$AA302="N",$W$3,IF(Shift3!$AA302="N",$W$4,IF(Shift4!$AA302="N",$W$5,IF(Shift5!$AA302="N",$W$6)))))</f>
        <v/>
      </c>
      <c r="AB302" s="56" t="str">
        <f>IF(Shift1!$AG303="N",$AC$2,IF(Shift2!$AG302="N",$AC$3,IF(Shift3!$AG302="N",$AC$4,IF(Shift4!$AG302="N",$AC$5,IF(Shift5!$AG302="N",$AC$6)))))</f>
        <v/>
      </c>
      <c r="AC302" s="56" t="str">
        <f>IF(Shift1!$AI303="N",$AF$2,IF(Shift2!$AI302="N",$AF$3,IF(Shift3!$AI302="N",$AF$4,IF(Shift4!$AI302="N",$AF$5,IF(Shift5!$AI302="N",$AF$6)))))</f>
        <v/>
      </c>
      <c r="AD302" s="57">
        <f t="shared" si="36"/>
        <v>3</v>
      </c>
      <c r="AE302" s="58">
        <f t="shared" si="37"/>
        <v>3</v>
      </c>
      <c r="AF302" s="59">
        <f t="shared" si="38"/>
        <v>2</v>
      </c>
      <c r="AG302" s="60">
        <f t="shared" si="39"/>
        <v>3</v>
      </c>
      <c r="AH302" s="58">
        <f t="shared" si="40"/>
        <v>3</v>
      </c>
      <c r="AI302" s="59">
        <f t="shared" si="41"/>
        <v>2</v>
      </c>
      <c r="AJ302" s="61">
        <f t="shared" si="42"/>
        <v>3</v>
      </c>
      <c r="AK302" s="58">
        <f t="shared" si="43"/>
        <v>4</v>
      </c>
      <c r="AL302" s="58">
        <f t="shared" si="44"/>
        <v>2</v>
      </c>
    </row>
    <row r="303" spans="1:38" outlineLevel="1" x14ac:dyDescent="0.25">
      <c r="A303" s="1"/>
      <c r="B303" s="38">
        <v>20</v>
      </c>
      <c r="C303" s="56" t="b">
        <f>IF(Shift1!O304="AM",$E$2,IF(Shift2!O303="AM",$E$3,IF(Shift3!O303="AM",$E$4,IF(Shift4!O303="AM",$E$5,IF(Shift5!O303="AM",$E$6)))))</f>
        <v>0</v>
      </c>
      <c r="D303" s="56" t="b">
        <f>IF(Shift1!Q304="AM",$H$2,IF(Shift2!Q303="AM",$H$3,IF(Shift3!Q303="AM",$H$4,IF(Shift4!Q303="AM",$H$5,IF(Shift5!Q303="AM",$H$6)))))</f>
        <v>0</v>
      </c>
      <c r="E303" s="56" t="b">
        <f>IF(Shift1!S304="AM",$K$2,IF(Shift2!S303="AM",$K$3,IF(Shift3!S303="AM",$K$4,IF(Shift4!S303="AM",$K$5,IF(Shift5!S303="AM",$K$6)))))</f>
        <v>0</v>
      </c>
      <c r="F303" s="56" t="b">
        <f>IF(Shift1!U304="AM",$N$2,IF(Shift2!U303="AM",$N$3,IF(Shift3!U303="AM",$N$4,IF(Shift4!U303="AM",$N$5,IF(Shift5!U303="AM",$N$6)))))</f>
        <v>0</v>
      </c>
      <c r="G303" s="56" t="b">
        <f>IF(Shift1!W304="AM",$Q$2,IF(Shift2!W303="AM",$Q$3,IF(Shift3!W303="AM",$Q$4,IF(Shift4!W303="AM",$Q$5,IF(Shift5!W303="AM",$Q$6)))))</f>
        <v>0</v>
      </c>
      <c r="H303" s="56" t="b">
        <f>IF(Shift1!Y304="AM",$T$2,IF(Shift2!Y303="AM",$T$3,IF(Shift3!Y303="AM",$T$4,IF(Shift4!Y303="AM",$T$5,IF(Shift5!Y303="AM",$T$6)))))</f>
        <v>0</v>
      </c>
      <c r="I303" s="56" t="b">
        <f>IF(Shift1!AA304="AM",$W$2,IF(Shift2!AA303="AM",$W$3,IF(Shift3!AA303="AM",$W$4,IF(Shift4!AA303="AM",$W$5,IF(Shift5!AA303="AM",$W$6)))))</f>
        <v>0</v>
      </c>
      <c r="J303" s="56" t="b">
        <f>IF(Shift1!AG304="AM",$AC$2,IF(Shift2!AG303="AM",$AC$3,IF(Shift3!AG303="AM",$AC$4,IF(Shift4!AG303="AM",$AC$5,IF(Shift5!AG303="AM",$AC$6)))))</f>
        <v>0</v>
      </c>
      <c r="K303" s="56" t="b">
        <f>IF(Shift1!AI304="AM",$AF$2,IF(Shift2!AI303="AM",$AF$3,IF(Shift3!AI303="AM",$AF$4,IF(Shift4!AI303="AM",$AF$5,IF(Shift5!AI303="AM",$AF$6)))))</f>
        <v>0</v>
      </c>
      <c r="L303" s="56" t="str">
        <f>IF(Shift1!$O304="PM",$E$2,IF(Shift2!$O303="PM",$E$3,IF(Shift3!$O303="PM",$E$4,IF(Shift4!$O303="PM",$E$5,IF(Shift5!$O303="PM",$E$6)))))</f>
        <v/>
      </c>
      <c r="M303" s="56" t="str">
        <f>IF(Shift1!$Q304="PM",$H$2,IF(Shift2!$Q303="PM",$H$3,IF(Shift3!$Q303="PM",$H$4,IF(Shift4!$Q303="PM",$H$5,IF(Shift5!$Q303="PM",$H$6)))))</f>
        <v/>
      </c>
      <c r="N303" s="56" t="str">
        <f>IF(Shift1!$S304="PM",$K$2,IF(Shift2!$S303="PM",$K$3,IF(Shift3!$S303="PM",$K$4,IF(Shift4!$S303="PM",$K$5,IF(Shift5!$S303="PM",$K$6)))))</f>
        <v/>
      </c>
      <c r="O303" s="56" t="str">
        <f>IF(Shift1!$U304="PM",$N$2,IF(Shift2!$U303="PM",$N$3,IF(Shift3!$U303="PM",$N$4,IF(Shift4!$U303="PM",$N$5,IF(Shift5!$U303="PM",$N$6)))))</f>
        <v/>
      </c>
      <c r="P303" s="56" t="b">
        <f>IF(Shift1!$W304="PM",$Q$2,IF(Shift2!$W303="PM",$Q$3,IF(Shift3!$W303="PM",$Q$4,IF(Shift4!$W303="PM",$Q$5,IF(Shift5!$W303="PM",$Q$6)))))</f>
        <v>0</v>
      </c>
      <c r="Q303" s="56" t="str">
        <f>IF(Shift1!$Y304="PM",$T$2,IF(Shift2!$Y303="PM",$T$3,IF(Shift3!$Y303="PM",$T$4,IF(Shift4!$Y303="PM",$T$5,IF(Shift5!$Y303="PM",$T$6)))))</f>
        <v/>
      </c>
      <c r="R303" s="56" t="str">
        <f>IF(Shift1!$AA304="PM",$W$2,IF(Shift2!$AA303="PM",$W$3,IF(Shift3!$AA303="PM",$W$4,IF(Shift4!$AA303="PM",$W$5,IF(Shift5!$AA303="PM",$W$6)))))</f>
        <v/>
      </c>
      <c r="S303" s="56" t="str">
        <f>IF(Shift1!$AG304="PM",$AC$2,IF(Shift2!$AG303="PM",$AC$3,IF(Shift3!$AG303="PM",$AC$4,IF(Shift4!$AG303="PM",$AC$5,IF(Shift5!$AG303="PM",$AC$6)))))</f>
        <v/>
      </c>
      <c r="T303" s="56" t="str">
        <f>IF(Shift1!$AI304="PM",$AF$2,IF(Shift2!$AI303="PM",$AF$3,IF(Shift3!$AI303="PM",$AF$4,IF(Shift4!$AI303="PM",$AF$5,IF(Shift5!$AI303="PM",$AF$6)))))</f>
        <v/>
      </c>
      <c r="U303" s="56" t="str">
        <f>IF(Shift1!$O304="N",$E$2,IF(Shift2!$O303="N",$E$3,IF(Shift3!$O303="N",$E$4,IF(Shift4!$O303="N",$E$5,IF(Shift5!$O303="N",$E$6)))))</f>
        <v/>
      </c>
      <c r="V303" s="56" t="str">
        <f>IF(Shift1!$Q304="N",$H$2,IF(Shift2!$Q303="N",$H$3,IF(Shift3!$Q303="N",$H$4,IF(Shift4!$Q303="N",$H$5,IF(Shift5!$Q303="N",$H$6)))))</f>
        <v/>
      </c>
      <c r="W303" s="56" t="str">
        <f>IF(Shift1!$S304="N",$K$2,IF(Shift2!$S303="N",$K$3,IF(Shift3!$S303="N",$K$4,IF(Shift4!$S303="N",$K$5,IF(Shift5!$S303="N",$K$6)))))</f>
        <v/>
      </c>
      <c r="X303" s="56" t="str">
        <f>IF(Shift1!$U304="N",$N$2,IF(Shift2!$U303="N",$N$3,IF(Shift3!$U303="N",$N$4,IF(Shift4!$U303="N",$N$5,IF(Shift5!$U303="N",$N$6)))))</f>
        <v/>
      </c>
      <c r="Y303" s="56" t="str">
        <f>IF(Shift1!$W304="N",$Q$2,IF(Shift2!$W303="N",$Q$3,IF(Shift3!$W303="N",$Q$4,IF(Shift4!$W303="N",$Q$5,IF(Shift5!$W303="N",$Q$6)))))</f>
        <v/>
      </c>
      <c r="Z303" s="56" t="str">
        <f>IF(Shift1!$Y304="N",$T$2,IF(Shift2!$Y303="N",$T$3,IF(Shift3!$Y303="N",$T$4,IF(Shift4!$Y303="N",$T$5,IF(Shift5!$Y303="N",$T$6)))))</f>
        <v/>
      </c>
      <c r="AA303" s="56" t="str">
        <f>IF(Shift1!$AA304="N",$W$2,IF(Shift2!$AA303="N",$W$3,IF(Shift3!$AA303="N",$W$4,IF(Shift4!$AA303="N",$W$5,IF(Shift5!$AA303="N",$W$6)))))</f>
        <v/>
      </c>
      <c r="AB303" s="56" t="str">
        <f>IF(Shift1!$AG304="N",$AC$2,IF(Shift2!$AG303="N",$AC$3,IF(Shift3!$AG303="N",$AC$4,IF(Shift4!$AG303="N",$AC$5,IF(Shift5!$AG303="N",$AC$6)))))</f>
        <v/>
      </c>
      <c r="AC303" s="56" t="str">
        <f>IF(Shift1!$AI304="N",$AF$2,IF(Shift2!$AI303="N",$AF$3,IF(Shift3!$AI303="N",$AF$4,IF(Shift4!$AI303="N",$AF$5,IF(Shift5!$AI303="N",$AF$6)))))</f>
        <v/>
      </c>
      <c r="AD303" s="57">
        <f t="shared" si="36"/>
        <v>0</v>
      </c>
      <c r="AE303" s="58">
        <f t="shared" si="37"/>
        <v>0</v>
      </c>
      <c r="AF303" s="59">
        <f t="shared" si="38"/>
        <v>0</v>
      </c>
      <c r="AG303" s="60">
        <f t="shared" si="39"/>
        <v>3</v>
      </c>
      <c r="AH303" s="58">
        <f t="shared" si="40"/>
        <v>3</v>
      </c>
      <c r="AI303" s="59">
        <f t="shared" si="41"/>
        <v>2</v>
      </c>
      <c r="AJ303" s="61">
        <f t="shared" si="42"/>
        <v>3</v>
      </c>
      <c r="AK303" s="58">
        <f t="shared" si="43"/>
        <v>4</v>
      </c>
      <c r="AL303" s="58">
        <f t="shared" si="44"/>
        <v>2</v>
      </c>
    </row>
    <row r="304" spans="1:38" outlineLevel="1" x14ac:dyDescent="0.25">
      <c r="A304" s="1"/>
      <c r="B304" s="40">
        <v>21</v>
      </c>
      <c r="C304" s="56" t="b">
        <f>IF(Shift1!O305="AM",$E$2,IF(Shift2!O304="AM",$E$3,IF(Shift3!O304="AM",$E$4,IF(Shift4!O304="AM",$E$5,IF(Shift5!O304="AM",$E$6)))))</f>
        <v>0</v>
      </c>
      <c r="D304" s="56" t="str">
        <f>IF(Shift1!Q305="AM",$H$2,IF(Shift2!Q304="AM",$H$3,IF(Shift3!Q304="AM",$H$4,IF(Shift4!Q304="AM",$H$5,IF(Shift5!Q304="AM",$H$6)))))</f>
        <v/>
      </c>
      <c r="E304" s="56" t="str">
        <f>IF(Shift1!S305="AM",$K$2,IF(Shift2!S304="AM",$K$3,IF(Shift3!S304="AM",$K$4,IF(Shift4!S304="AM",$K$5,IF(Shift5!S304="AM",$K$6)))))</f>
        <v/>
      </c>
      <c r="F304" s="56" t="str">
        <f>IF(Shift1!U305="AM",$N$2,IF(Shift2!U304="AM",$N$3,IF(Shift3!U304="AM",$N$4,IF(Shift4!U304="AM",$N$5,IF(Shift5!U304="AM",$N$6)))))</f>
        <v/>
      </c>
      <c r="G304" s="56" t="str">
        <f>IF(Shift1!W305="AM",$Q$2,IF(Shift2!W304="AM",$Q$3,IF(Shift3!W304="AM",$Q$4,IF(Shift4!W304="AM",$Q$5,IF(Shift5!W304="AM",$Q$6)))))</f>
        <v/>
      </c>
      <c r="H304" s="56" t="str">
        <f>IF(Shift1!Y305="AM",$T$2,IF(Shift2!Y304="AM",$T$3,IF(Shift3!Y304="AM",$T$4,IF(Shift4!Y304="AM",$T$5,IF(Shift5!Y304="AM",$T$6)))))</f>
        <v/>
      </c>
      <c r="I304" s="56" t="str">
        <f>IF(Shift1!AA305="AM",$W$2,IF(Shift2!AA304="AM",$W$3,IF(Shift3!AA304="AM",$W$4,IF(Shift4!AA304="AM",$W$5,IF(Shift5!AA304="AM",$W$6)))))</f>
        <v/>
      </c>
      <c r="J304" s="56" t="str">
        <f>IF(Shift1!AG305="AM",$AC$2,IF(Shift2!AG304="AM",$AC$3,IF(Shift3!AG304="AM",$AC$4,IF(Shift4!AG304="AM",$AC$5,IF(Shift5!AG304="AM",$AC$6)))))</f>
        <v/>
      </c>
      <c r="K304" s="56" t="str">
        <f>IF(Shift1!AI305="AM",$AF$2,IF(Shift2!AI304="AM",$AF$3,IF(Shift3!AI304="AM",$AF$4,IF(Shift4!AI304="AM",$AF$5,IF(Shift5!AI304="AM",$AF$6)))))</f>
        <v/>
      </c>
      <c r="L304" s="56" t="str">
        <f>IF(Shift1!$O305="PM",$E$2,IF(Shift2!$O304="PM",$E$3,IF(Shift3!$O304="PM",$E$4,IF(Shift4!$O304="PM",$E$5,IF(Shift5!$O304="PM",$E$6)))))</f>
        <v/>
      </c>
      <c r="M304" s="56" t="str">
        <f>IF(Shift1!$Q305="PM",$H$2,IF(Shift2!$Q304="PM",$H$3,IF(Shift3!$Q304="PM",$H$4,IF(Shift4!$Q304="PM",$H$5,IF(Shift5!$Q304="PM",$H$6)))))</f>
        <v/>
      </c>
      <c r="N304" s="56" t="str">
        <f>IF(Shift1!$S305="PM",$K$2,IF(Shift2!$S304="PM",$K$3,IF(Shift3!$S304="PM",$K$4,IF(Shift4!$S304="PM",$K$5,IF(Shift5!$S304="PM",$K$6)))))</f>
        <v/>
      </c>
      <c r="O304" s="56" t="str">
        <f>IF(Shift1!$U305="PM",$N$2,IF(Shift2!$U304="PM",$N$3,IF(Shift3!$U304="PM",$N$4,IF(Shift4!$U304="PM",$N$5,IF(Shift5!$U304="PM",$N$6)))))</f>
        <v/>
      </c>
      <c r="P304" s="56" t="b">
        <f>IF(Shift1!$W305="PM",$Q$2,IF(Shift2!$W304="PM",$Q$3,IF(Shift3!$W304="PM",$Q$4,IF(Shift4!$W304="PM",$Q$5,IF(Shift5!$W304="PM",$Q$6)))))</f>
        <v>0</v>
      </c>
      <c r="Q304" s="56" t="str">
        <f>IF(Shift1!$Y305="PM",$T$2,IF(Shift2!$Y304="PM",$T$3,IF(Shift3!$Y304="PM",$T$4,IF(Shift4!$Y304="PM",$T$5,IF(Shift5!$Y304="PM",$T$6)))))</f>
        <v/>
      </c>
      <c r="R304" s="56" t="str">
        <f>IF(Shift1!$AA305="PM",$W$2,IF(Shift2!$AA304="PM",$W$3,IF(Shift3!$AA304="PM",$W$4,IF(Shift4!$AA304="PM",$W$5,IF(Shift5!$AA304="PM",$W$6)))))</f>
        <v/>
      </c>
      <c r="S304" s="56" t="str">
        <f>IF(Shift1!$AG305="PM",$AC$2,IF(Shift2!$AG304="PM",$AC$3,IF(Shift3!$AG304="PM",$AC$4,IF(Shift4!$AG304="PM",$AC$5,IF(Shift5!$AG304="PM",$AC$6)))))</f>
        <v/>
      </c>
      <c r="T304" s="56" t="str">
        <f>IF(Shift1!$AI305="PM",$AF$2,IF(Shift2!$AI304="PM",$AF$3,IF(Shift3!$AI304="PM",$AF$4,IF(Shift4!$AI304="PM",$AF$5,IF(Shift5!$AI304="PM",$AF$6)))))</f>
        <v/>
      </c>
      <c r="U304" s="56" t="str">
        <f>IF(Shift1!$O305="N",$E$2,IF(Shift2!$O304="N",$E$3,IF(Shift3!$O304="N",$E$4,IF(Shift4!$O304="N",$E$5,IF(Shift5!$O304="N",$E$6)))))</f>
        <v/>
      </c>
      <c r="V304" s="56" t="str">
        <f>IF(Shift1!$Q305="N",$H$2,IF(Shift2!$Q304="N",$H$3,IF(Shift3!$Q304="N",$H$4,IF(Shift4!$Q304="N",$H$5,IF(Shift5!$Q304="N",$H$6)))))</f>
        <v/>
      </c>
      <c r="W304" s="56" t="str">
        <f>IF(Shift1!$S305="N",$K$2,IF(Shift2!$S304="N",$K$3,IF(Shift3!$S304="N",$K$4,IF(Shift4!$S304="N",$K$5,IF(Shift5!$S304="N",$K$6)))))</f>
        <v/>
      </c>
      <c r="X304" s="56" t="str">
        <f>IF(Shift1!$U305="N",$N$2,IF(Shift2!$U304="N",$N$3,IF(Shift3!$U304="N",$N$4,IF(Shift4!$U304="N",$N$5,IF(Shift5!$U304="N",$N$6)))))</f>
        <v/>
      </c>
      <c r="Y304" s="56" t="b">
        <f>IF(Shift1!$W305="N",$Q$2,IF(Shift2!$W304="N",$Q$3,IF(Shift3!$W304="N",$Q$4,IF(Shift4!$W304="N",$Q$5,IF(Shift5!$W304="N",$Q$6)))))</f>
        <v>0</v>
      </c>
      <c r="Z304" s="56" t="str">
        <f>IF(Shift1!$Y305="N",$T$2,IF(Shift2!$Y304="N",$T$3,IF(Shift3!$Y304="N",$T$4,IF(Shift4!$Y304="N",$T$5,IF(Shift5!$Y304="N",$T$6)))))</f>
        <v/>
      </c>
      <c r="AA304" s="56" t="str">
        <f>IF(Shift1!$AA305="N",$W$2,IF(Shift2!$AA304="N",$W$3,IF(Shift3!$AA304="N",$W$4,IF(Shift4!$AA304="N",$W$5,IF(Shift5!$AA304="N",$W$6)))))</f>
        <v/>
      </c>
      <c r="AB304" s="56" t="str">
        <f>IF(Shift1!$AG305="N",$AC$2,IF(Shift2!$AG304="N",$AC$3,IF(Shift3!$AG304="N",$AC$4,IF(Shift4!$AG304="N",$AC$5,IF(Shift5!$AG304="N",$AC$6)))))</f>
        <v/>
      </c>
      <c r="AC304" s="56" t="str">
        <f>IF(Shift1!$AI305="N",$AF$2,IF(Shift2!$AI304="N",$AF$3,IF(Shift3!$AI304="N",$AF$4,IF(Shift4!$AI304="N",$AF$5,IF(Shift5!$AI304="N",$AF$6)))))</f>
        <v/>
      </c>
      <c r="AD304" s="57">
        <f t="shared" si="36"/>
        <v>2</v>
      </c>
      <c r="AE304" s="58">
        <f t="shared" si="37"/>
        <v>4</v>
      </c>
      <c r="AF304" s="59">
        <f t="shared" si="38"/>
        <v>2</v>
      </c>
      <c r="AG304" s="60">
        <f t="shared" si="39"/>
        <v>3</v>
      </c>
      <c r="AH304" s="58">
        <f t="shared" si="40"/>
        <v>3</v>
      </c>
      <c r="AI304" s="59">
        <f t="shared" si="41"/>
        <v>2</v>
      </c>
      <c r="AJ304" s="61">
        <f t="shared" si="42"/>
        <v>3</v>
      </c>
      <c r="AK304" s="58">
        <f t="shared" si="43"/>
        <v>3</v>
      </c>
      <c r="AL304" s="58">
        <f t="shared" si="44"/>
        <v>2</v>
      </c>
    </row>
    <row r="305" spans="1:38" outlineLevel="1" x14ac:dyDescent="0.25">
      <c r="A305" s="1"/>
      <c r="B305" s="40">
        <v>22</v>
      </c>
      <c r="C305" s="56" t="b">
        <f>IF(Shift1!O306="AM",$E$2,IF(Shift2!O305="AM",$E$3,IF(Shift3!O305="AM",$E$4,IF(Shift4!O305="AM",$E$5,IF(Shift5!O305="AM",$E$6)))))</f>
        <v>0</v>
      </c>
      <c r="D305" s="56" t="str">
        <f>IF(Shift1!Q306="AM",$H$2,IF(Shift2!Q305="AM",$H$3,IF(Shift3!Q305="AM",$H$4,IF(Shift4!Q305="AM",$H$5,IF(Shift5!Q305="AM",$H$6)))))</f>
        <v/>
      </c>
      <c r="E305" s="56" t="str">
        <f>IF(Shift1!S306="AM",$K$2,IF(Shift2!S305="AM",$K$3,IF(Shift3!S305="AM",$K$4,IF(Shift4!S305="AM",$K$5,IF(Shift5!S305="AM",$K$6)))))</f>
        <v/>
      </c>
      <c r="F305" s="56" t="str">
        <f>IF(Shift1!U306="AM",$N$2,IF(Shift2!U305="AM",$N$3,IF(Shift3!U305="AM",$N$4,IF(Shift4!U305="AM",$N$5,IF(Shift5!U305="AM",$N$6)))))</f>
        <v/>
      </c>
      <c r="G305" s="56" t="str">
        <f>IF(Shift1!W306="AM",$Q$2,IF(Shift2!W305="AM",$Q$3,IF(Shift3!W305="AM",$Q$4,IF(Shift4!W305="AM",$Q$5,IF(Shift5!W305="AM",$Q$6)))))</f>
        <v/>
      </c>
      <c r="H305" s="56" t="str">
        <f>IF(Shift1!Y306="AM",$T$2,IF(Shift2!Y305="AM",$T$3,IF(Shift3!Y305="AM",$T$4,IF(Shift4!Y305="AM",$T$5,IF(Shift5!Y305="AM",$T$6)))))</f>
        <v/>
      </c>
      <c r="I305" s="56" t="str">
        <f>IF(Shift1!AA306="AM",$W$2,IF(Shift2!AA305="AM",$W$3,IF(Shift3!AA305="AM",$W$4,IF(Shift4!AA305="AM",$W$5,IF(Shift5!AA305="AM",$W$6)))))</f>
        <v/>
      </c>
      <c r="J305" s="56" t="str">
        <f>IF(Shift1!AG306="AM",$AC$2,IF(Shift2!AG305="AM",$AC$3,IF(Shift3!AG305="AM",$AC$4,IF(Shift4!AG305="AM",$AC$5,IF(Shift5!AG305="AM",$AC$6)))))</f>
        <v/>
      </c>
      <c r="K305" s="56" t="str">
        <f>IF(Shift1!AI306="AM",$AF$2,IF(Shift2!AI305="AM",$AF$3,IF(Shift3!AI305="AM",$AF$4,IF(Shift4!AI305="AM",$AF$5,IF(Shift5!AI305="AM",$AF$6)))))</f>
        <v/>
      </c>
      <c r="L305" s="56" t="b">
        <f>IF(Shift1!$O306="PM",$E$2,IF(Shift2!$O305="PM",$E$3,IF(Shift3!$O305="PM",$E$4,IF(Shift4!$O305="PM",$E$5,IF(Shift5!$O305="PM",$E$6)))))</f>
        <v>0</v>
      </c>
      <c r="M305" s="56" t="b">
        <f>IF(Shift1!$Q306="PM",$H$2,IF(Shift2!$Q305="PM",$H$3,IF(Shift3!$Q305="PM",$H$4,IF(Shift4!$Q305="PM",$H$5,IF(Shift5!$Q305="PM",$H$6)))))</f>
        <v>0</v>
      </c>
      <c r="N305" s="56" t="b">
        <f>IF(Shift1!$S306="PM",$K$2,IF(Shift2!$S305="PM",$K$3,IF(Shift3!$S305="PM",$K$4,IF(Shift4!$S305="PM",$K$5,IF(Shift5!$S305="PM",$K$6)))))</f>
        <v>0</v>
      </c>
      <c r="O305" s="56" t="b">
        <f>IF(Shift1!$U306="PM",$N$2,IF(Shift2!$U305="PM",$N$3,IF(Shift3!$U305="PM",$N$4,IF(Shift4!$U305="PM",$N$5,IF(Shift5!$U305="PM",$N$6)))))</f>
        <v>0</v>
      </c>
      <c r="P305" s="56" t="b">
        <f>IF(Shift1!$W306="PM",$Q$2,IF(Shift2!$W305="PM",$Q$3,IF(Shift3!$W305="PM",$Q$4,IF(Shift4!$W305="PM",$Q$5,IF(Shift5!$W305="PM",$Q$6)))))</f>
        <v>0</v>
      </c>
      <c r="Q305" s="56" t="b">
        <f>IF(Shift1!$Y306="PM",$T$2,IF(Shift2!$Y305="PM",$T$3,IF(Shift3!$Y305="PM",$T$4,IF(Shift4!$Y305="PM",$T$5,IF(Shift5!$Y305="PM",$T$6)))))</f>
        <v>0</v>
      </c>
      <c r="R305" s="56" t="b">
        <f>IF(Shift1!$AA306="PM",$W$2,IF(Shift2!$AA305="PM",$W$3,IF(Shift3!$AA305="PM",$W$4,IF(Shift4!$AA305="PM",$W$5,IF(Shift5!$AA305="PM",$W$6)))))</f>
        <v>0</v>
      </c>
      <c r="S305" s="56" t="b">
        <f>IF(Shift1!$AG306="PM",$AC$2,IF(Shift2!$AG305="PM",$AC$3,IF(Shift3!$AG305="PM",$AC$4,IF(Shift4!$AG305="PM",$AC$5,IF(Shift5!$AG305="PM",$AC$6)))))</f>
        <v>0</v>
      </c>
      <c r="T305" s="56" t="b">
        <f>IF(Shift1!$AI306="PM",$AF$2,IF(Shift2!$AI305="PM",$AF$3,IF(Shift3!$AI305="PM",$AF$4,IF(Shift4!$AI305="PM",$AF$5,IF(Shift5!$AI305="PM",$AF$6)))))</f>
        <v>0</v>
      </c>
      <c r="U305" s="56" t="str">
        <f>IF(Shift1!$O306="N",$E$2,IF(Shift2!$O305="N",$E$3,IF(Shift3!$O305="N",$E$4,IF(Shift4!$O305="N",$E$5,IF(Shift5!$O305="N",$E$6)))))</f>
        <v/>
      </c>
      <c r="V305" s="56" t="str">
        <f>IF(Shift1!$Q306="N",$H$2,IF(Shift2!$Q305="N",$H$3,IF(Shift3!$Q305="N",$H$4,IF(Shift4!$Q305="N",$H$5,IF(Shift5!$Q305="N",$H$6)))))</f>
        <v/>
      </c>
      <c r="W305" s="56" t="str">
        <f>IF(Shift1!$S306="N",$K$2,IF(Shift2!$S305="N",$K$3,IF(Shift3!$S305="N",$K$4,IF(Shift4!$S305="N",$K$5,IF(Shift5!$S305="N",$K$6)))))</f>
        <v/>
      </c>
      <c r="X305" s="56" t="str">
        <f>IF(Shift1!$U306="N",$N$2,IF(Shift2!$U305="N",$N$3,IF(Shift3!$U305="N",$N$4,IF(Shift4!$U305="N",$N$5,IF(Shift5!$U305="N",$N$6)))))</f>
        <v/>
      </c>
      <c r="Y305" s="56" t="b">
        <f>IF(Shift1!$W306="N",$Q$2,IF(Shift2!$W305="N",$Q$3,IF(Shift3!$W305="N",$Q$4,IF(Shift4!$W305="N",$Q$5,IF(Shift5!$W305="N",$Q$6)))))</f>
        <v>0</v>
      </c>
      <c r="Z305" s="56" t="str">
        <f>IF(Shift1!$Y306="N",$T$2,IF(Shift2!$Y305="N",$T$3,IF(Shift3!$Y305="N",$T$4,IF(Shift4!$Y305="N",$T$5,IF(Shift5!$Y305="N",$T$6)))))</f>
        <v/>
      </c>
      <c r="AA305" s="56" t="str">
        <f>IF(Shift1!$AA306="N",$W$2,IF(Shift2!$AA305="N",$W$3,IF(Shift3!$AA305="N",$W$4,IF(Shift4!$AA305="N",$W$5,IF(Shift5!$AA305="N",$W$6)))))</f>
        <v/>
      </c>
      <c r="AB305" s="56" t="str">
        <f>IF(Shift1!$AG306="N",$AC$2,IF(Shift2!$AG305="N",$AC$3,IF(Shift3!$AG305="N",$AC$4,IF(Shift4!$AG305="N",$AC$5,IF(Shift5!$AG305="N",$AC$6)))))</f>
        <v/>
      </c>
      <c r="AC305" s="56" t="str">
        <f>IF(Shift1!$AI306="N",$AF$2,IF(Shift2!$AI305="N",$AF$3,IF(Shift3!$AI305="N",$AF$4,IF(Shift4!$AI305="N",$AF$5,IF(Shift5!$AI305="N",$AF$6)))))</f>
        <v/>
      </c>
      <c r="AD305" s="57">
        <f t="shared" si="36"/>
        <v>2</v>
      </c>
      <c r="AE305" s="58">
        <f t="shared" si="37"/>
        <v>4</v>
      </c>
      <c r="AF305" s="59">
        <f t="shared" si="38"/>
        <v>2</v>
      </c>
      <c r="AG305" s="60">
        <f t="shared" si="39"/>
        <v>0</v>
      </c>
      <c r="AH305" s="58">
        <f t="shared" si="40"/>
        <v>0</v>
      </c>
      <c r="AI305" s="59">
        <f t="shared" si="41"/>
        <v>0</v>
      </c>
      <c r="AJ305" s="61">
        <f t="shared" si="42"/>
        <v>3</v>
      </c>
      <c r="AK305" s="58">
        <f t="shared" si="43"/>
        <v>3</v>
      </c>
      <c r="AL305" s="58">
        <f t="shared" si="44"/>
        <v>2</v>
      </c>
    </row>
    <row r="306" spans="1:38" outlineLevel="1" x14ac:dyDescent="0.25">
      <c r="A306" s="1"/>
      <c r="B306" s="40">
        <v>23</v>
      </c>
      <c r="C306" s="56" t="str">
        <f>IF(Shift1!O307="AM",$E$2,IF(Shift2!O306="AM",$E$3,IF(Shift3!O306="AM",$E$4,IF(Shift4!O306="AM",$E$5,IF(Shift5!O306="AM",$E$6)))))</f>
        <v/>
      </c>
      <c r="D306" s="56" t="str">
        <f>IF(Shift1!Q307="AM",$H$2,IF(Shift2!Q306="AM",$H$3,IF(Shift3!Q306="AM",$H$4,IF(Shift4!Q306="AM",$H$5,IF(Shift5!Q306="AM",$H$6)))))</f>
        <v/>
      </c>
      <c r="E306" s="56" t="str">
        <f>IF(Shift1!S307="AM",$K$2,IF(Shift2!S306="AM",$K$3,IF(Shift3!S306="AM",$K$4,IF(Shift4!S306="AM",$K$5,IF(Shift5!S306="AM",$K$6)))))</f>
        <v/>
      </c>
      <c r="F306" s="56" t="str">
        <f>IF(Shift1!U307="AM",$N$2,IF(Shift2!U306="AM",$N$3,IF(Shift3!U306="AM",$N$4,IF(Shift4!U306="AM",$N$5,IF(Shift5!U306="AM",$N$6)))))</f>
        <v/>
      </c>
      <c r="G306" s="56" t="str">
        <f>IF(Shift1!W307="AM",$Q$2,IF(Shift2!W306="AM",$Q$3,IF(Shift3!W306="AM",$Q$4,IF(Shift4!W306="AM",$Q$5,IF(Shift5!W306="AM",$Q$6)))))</f>
        <v/>
      </c>
      <c r="H306" s="56" t="str">
        <f>IF(Shift1!Y307="AM",$T$2,IF(Shift2!Y306="AM",$T$3,IF(Shift3!Y306="AM",$T$4,IF(Shift4!Y306="AM",$T$5,IF(Shift5!Y306="AM",$T$6)))))</f>
        <v/>
      </c>
      <c r="I306" s="56" t="str">
        <f>IF(Shift1!AA307="AM",$W$2,IF(Shift2!AA306="AM",$W$3,IF(Shift3!AA306="AM",$W$4,IF(Shift4!AA306="AM",$W$5,IF(Shift5!AA306="AM",$W$6)))))</f>
        <v/>
      </c>
      <c r="J306" s="56" t="str">
        <f>IF(Shift1!AG307="AM",$AC$2,IF(Shift2!AG306="AM",$AC$3,IF(Shift3!AG306="AM",$AC$4,IF(Shift4!AG306="AM",$AC$5,IF(Shift5!AG306="AM",$AC$6)))))</f>
        <v/>
      </c>
      <c r="K306" s="56" t="str">
        <f>IF(Shift1!AI307="AM",$AF$2,IF(Shift2!AI306="AM",$AF$3,IF(Shift3!AI306="AM",$AF$4,IF(Shift4!AI306="AM",$AF$5,IF(Shift5!AI306="AM",$AF$6)))))</f>
        <v/>
      </c>
      <c r="L306" s="56" t="b">
        <f>IF(Shift1!$O307="PM",$E$2,IF(Shift2!$O306="PM",$E$3,IF(Shift3!$O306="PM",$E$4,IF(Shift4!$O306="PM",$E$5,IF(Shift5!$O306="PM",$E$6)))))</f>
        <v>0</v>
      </c>
      <c r="M306" s="56" t="str">
        <f>IF(Shift1!$Q307="PM",$H$2,IF(Shift2!$Q306="PM",$H$3,IF(Shift3!$Q306="PM",$H$4,IF(Shift4!$Q306="PM",$H$5,IF(Shift5!$Q306="PM",$H$6)))))</f>
        <v/>
      </c>
      <c r="N306" s="56" t="str">
        <f>IF(Shift1!$S307="PM",$K$2,IF(Shift2!$S306="PM",$K$3,IF(Shift3!$S306="PM",$K$4,IF(Shift4!$S306="PM",$K$5,IF(Shift5!$S306="PM",$K$6)))))</f>
        <v/>
      </c>
      <c r="O306" s="56" t="str">
        <f>IF(Shift1!$U307="PM",$N$2,IF(Shift2!$U306="PM",$N$3,IF(Shift3!$U306="PM",$N$4,IF(Shift4!$U306="PM",$N$5,IF(Shift5!$U306="PM",$N$6)))))</f>
        <v/>
      </c>
      <c r="P306" s="56" t="str">
        <f>IF(Shift1!$W307="PM",$Q$2,IF(Shift2!$W306="PM",$Q$3,IF(Shift3!$W306="PM",$Q$4,IF(Shift4!$W306="PM",$Q$5,IF(Shift5!$W306="PM",$Q$6)))))</f>
        <v/>
      </c>
      <c r="Q306" s="56" t="str">
        <f>IF(Shift1!$Y307="PM",$T$2,IF(Shift2!$Y306="PM",$T$3,IF(Shift3!$Y306="PM",$T$4,IF(Shift4!$Y306="PM",$T$5,IF(Shift5!$Y306="PM",$T$6)))))</f>
        <v/>
      </c>
      <c r="R306" s="56" t="str">
        <f>IF(Shift1!$AA307="PM",$W$2,IF(Shift2!$AA306="PM",$W$3,IF(Shift3!$AA306="PM",$W$4,IF(Shift4!$AA306="PM",$W$5,IF(Shift5!$AA306="PM",$W$6)))))</f>
        <v/>
      </c>
      <c r="S306" s="56" t="str">
        <f>IF(Shift1!$AG307="PM",$AC$2,IF(Shift2!$AG306="PM",$AC$3,IF(Shift3!$AG306="PM",$AC$4,IF(Shift4!$AG306="PM",$AC$5,IF(Shift5!$AG306="PM",$AC$6)))))</f>
        <v/>
      </c>
      <c r="T306" s="56" t="str">
        <f>IF(Shift1!$AI307="PM",$AF$2,IF(Shift2!$AI306="PM",$AF$3,IF(Shift3!$AI306="PM",$AF$4,IF(Shift4!$AI306="PM",$AF$5,IF(Shift5!$AI306="PM",$AF$6)))))</f>
        <v/>
      </c>
      <c r="U306" s="56" t="str">
        <f>IF(Shift1!$O307="N",$E$2,IF(Shift2!$O306="N",$E$3,IF(Shift3!$O306="N",$E$4,IF(Shift4!$O306="N",$E$5,IF(Shift5!$O306="N",$E$6)))))</f>
        <v/>
      </c>
      <c r="V306" s="56" t="str">
        <f>IF(Shift1!$Q307="N",$H$2,IF(Shift2!$Q306="N",$H$3,IF(Shift3!$Q306="N",$H$4,IF(Shift4!$Q306="N",$H$5,IF(Shift5!$Q306="N",$H$6)))))</f>
        <v/>
      </c>
      <c r="W306" s="56" t="str">
        <f>IF(Shift1!$S307="N",$K$2,IF(Shift2!$S306="N",$K$3,IF(Shift3!$S306="N",$K$4,IF(Shift4!$S306="N",$K$5,IF(Shift5!$S306="N",$K$6)))))</f>
        <v/>
      </c>
      <c r="X306" s="56" t="str">
        <f>IF(Shift1!$U307="N",$N$2,IF(Shift2!$U306="N",$N$3,IF(Shift3!$U306="N",$N$4,IF(Shift4!$U306="N",$N$5,IF(Shift5!$U306="N",$N$6)))))</f>
        <v/>
      </c>
      <c r="Y306" s="56" t="b">
        <f>IF(Shift1!$W307="N",$Q$2,IF(Shift2!$W306="N",$Q$3,IF(Shift3!$W306="N",$Q$4,IF(Shift4!$W306="N",$Q$5,IF(Shift5!$W306="N",$Q$6)))))</f>
        <v>0</v>
      </c>
      <c r="Z306" s="56" t="str">
        <f>IF(Shift1!$Y307="N",$T$2,IF(Shift2!$Y306="N",$T$3,IF(Shift3!$Y306="N",$T$4,IF(Shift4!$Y306="N",$T$5,IF(Shift5!$Y306="N",$T$6)))))</f>
        <v/>
      </c>
      <c r="AA306" s="56" t="str">
        <f>IF(Shift1!$AA307="N",$W$2,IF(Shift2!$AA306="N",$W$3,IF(Shift3!$AA306="N",$W$4,IF(Shift4!$AA306="N",$W$5,IF(Shift5!$AA306="N",$W$6)))))</f>
        <v/>
      </c>
      <c r="AB306" s="56" t="str">
        <f>IF(Shift1!$AG307="N",$AC$2,IF(Shift2!$AG306="N",$AC$3,IF(Shift3!$AG306="N",$AC$4,IF(Shift4!$AG306="N",$AC$5,IF(Shift5!$AG306="N",$AC$6)))))</f>
        <v/>
      </c>
      <c r="AC306" s="56" t="str">
        <f>IF(Shift1!$AI307="N",$AF$2,IF(Shift2!$AI306="N",$AF$3,IF(Shift3!$AI306="N",$AF$4,IF(Shift4!$AI306="N",$AF$5,IF(Shift5!$AI306="N",$AF$6)))))</f>
        <v/>
      </c>
      <c r="AD306" s="57">
        <f t="shared" si="36"/>
        <v>3</v>
      </c>
      <c r="AE306" s="58">
        <f t="shared" si="37"/>
        <v>4</v>
      </c>
      <c r="AF306" s="59">
        <f t="shared" si="38"/>
        <v>2</v>
      </c>
      <c r="AG306" s="60">
        <f t="shared" si="39"/>
        <v>2</v>
      </c>
      <c r="AH306" s="58">
        <f t="shared" si="40"/>
        <v>4</v>
      </c>
      <c r="AI306" s="59">
        <f t="shared" si="41"/>
        <v>2</v>
      </c>
      <c r="AJ306" s="61">
        <f t="shared" si="42"/>
        <v>3</v>
      </c>
      <c r="AK306" s="58">
        <f t="shared" si="43"/>
        <v>3</v>
      </c>
      <c r="AL306" s="58">
        <f t="shared" si="44"/>
        <v>2</v>
      </c>
    </row>
    <row r="307" spans="1:38" outlineLevel="1" x14ac:dyDescent="0.25">
      <c r="A307" s="1"/>
      <c r="B307" s="40">
        <v>24</v>
      </c>
      <c r="C307" s="56" t="str">
        <f>IF(Shift1!O308="AM",$E$2,IF(Shift2!O307="AM",$E$3,IF(Shift3!O307="AM",$E$4,IF(Shift4!O307="AM",$E$5,IF(Shift5!O307="AM",$E$6)))))</f>
        <v/>
      </c>
      <c r="D307" s="56" t="str">
        <f>IF(Shift1!Q308="AM",$H$2,IF(Shift2!Q307="AM",$H$3,IF(Shift3!Q307="AM",$H$4,IF(Shift4!Q307="AM",$H$5,IF(Shift5!Q307="AM",$H$6)))))</f>
        <v/>
      </c>
      <c r="E307" s="56" t="str">
        <f>IF(Shift1!S308="AM",$K$2,IF(Shift2!S307="AM",$K$3,IF(Shift3!S307="AM",$K$4,IF(Shift4!S307="AM",$K$5,IF(Shift5!S307="AM",$K$6)))))</f>
        <v/>
      </c>
      <c r="F307" s="56" t="str">
        <f>IF(Shift1!U308="AM",$N$2,IF(Shift2!U307="AM",$N$3,IF(Shift3!U307="AM",$N$4,IF(Shift4!U307="AM",$N$5,IF(Shift5!U307="AM",$N$6)))))</f>
        <v/>
      </c>
      <c r="G307" s="56" t="str">
        <f>IF(Shift1!W308="AM",$Q$2,IF(Shift2!W307="AM",$Q$3,IF(Shift3!W307="AM",$Q$4,IF(Shift4!W307="AM",$Q$5,IF(Shift5!W307="AM",$Q$6)))))</f>
        <v/>
      </c>
      <c r="H307" s="56" t="str">
        <f>IF(Shift1!Y308="AM",$T$2,IF(Shift2!Y307="AM",$T$3,IF(Shift3!Y307="AM",$T$4,IF(Shift4!Y307="AM",$T$5,IF(Shift5!Y307="AM",$T$6)))))</f>
        <v/>
      </c>
      <c r="I307" s="56" t="str">
        <f>IF(Shift1!AA308="AM",$W$2,IF(Shift2!AA307="AM",$W$3,IF(Shift3!AA307="AM",$W$4,IF(Shift4!AA307="AM",$W$5,IF(Shift5!AA307="AM",$W$6)))))</f>
        <v/>
      </c>
      <c r="J307" s="56" t="str">
        <f>IF(Shift1!AG308="AM",$AC$2,IF(Shift2!AG307="AM",$AC$3,IF(Shift3!AG307="AM",$AC$4,IF(Shift4!AG307="AM",$AC$5,IF(Shift5!AG307="AM",$AC$6)))))</f>
        <v/>
      </c>
      <c r="K307" s="56" t="str">
        <f>IF(Shift1!AI308="AM",$AF$2,IF(Shift2!AI307="AM",$AF$3,IF(Shift3!AI307="AM",$AF$4,IF(Shift4!AI307="AM",$AF$5,IF(Shift5!AI307="AM",$AF$6)))))</f>
        <v/>
      </c>
      <c r="L307" s="56" t="b">
        <f>IF(Shift1!$O308="PM",$E$2,IF(Shift2!$O307="PM",$E$3,IF(Shift3!$O307="PM",$E$4,IF(Shift4!$O307="PM",$E$5,IF(Shift5!$O307="PM",$E$6)))))</f>
        <v>0</v>
      </c>
      <c r="M307" s="56" t="str">
        <f>IF(Shift1!$Q308="PM",$H$2,IF(Shift2!$Q307="PM",$H$3,IF(Shift3!$Q307="PM",$H$4,IF(Shift4!$Q307="PM",$H$5,IF(Shift5!$Q307="PM",$H$6)))))</f>
        <v/>
      </c>
      <c r="N307" s="56" t="str">
        <f>IF(Shift1!$S308="PM",$K$2,IF(Shift2!$S307="PM",$K$3,IF(Shift3!$S307="PM",$K$4,IF(Shift4!$S307="PM",$K$5,IF(Shift5!$S307="PM",$K$6)))))</f>
        <v/>
      </c>
      <c r="O307" s="56" t="str">
        <f>IF(Shift1!$U308="PM",$N$2,IF(Shift2!$U307="PM",$N$3,IF(Shift3!$U307="PM",$N$4,IF(Shift4!$U307="PM",$N$5,IF(Shift5!$U307="PM",$N$6)))))</f>
        <v/>
      </c>
      <c r="P307" s="56" t="str">
        <f>IF(Shift1!$W308="PM",$Q$2,IF(Shift2!$W307="PM",$Q$3,IF(Shift3!$W307="PM",$Q$4,IF(Shift4!$W307="PM",$Q$5,IF(Shift5!$W307="PM",$Q$6)))))</f>
        <v/>
      </c>
      <c r="Q307" s="56" t="str">
        <f>IF(Shift1!$Y308="PM",$T$2,IF(Shift2!$Y307="PM",$T$3,IF(Shift3!$Y307="PM",$T$4,IF(Shift4!$Y307="PM",$T$5,IF(Shift5!$Y307="PM",$T$6)))))</f>
        <v/>
      </c>
      <c r="R307" s="56" t="str">
        <f>IF(Shift1!$AA308="PM",$W$2,IF(Shift2!$AA307="PM",$W$3,IF(Shift3!$AA307="PM",$W$4,IF(Shift4!$AA307="PM",$W$5,IF(Shift5!$AA307="PM",$W$6)))))</f>
        <v/>
      </c>
      <c r="S307" s="56" t="str">
        <f>IF(Shift1!$AG308="PM",$AC$2,IF(Shift2!$AG307="PM",$AC$3,IF(Shift3!$AG307="PM",$AC$4,IF(Shift4!$AG307="PM",$AC$5,IF(Shift5!$AG307="PM",$AC$6)))))</f>
        <v/>
      </c>
      <c r="T307" s="56" t="str">
        <f>IF(Shift1!$AI308="PM",$AF$2,IF(Shift2!$AI307="PM",$AF$3,IF(Shift3!$AI307="PM",$AF$4,IF(Shift4!$AI307="PM",$AF$5,IF(Shift5!$AI307="PM",$AF$6)))))</f>
        <v/>
      </c>
      <c r="U307" s="56" t="str">
        <f>IF(Shift1!$O308="N",$E$2,IF(Shift2!$O307="N",$E$3,IF(Shift3!$O307="N",$E$4,IF(Shift4!$O307="N",$E$5,IF(Shift5!$O307="N",$E$6)))))</f>
        <v/>
      </c>
      <c r="V307" s="56" t="str">
        <f>IF(Shift1!$Q308="N",$H$2,IF(Shift2!$Q307="N",$H$3,IF(Shift3!$Q307="N",$H$4,IF(Shift4!$Q307="N",$H$5,IF(Shift5!$Q307="N",$H$6)))))</f>
        <v/>
      </c>
      <c r="W307" s="56" t="str">
        <f>IF(Shift1!$S308="N",$K$2,IF(Shift2!$S307="N",$K$3,IF(Shift3!$S307="N",$K$4,IF(Shift4!$S307="N",$K$5,IF(Shift5!$S307="N",$K$6)))))</f>
        <v/>
      </c>
      <c r="X307" s="56" t="str">
        <f>IF(Shift1!$U308="N",$N$2,IF(Shift2!$U307="N",$N$3,IF(Shift3!$U307="N",$N$4,IF(Shift4!$U307="N",$N$5,IF(Shift5!$U307="N",$N$6)))))</f>
        <v/>
      </c>
      <c r="Y307" s="56" t="b">
        <f>IF(Shift1!$W308="N",$Q$2,IF(Shift2!$W307="N",$Q$3,IF(Shift3!$W307="N",$Q$4,IF(Shift4!$W307="N",$Q$5,IF(Shift5!$W307="N",$Q$6)))))</f>
        <v>0</v>
      </c>
      <c r="Z307" s="56" t="str">
        <f>IF(Shift1!$Y308="N",$T$2,IF(Shift2!$Y307="N",$T$3,IF(Shift3!$Y307="N",$T$4,IF(Shift4!$Y307="N",$T$5,IF(Shift5!$Y307="N",$T$6)))))</f>
        <v/>
      </c>
      <c r="AA307" s="56" t="str">
        <f>IF(Shift1!$AA308="N",$W$2,IF(Shift2!$AA307="N",$W$3,IF(Shift3!$AA307="N",$W$4,IF(Shift4!$AA307="N",$W$5,IF(Shift5!$AA307="N",$W$6)))))</f>
        <v/>
      </c>
      <c r="AB307" s="56" t="str">
        <f>IF(Shift1!$AG308="N",$AC$2,IF(Shift2!$AG307="N",$AC$3,IF(Shift3!$AG307="N",$AC$4,IF(Shift4!$AG307="N",$AC$5,IF(Shift5!$AG307="N",$AC$6)))))</f>
        <v/>
      </c>
      <c r="AC307" s="56" t="str">
        <f>IF(Shift1!$AI308="N",$AF$2,IF(Shift2!$AI307="N",$AF$3,IF(Shift3!$AI307="N",$AF$4,IF(Shift4!$AI307="N",$AF$5,IF(Shift5!$AI307="N",$AF$6)))))</f>
        <v/>
      </c>
      <c r="AD307" s="57">
        <f t="shared" si="36"/>
        <v>3</v>
      </c>
      <c r="AE307" s="58">
        <f t="shared" si="37"/>
        <v>4</v>
      </c>
      <c r="AF307" s="59">
        <f t="shared" si="38"/>
        <v>2</v>
      </c>
      <c r="AG307" s="60">
        <f t="shared" si="39"/>
        <v>2</v>
      </c>
      <c r="AH307" s="58">
        <f t="shared" si="40"/>
        <v>4</v>
      </c>
      <c r="AI307" s="59">
        <f t="shared" si="41"/>
        <v>2</v>
      </c>
      <c r="AJ307" s="61">
        <f t="shared" si="42"/>
        <v>3</v>
      </c>
      <c r="AK307" s="58">
        <f t="shared" si="43"/>
        <v>3</v>
      </c>
      <c r="AL307" s="58">
        <f t="shared" si="44"/>
        <v>2</v>
      </c>
    </row>
    <row r="308" spans="1:38" outlineLevel="1" x14ac:dyDescent="0.25">
      <c r="A308" s="1"/>
      <c r="B308" s="40">
        <v>25</v>
      </c>
      <c r="C308" s="56" t="str">
        <f>IF(Shift1!O309="AM",$E$2,IF(Shift2!O308="AM",$E$3,IF(Shift3!O308="AM",$E$4,IF(Shift4!O308="AM",$E$5,IF(Shift5!O308="AM",$E$6)))))</f>
        <v/>
      </c>
      <c r="D308" s="56" t="str">
        <f>IF(Shift1!Q309="AM",$H$2,IF(Shift2!Q308="AM",$H$3,IF(Shift3!Q308="AM",$H$4,IF(Shift4!Q308="AM",$H$5,IF(Shift5!Q308="AM",$H$6)))))</f>
        <v/>
      </c>
      <c r="E308" s="56" t="str">
        <f>IF(Shift1!S309="AM",$K$2,IF(Shift2!S308="AM",$K$3,IF(Shift3!S308="AM",$K$4,IF(Shift4!S308="AM",$K$5,IF(Shift5!S308="AM",$K$6)))))</f>
        <v/>
      </c>
      <c r="F308" s="56" t="str">
        <f>IF(Shift1!U309="AM",$N$2,IF(Shift2!U308="AM",$N$3,IF(Shift3!U308="AM",$N$4,IF(Shift4!U308="AM",$N$5,IF(Shift5!U308="AM",$N$6)))))</f>
        <v/>
      </c>
      <c r="G308" s="56" t="str">
        <f>IF(Shift1!W309="AM",$Q$2,IF(Shift2!W308="AM",$Q$3,IF(Shift3!W308="AM",$Q$4,IF(Shift4!W308="AM",$Q$5,IF(Shift5!W308="AM",$Q$6)))))</f>
        <v/>
      </c>
      <c r="H308" s="56" t="str">
        <f>IF(Shift1!Y309="AM",$T$2,IF(Shift2!Y308="AM",$T$3,IF(Shift3!Y308="AM",$T$4,IF(Shift4!Y308="AM",$T$5,IF(Shift5!Y308="AM",$T$6)))))</f>
        <v/>
      </c>
      <c r="I308" s="56" t="str">
        <f>IF(Shift1!AA309="AM",$W$2,IF(Shift2!AA308="AM",$W$3,IF(Shift3!AA308="AM",$W$4,IF(Shift4!AA308="AM",$W$5,IF(Shift5!AA308="AM",$W$6)))))</f>
        <v/>
      </c>
      <c r="J308" s="56" t="str">
        <f>IF(Shift1!AG309="AM",$AC$2,IF(Shift2!AG308="AM",$AC$3,IF(Shift3!AG308="AM",$AC$4,IF(Shift4!AG308="AM",$AC$5,IF(Shift5!AG308="AM",$AC$6)))))</f>
        <v/>
      </c>
      <c r="K308" s="56" t="str">
        <f>IF(Shift1!AI309="AM",$AF$2,IF(Shift2!AI308="AM",$AF$3,IF(Shift3!AI308="AM",$AF$4,IF(Shift4!AI308="AM",$AF$5,IF(Shift5!AI308="AM",$AF$6)))))</f>
        <v/>
      </c>
      <c r="L308" s="56" t="b">
        <f>IF(Shift1!$O309="PM",$E$2,IF(Shift2!$O308="PM",$E$3,IF(Shift3!$O308="PM",$E$4,IF(Shift4!$O308="PM",$E$5,IF(Shift5!$O308="PM",$E$6)))))</f>
        <v>0</v>
      </c>
      <c r="M308" s="56" t="str">
        <f>IF(Shift1!$Q309="PM",$H$2,IF(Shift2!$Q308="PM",$H$3,IF(Shift3!$Q308="PM",$H$4,IF(Shift4!$Q308="PM",$H$5,IF(Shift5!$Q308="PM",$H$6)))))</f>
        <v/>
      </c>
      <c r="N308" s="56" t="str">
        <f>IF(Shift1!$S309="PM",$K$2,IF(Shift2!$S308="PM",$K$3,IF(Shift3!$S308="PM",$K$4,IF(Shift4!$S308="PM",$K$5,IF(Shift5!$S308="PM",$K$6)))))</f>
        <v/>
      </c>
      <c r="O308" s="56" t="str">
        <f>IF(Shift1!$U309="PM",$N$2,IF(Shift2!$U308="PM",$N$3,IF(Shift3!$U308="PM",$N$4,IF(Shift4!$U308="PM",$N$5,IF(Shift5!$U308="PM",$N$6)))))</f>
        <v/>
      </c>
      <c r="P308" s="56" t="str">
        <f>IF(Shift1!$W309="PM",$Q$2,IF(Shift2!$W308="PM",$Q$3,IF(Shift3!$W308="PM",$Q$4,IF(Shift4!$W308="PM",$Q$5,IF(Shift5!$W308="PM",$Q$6)))))</f>
        <v/>
      </c>
      <c r="Q308" s="56" t="str">
        <f>IF(Shift1!$Y309="PM",$T$2,IF(Shift2!$Y308="PM",$T$3,IF(Shift3!$Y308="PM",$T$4,IF(Shift4!$Y308="PM",$T$5,IF(Shift5!$Y308="PM",$T$6)))))</f>
        <v/>
      </c>
      <c r="R308" s="56" t="str">
        <f>IF(Shift1!$AA309="PM",$W$2,IF(Shift2!$AA308="PM",$W$3,IF(Shift3!$AA308="PM",$W$4,IF(Shift4!$AA308="PM",$W$5,IF(Shift5!$AA308="PM",$W$6)))))</f>
        <v/>
      </c>
      <c r="S308" s="56" t="str">
        <f>IF(Shift1!$AG309="PM",$AC$2,IF(Shift2!$AG308="PM",$AC$3,IF(Shift3!$AG308="PM",$AC$4,IF(Shift4!$AG308="PM",$AC$5,IF(Shift5!$AG308="PM",$AC$6)))))</f>
        <v/>
      </c>
      <c r="T308" s="56" t="str">
        <f>IF(Shift1!$AI309="PM",$AF$2,IF(Shift2!$AI308="PM",$AF$3,IF(Shift3!$AI308="PM",$AF$4,IF(Shift4!$AI308="PM",$AF$5,IF(Shift5!$AI308="PM",$AF$6)))))</f>
        <v/>
      </c>
      <c r="U308" s="56" t="b">
        <f>IF(Shift1!$O309="N",$E$2,IF(Shift2!$O308="N",$E$3,IF(Shift3!$O308="N",$E$4,IF(Shift4!$O308="N",$E$5,IF(Shift5!$O308="N",$E$6)))))</f>
        <v>0</v>
      </c>
      <c r="V308" s="56" t="b">
        <f>IF(Shift1!$Q309="N",$H$2,IF(Shift2!$Q308="N",$H$3,IF(Shift3!$Q308="N",$H$4,IF(Shift4!$Q308="N",$H$5,IF(Shift5!$Q308="N",$H$6)))))</f>
        <v>0</v>
      </c>
      <c r="W308" s="56" t="b">
        <f>IF(Shift1!$S309="N",$K$2,IF(Shift2!$S308="N",$K$3,IF(Shift3!$S308="N",$K$4,IF(Shift4!$S308="N",$K$5,IF(Shift5!$S308="N",$K$6)))))</f>
        <v>0</v>
      </c>
      <c r="X308" s="56" t="b">
        <f>IF(Shift1!$U309="N",$N$2,IF(Shift2!$U308="N",$N$3,IF(Shift3!$U308="N",$N$4,IF(Shift4!$U308="N",$N$5,IF(Shift5!$U308="N",$N$6)))))</f>
        <v>0</v>
      </c>
      <c r="Y308" s="56" t="b">
        <f>IF(Shift1!$W309="N",$Q$2,IF(Shift2!$W308="N",$Q$3,IF(Shift3!$W308="N",$Q$4,IF(Shift4!$W308="N",$Q$5,IF(Shift5!$W308="N",$Q$6)))))</f>
        <v>0</v>
      </c>
      <c r="Z308" s="56" t="b">
        <f>IF(Shift1!$Y309="N",$T$2,IF(Shift2!$Y308="N",$T$3,IF(Shift3!$Y308="N",$T$4,IF(Shift4!$Y308="N",$T$5,IF(Shift5!$Y308="N",$T$6)))))</f>
        <v>0</v>
      </c>
      <c r="AA308" s="56" t="b">
        <f>IF(Shift1!$AA309="N",$W$2,IF(Shift2!$AA308="N",$W$3,IF(Shift3!$AA308="N",$W$4,IF(Shift4!$AA308="N",$W$5,IF(Shift5!$AA308="N",$W$6)))))</f>
        <v>0</v>
      </c>
      <c r="AB308" s="56" t="b">
        <f>IF(Shift1!$AG309="N",$AC$2,IF(Shift2!$AG308="N",$AC$3,IF(Shift3!$AG308="N",$AC$4,IF(Shift4!$AG308="N",$AC$5,IF(Shift5!$AG308="N",$AC$6)))))</f>
        <v>0</v>
      </c>
      <c r="AC308" s="56" t="b">
        <f>IF(Shift1!$AI309="N",$AF$2,IF(Shift2!$AI308="N",$AF$3,IF(Shift3!$AI308="N",$AF$4,IF(Shift4!$AI308="N",$AF$5,IF(Shift5!$AI308="N",$AF$6)))))</f>
        <v>0</v>
      </c>
      <c r="AD308" s="57">
        <f t="shared" si="36"/>
        <v>3</v>
      </c>
      <c r="AE308" s="58">
        <f t="shared" si="37"/>
        <v>4</v>
      </c>
      <c r="AF308" s="59">
        <f t="shared" si="38"/>
        <v>2</v>
      </c>
      <c r="AG308" s="60">
        <f t="shared" si="39"/>
        <v>2</v>
      </c>
      <c r="AH308" s="58">
        <f t="shared" si="40"/>
        <v>4</v>
      </c>
      <c r="AI308" s="59">
        <f t="shared" si="41"/>
        <v>2</v>
      </c>
      <c r="AJ308" s="61">
        <f t="shared" si="42"/>
        <v>0</v>
      </c>
      <c r="AK308" s="58">
        <f t="shared" si="43"/>
        <v>0</v>
      </c>
      <c r="AL308" s="58">
        <f t="shared" si="44"/>
        <v>0</v>
      </c>
    </row>
    <row r="309" spans="1:38" outlineLevel="1" x14ac:dyDescent="0.25">
      <c r="A309" s="1"/>
      <c r="B309" s="38">
        <v>26</v>
      </c>
      <c r="C309" s="56" t="str">
        <f>IF(Shift1!O310="AM",$E$2,IF(Shift2!O309="AM",$E$3,IF(Shift3!O309="AM",$E$4,IF(Shift4!O309="AM",$E$5,IF(Shift5!O309="AM",$E$6)))))</f>
        <v/>
      </c>
      <c r="D309" s="56" t="str">
        <f>IF(Shift1!Q310="AM",$H$2,IF(Shift2!Q309="AM",$H$3,IF(Shift3!Q309="AM",$H$4,IF(Shift4!Q309="AM",$H$5,IF(Shift5!Q309="AM",$H$6)))))</f>
        <v/>
      </c>
      <c r="E309" s="56" t="str">
        <f>IF(Shift1!S310="AM",$K$2,IF(Shift2!S309="AM",$K$3,IF(Shift3!S309="AM",$K$4,IF(Shift4!S309="AM",$K$5,IF(Shift5!S309="AM",$K$6)))))</f>
        <v/>
      </c>
      <c r="F309" s="56" t="str">
        <f>IF(Shift1!U310="AM",$N$2,IF(Shift2!U309="AM",$N$3,IF(Shift3!U309="AM",$N$4,IF(Shift4!U309="AM",$N$5,IF(Shift5!U309="AM",$N$6)))))</f>
        <v/>
      </c>
      <c r="G309" s="56" t="b">
        <f>IF(Shift1!W310="AM",$Q$2,IF(Shift2!W309="AM",$Q$3,IF(Shift3!W309="AM",$Q$4,IF(Shift4!W309="AM",$Q$5,IF(Shift5!W309="AM",$Q$6)))))</f>
        <v>0</v>
      </c>
      <c r="H309" s="56" t="str">
        <f>IF(Shift1!Y310="AM",$T$2,IF(Shift2!Y309="AM",$T$3,IF(Shift3!Y309="AM",$T$4,IF(Shift4!Y309="AM",$T$5,IF(Shift5!Y309="AM",$T$6)))))</f>
        <v/>
      </c>
      <c r="I309" s="56" t="str">
        <f>IF(Shift1!AA310="AM",$W$2,IF(Shift2!AA309="AM",$W$3,IF(Shift3!AA309="AM",$W$4,IF(Shift4!AA309="AM",$W$5,IF(Shift5!AA309="AM",$W$6)))))</f>
        <v/>
      </c>
      <c r="J309" s="56" t="str">
        <f>IF(Shift1!AG310="AM",$AC$2,IF(Shift2!AG309="AM",$AC$3,IF(Shift3!AG309="AM",$AC$4,IF(Shift4!AG309="AM",$AC$5,IF(Shift5!AG309="AM",$AC$6)))))</f>
        <v/>
      </c>
      <c r="K309" s="56" t="str">
        <f>IF(Shift1!AI310="AM",$AF$2,IF(Shift2!AI309="AM",$AF$3,IF(Shift3!AI309="AM",$AF$4,IF(Shift4!AI309="AM",$AF$5,IF(Shift5!AI309="AM",$AF$6)))))</f>
        <v/>
      </c>
      <c r="L309" s="56" t="str">
        <f>IF(Shift1!$O310="PM",$E$2,IF(Shift2!$O309="PM",$E$3,IF(Shift3!$O309="PM",$E$4,IF(Shift4!$O309="PM",$E$5,IF(Shift5!$O309="PM",$E$6)))))</f>
        <v/>
      </c>
      <c r="M309" s="56" t="str">
        <f>IF(Shift1!$Q310="PM",$H$2,IF(Shift2!$Q309="PM",$H$3,IF(Shift3!$Q309="PM",$H$4,IF(Shift4!$Q309="PM",$H$5,IF(Shift5!$Q309="PM",$H$6)))))</f>
        <v/>
      </c>
      <c r="N309" s="56" t="str">
        <f>IF(Shift1!$S310="PM",$K$2,IF(Shift2!$S309="PM",$K$3,IF(Shift3!$S309="PM",$K$4,IF(Shift4!$S309="PM",$K$5,IF(Shift5!$S309="PM",$K$6)))))</f>
        <v/>
      </c>
      <c r="O309" s="56" t="str">
        <f>IF(Shift1!$U310="PM",$N$2,IF(Shift2!$U309="PM",$N$3,IF(Shift3!$U309="PM",$N$4,IF(Shift4!$U309="PM",$N$5,IF(Shift5!$U309="PM",$N$6)))))</f>
        <v/>
      </c>
      <c r="P309" s="56" t="str">
        <f>IF(Shift1!$W310="PM",$Q$2,IF(Shift2!$W309="PM",$Q$3,IF(Shift3!$W309="PM",$Q$4,IF(Shift4!$W309="PM",$Q$5,IF(Shift5!$W309="PM",$Q$6)))))</f>
        <v/>
      </c>
      <c r="Q309" s="56" t="str">
        <f>IF(Shift1!$Y310="PM",$T$2,IF(Shift2!$Y309="PM",$T$3,IF(Shift3!$Y309="PM",$T$4,IF(Shift4!$Y309="PM",$T$5,IF(Shift5!$Y309="PM",$T$6)))))</f>
        <v/>
      </c>
      <c r="R309" s="56" t="str">
        <f>IF(Shift1!$AA310="PM",$W$2,IF(Shift2!$AA309="PM",$W$3,IF(Shift3!$AA309="PM",$W$4,IF(Shift4!$AA309="PM",$W$5,IF(Shift5!$AA309="PM",$W$6)))))</f>
        <v/>
      </c>
      <c r="S309" s="56" t="str">
        <f>IF(Shift1!$AG310="PM",$AC$2,IF(Shift2!$AG309="PM",$AC$3,IF(Shift3!$AG309="PM",$AC$4,IF(Shift4!$AG309="PM",$AC$5,IF(Shift5!$AG309="PM",$AC$6)))))</f>
        <v/>
      </c>
      <c r="T309" s="56" t="str">
        <f>IF(Shift1!$AI310="PM",$AF$2,IF(Shift2!$AI309="PM",$AF$3,IF(Shift3!$AI309="PM",$AF$4,IF(Shift4!$AI309="PM",$AF$5,IF(Shift5!$AI309="PM",$AF$6)))))</f>
        <v/>
      </c>
      <c r="U309" s="56" t="b">
        <f>IF(Shift1!$O310="N",$E$2,IF(Shift2!$O309="N",$E$3,IF(Shift3!$O309="N",$E$4,IF(Shift4!$O309="N",$E$5,IF(Shift5!$O309="N",$E$6)))))</f>
        <v>0</v>
      </c>
      <c r="V309" s="56" t="str">
        <f>IF(Shift1!$Q310="N",$H$2,IF(Shift2!$Q309="N",$H$3,IF(Shift3!$Q309="N",$H$4,IF(Shift4!$Q309="N",$H$5,IF(Shift5!$Q309="N",$H$6)))))</f>
        <v/>
      </c>
      <c r="W309" s="56" t="str">
        <f>IF(Shift1!$S310="N",$K$2,IF(Shift2!$S309="N",$K$3,IF(Shift3!$S309="N",$K$4,IF(Shift4!$S309="N",$K$5,IF(Shift5!$S309="N",$K$6)))))</f>
        <v/>
      </c>
      <c r="X309" s="56" t="str">
        <f>IF(Shift1!$U310="N",$N$2,IF(Shift2!$U309="N",$N$3,IF(Shift3!$U309="N",$N$4,IF(Shift4!$U309="N",$N$5,IF(Shift5!$U309="N",$N$6)))))</f>
        <v/>
      </c>
      <c r="Y309" s="56" t="str">
        <f>IF(Shift1!$W310="N",$Q$2,IF(Shift2!$W309="N",$Q$3,IF(Shift3!$W309="N",$Q$4,IF(Shift4!$W309="N",$Q$5,IF(Shift5!$W309="N",$Q$6)))))</f>
        <v/>
      </c>
      <c r="Z309" s="56" t="str">
        <f>IF(Shift1!$Y310="N",$T$2,IF(Shift2!$Y309="N",$T$3,IF(Shift3!$Y309="N",$T$4,IF(Shift4!$Y309="N",$T$5,IF(Shift5!$Y309="N",$T$6)))))</f>
        <v/>
      </c>
      <c r="AA309" s="56" t="b">
        <f>IF(Shift1!$AA310="N",$W$2,IF(Shift2!$AA309="N",$W$3,IF(Shift3!$AA309="N",$W$4,IF(Shift4!$AA309="N",$W$5,IF(Shift5!$AA309="N",$W$6)))))</f>
        <v>0</v>
      </c>
      <c r="AB309" s="56" t="str">
        <f>IF(Shift1!$AG310="N",$AC$2,IF(Shift2!$AG309="N",$AC$3,IF(Shift3!$AG309="N",$AC$4,IF(Shift4!$AG309="N",$AC$5,IF(Shift5!$AG309="N",$AC$6)))))</f>
        <v/>
      </c>
      <c r="AC309" s="56" t="b">
        <f>IF(Shift1!$AI310="N",$AF$2,IF(Shift2!$AI309="N",$AF$3,IF(Shift3!$AI309="N",$AF$4,IF(Shift4!$AI309="N",$AF$5,IF(Shift5!$AI309="N",$AF$6)))))</f>
        <v>0</v>
      </c>
      <c r="AD309" s="57">
        <f t="shared" si="36"/>
        <v>3</v>
      </c>
      <c r="AE309" s="58">
        <f t="shared" si="37"/>
        <v>3</v>
      </c>
      <c r="AF309" s="59">
        <f t="shared" si="38"/>
        <v>2</v>
      </c>
      <c r="AG309" s="60">
        <f t="shared" si="39"/>
        <v>3</v>
      </c>
      <c r="AH309" s="58">
        <f t="shared" si="40"/>
        <v>4</v>
      </c>
      <c r="AI309" s="59">
        <f t="shared" si="41"/>
        <v>2</v>
      </c>
      <c r="AJ309" s="61">
        <f t="shared" si="42"/>
        <v>2</v>
      </c>
      <c r="AK309" s="58">
        <f t="shared" si="43"/>
        <v>3</v>
      </c>
      <c r="AL309" s="58">
        <f t="shared" si="44"/>
        <v>1</v>
      </c>
    </row>
    <row r="310" spans="1:38" outlineLevel="1" x14ac:dyDescent="0.25">
      <c r="A310" s="1"/>
      <c r="B310" s="38">
        <v>27</v>
      </c>
      <c r="C310" s="56" t="str">
        <f>IF(Shift1!O311="AM",$E$2,IF(Shift2!O310="AM",$E$3,IF(Shift3!O310="AM",$E$4,IF(Shift4!O310="AM",$E$5,IF(Shift5!O310="AM",$E$6)))))</f>
        <v/>
      </c>
      <c r="D310" s="56" t="str">
        <f>IF(Shift1!Q311="AM",$H$2,IF(Shift2!Q310="AM",$H$3,IF(Shift3!Q310="AM",$H$4,IF(Shift4!Q310="AM",$H$5,IF(Shift5!Q310="AM",$H$6)))))</f>
        <v/>
      </c>
      <c r="E310" s="56" t="str">
        <f>IF(Shift1!S311="AM",$K$2,IF(Shift2!S310="AM",$K$3,IF(Shift3!S310="AM",$K$4,IF(Shift4!S310="AM",$K$5,IF(Shift5!S310="AM",$K$6)))))</f>
        <v/>
      </c>
      <c r="F310" s="56" t="str">
        <f>IF(Shift1!U311="AM",$N$2,IF(Shift2!U310="AM",$N$3,IF(Shift3!U310="AM",$N$4,IF(Shift4!U310="AM",$N$5,IF(Shift5!U310="AM",$N$6)))))</f>
        <v/>
      </c>
      <c r="G310" s="56" t="b">
        <f>IF(Shift1!W311="AM",$Q$2,IF(Shift2!W310="AM",$Q$3,IF(Shift3!W310="AM",$Q$4,IF(Shift4!W310="AM",$Q$5,IF(Shift5!W310="AM",$Q$6)))))</f>
        <v>0</v>
      </c>
      <c r="H310" s="56" t="str">
        <f>IF(Shift1!Y311="AM",$T$2,IF(Shift2!Y310="AM",$T$3,IF(Shift3!Y310="AM",$T$4,IF(Shift4!Y310="AM",$T$5,IF(Shift5!Y310="AM",$T$6)))))</f>
        <v/>
      </c>
      <c r="I310" s="56" t="str">
        <f>IF(Shift1!AA311="AM",$W$2,IF(Shift2!AA310="AM",$W$3,IF(Shift3!AA310="AM",$W$4,IF(Shift4!AA310="AM",$W$5,IF(Shift5!AA310="AM",$W$6)))))</f>
        <v/>
      </c>
      <c r="J310" s="56" t="str">
        <f>IF(Shift1!AG311="AM",$AC$2,IF(Shift2!AG310="AM",$AC$3,IF(Shift3!AG310="AM",$AC$4,IF(Shift4!AG310="AM",$AC$5,IF(Shift5!AG310="AM",$AC$6)))))</f>
        <v/>
      </c>
      <c r="K310" s="56" t="str">
        <f>IF(Shift1!AI311="AM",$AF$2,IF(Shift2!AI310="AM",$AF$3,IF(Shift3!AI310="AM",$AF$4,IF(Shift4!AI310="AM",$AF$5,IF(Shift5!AI310="AM",$AF$6)))))</f>
        <v/>
      </c>
      <c r="L310" s="56" t="str">
        <f>IF(Shift1!$O311="PM",$E$2,IF(Shift2!$O310="PM",$E$3,IF(Shift3!$O310="PM",$E$4,IF(Shift4!$O310="PM",$E$5,IF(Shift5!$O310="PM",$E$6)))))</f>
        <v/>
      </c>
      <c r="M310" s="56" t="str">
        <f>IF(Shift1!$Q311="PM",$H$2,IF(Shift2!$Q310="PM",$H$3,IF(Shift3!$Q310="PM",$H$4,IF(Shift4!$Q310="PM",$H$5,IF(Shift5!$Q310="PM",$H$6)))))</f>
        <v/>
      </c>
      <c r="N310" s="56" t="str">
        <f>IF(Shift1!$S311="PM",$K$2,IF(Shift2!$S310="PM",$K$3,IF(Shift3!$S310="PM",$K$4,IF(Shift4!$S310="PM",$K$5,IF(Shift5!$S310="PM",$K$6)))))</f>
        <v/>
      </c>
      <c r="O310" s="56" t="str">
        <f>IF(Shift1!$U311="PM",$N$2,IF(Shift2!$U310="PM",$N$3,IF(Shift3!$U310="PM",$N$4,IF(Shift4!$U310="PM",$N$5,IF(Shift5!$U310="PM",$N$6)))))</f>
        <v/>
      </c>
      <c r="P310" s="56" t="str">
        <f>IF(Shift1!$W311="PM",$Q$2,IF(Shift2!$W310="PM",$Q$3,IF(Shift3!$W310="PM",$Q$4,IF(Shift4!$W310="PM",$Q$5,IF(Shift5!$W310="PM",$Q$6)))))</f>
        <v/>
      </c>
      <c r="Q310" s="56" t="str">
        <f>IF(Shift1!$Y311="PM",$T$2,IF(Shift2!$Y310="PM",$T$3,IF(Shift3!$Y310="PM",$T$4,IF(Shift4!$Y310="PM",$T$5,IF(Shift5!$Y310="PM",$T$6)))))</f>
        <v/>
      </c>
      <c r="R310" s="56" t="str">
        <f>IF(Shift1!$AA311="PM",$W$2,IF(Shift2!$AA310="PM",$W$3,IF(Shift3!$AA310="PM",$W$4,IF(Shift4!$AA310="PM",$W$5,IF(Shift5!$AA310="PM",$W$6)))))</f>
        <v/>
      </c>
      <c r="S310" s="56" t="str">
        <f>IF(Shift1!$AG311="PM",$AC$2,IF(Shift2!$AG310="PM",$AC$3,IF(Shift3!$AG310="PM",$AC$4,IF(Shift4!$AG310="PM",$AC$5,IF(Shift5!$AG310="PM",$AC$6)))))</f>
        <v/>
      </c>
      <c r="T310" s="56" t="str">
        <f>IF(Shift1!$AI311="PM",$AF$2,IF(Shift2!$AI310="PM",$AF$3,IF(Shift3!$AI310="PM",$AF$4,IF(Shift4!$AI310="PM",$AF$5,IF(Shift5!$AI310="PM",$AF$6)))))</f>
        <v/>
      </c>
      <c r="U310" s="56" t="b">
        <f>IF(Shift1!$O311="N",$E$2,IF(Shift2!$O310="N",$E$3,IF(Shift3!$O310="N",$E$4,IF(Shift4!$O310="N",$E$5,IF(Shift5!$O310="N",$E$6)))))</f>
        <v>0</v>
      </c>
      <c r="V310" s="56" t="str">
        <f>IF(Shift1!$Q311="N",$H$2,IF(Shift2!$Q310="N",$H$3,IF(Shift3!$Q310="N",$H$4,IF(Shift4!$Q310="N",$H$5,IF(Shift5!$Q310="N",$H$6)))))</f>
        <v/>
      </c>
      <c r="W310" s="56" t="str">
        <f>IF(Shift1!$S311="N",$K$2,IF(Shift2!$S310="N",$K$3,IF(Shift3!$S310="N",$K$4,IF(Shift4!$S310="N",$K$5,IF(Shift5!$S310="N",$K$6)))))</f>
        <v/>
      </c>
      <c r="X310" s="56" t="str">
        <f>IF(Shift1!$U311="N",$N$2,IF(Shift2!$U310="N",$N$3,IF(Shift3!$U310="N",$N$4,IF(Shift4!$U310="N",$N$5,IF(Shift5!$U310="N",$N$6)))))</f>
        <v/>
      </c>
      <c r="Y310" s="56" t="str">
        <f>IF(Shift1!$W311="N",$Q$2,IF(Shift2!$W310="N",$Q$3,IF(Shift3!$W310="N",$Q$4,IF(Shift4!$W310="N",$Q$5,IF(Shift5!$W310="N",$Q$6)))))</f>
        <v/>
      </c>
      <c r="Z310" s="56" t="str">
        <f>IF(Shift1!$Y311="N",$T$2,IF(Shift2!$Y310="N",$T$3,IF(Shift3!$Y310="N",$T$4,IF(Shift4!$Y310="N",$T$5,IF(Shift5!$Y310="N",$T$6)))))</f>
        <v/>
      </c>
      <c r="AA310" s="56" t="b">
        <f>IF(Shift1!$AA311="N",$W$2,IF(Shift2!$AA310="N",$W$3,IF(Shift3!$AA310="N",$W$4,IF(Shift4!$AA310="N",$W$5,IF(Shift5!$AA310="N",$W$6)))))</f>
        <v>0</v>
      </c>
      <c r="AB310" s="56" t="str">
        <f>IF(Shift1!$AG311="N",$AC$2,IF(Shift2!$AG310="N",$AC$3,IF(Shift3!$AG310="N",$AC$4,IF(Shift4!$AG310="N",$AC$5,IF(Shift5!$AG310="N",$AC$6)))))</f>
        <v/>
      </c>
      <c r="AC310" s="56" t="str">
        <f>IF(Shift1!$AI311="N",$AF$2,IF(Shift2!$AI310="N",$AF$3,IF(Shift3!$AI310="N",$AF$4,IF(Shift4!$AI310="N",$AF$5,IF(Shift5!$AI310="N",$AF$6)))))</f>
        <v/>
      </c>
      <c r="AD310" s="57">
        <f t="shared" si="36"/>
        <v>3</v>
      </c>
      <c r="AE310" s="58">
        <f t="shared" si="37"/>
        <v>3</v>
      </c>
      <c r="AF310" s="59">
        <f t="shared" si="38"/>
        <v>2</v>
      </c>
      <c r="AG310" s="60">
        <f t="shared" si="39"/>
        <v>3</v>
      </c>
      <c r="AH310" s="58">
        <f t="shared" si="40"/>
        <v>4</v>
      </c>
      <c r="AI310" s="59">
        <f t="shared" si="41"/>
        <v>2</v>
      </c>
      <c r="AJ310" s="61">
        <f t="shared" si="42"/>
        <v>2</v>
      </c>
      <c r="AK310" s="58">
        <f t="shared" si="43"/>
        <v>3</v>
      </c>
      <c r="AL310" s="58">
        <f t="shared" si="44"/>
        <v>2</v>
      </c>
    </row>
    <row r="311" spans="1:38" outlineLevel="1" x14ac:dyDescent="0.25">
      <c r="A311" s="1"/>
      <c r="B311" s="40">
        <v>28</v>
      </c>
      <c r="C311" s="56" t="str">
        <f>IF(Shift1!O312="AM",$E$2,IF(Shift2!O311="AM",$E$3,IF(Shift3!O311="AM",$E$4,IF(Shift4!O311="AM",$E$5,IF(Shift5!O311="AM",$E$6)))))</f>
        <v/>
      </c>
      <c r="D311" s="56" t="str">
        <f>IF(Shift1!Q312="AM",$H$2,IF(Shift2!Q311="AM",$H$3,IF(Shift3!Q311="AM",$H$4,IF(Shift4!Q311="AM",$H$5,IF(Shift5!Q311="AM",$H$6)))))</f>
        <v/>
      </c>
      <c r="E311" s="56" t="str">
        <f>IF(Shift1!S312="AM",$K$2,IF(Shift2!S311="AM",$K$3,IF(Shift3!S311="AM",$K$4,IF(Shift4!S311="AM",$K$5,IF(Shift5!S311="AM",$K$6)))))</f>
        <v/>
      </c>
      <c r="F311" s="56" t="str">
        <f>IF(Shift1!U312="AM",$N$2,IF(Shift2!U311="AM",$N$3,IF(Shift3!U311="AM",$N$4,IF(Shift4!U311="AM",$N$5,IF(Shift5!U311="AM",$N$6)))))</f>
        <v/>
      </c>
      <c r="G311" s="56" t="b">
        <f>IF(Shift1!W312="AM",$Q$2,IF(Shift2!W311="AM",$Q$3,IF(Shift3!W311="AM",$Q$4,IF(Shift4!W311="AM",$Q$5,IF(Shift5!W311="AM",$Q$6)))))</f>
        <v>0</v>
      </c>
      <c r="H311" s="56" t="str">
        <f>IF(Shift1!Y312="AM",$T$2,IF(Shift2!Y311="AM",$T$3,IF(Shift3!Y311="AM",$T$4,IF(Shift4!Y311="AM",$T$5,IF(Shift5!Y311="AM",$T$6)))))</f>
        <v/>
      </c>
      <c r="I311" s="56" t="str">
        <f>IF(Shift1!AA312="AM",$W$2,IF(Shift2!AA311="AM",$W$3,IF(Shift3!AA311="AM",$W$4,IF(Shift4!AA311="AM",$W$5,IF(Shift5!AA311="AM",$W$6)))))</f>
        <v/>
      </c>
      <c r="J311" s="56" t="str">
        <f>IF(Shift1!AG312="AM",$AC$2,IF(Shift2!AG311="AM",$AC$3,IF(Shift3!AG311="AM",$AC$4,IF(Shift4!AG311="AM",$AC$5,IF(Shift5!AG311="AM",$AC$6)))))</f>
        <v/>
      </c>
      <c r="K311" s="56" t="str">
        <f>IF(Shift1!AI312="AM",$AF$2,IF(Shift2!AI311="AM",$AF$3,IF(Shift3!AI311="AM",$AF$4,IF(Shift4!AI311="AM",$AF$5,IF(Shift5!AI311="AM",$AF$6)))))</f>
        <v/>
      </c>
      <c r="L311" s="56" t="str">
        <f>IF(Shift1!$O312="PM",$E$2,IF(Shift2!$O311="PM",$E$3,IF(Shift3!$O311="PM",$E$4,IF(Shift4!$O311="PM",$E$5,IF(Shift5!$O311="PM",$E$6)))))</f>
        <v/>
      </c>
      <c r="M311" s="56" t="str">
        <f>IF(Shift1!$Q312="PM",$H$2,IF(Shift2!$Q311="PM",$H$3,IF(Shift3!$Q311="PM",$H$4,IF(Shift4!$Q311="PM",$H$5,IF(Shift5!$Q311="PM",$H$6)))))</f>
        <v/>
      </c>
      <c r="N311" s="56" t="str">
        <f>IF(Shift1!$S312="PM",$K$2,IF(Shift2!$S311="PM",$K$3,IF(Shift3!$S311="PM",$K$4,IF(Shift4!$S311="PM",$K$5,IF(Shift5!$S311="PM",$K$6)))))</f>
        <v/>
      </c>
      <c r="O311" s="56" t="str">
        <f>IF(Shift1!$U312="PM",$N$2,IF(Shift2!$U311="PM",$N$3,IF(Shift3!$U311="PM",$N$4,IF(Shift4!$U311="PM",$N$5,IF(Shift5!$U311="PM",$N$6)))))</f>
        <v/>
      </c>
      <c r="P311" s="56" t="b">
        <f>IF(Shift1!$W312="PM",$Q$2,IF(Shift2!$W311="PM",$Q$3,IF(Shift3!$W311="PM",$Q$4,IF(Shift4!$W311="PM",$Q$5,IF(Shift5!$W311="PM",$Q$6)))))</f>
        <v>0</v>
      </c>
      <c r="Q311" s="56" t="b">
        <f>IF(Shift1!$Y312="PM",$T$2,IF(Shift2!$Y311="PM",$T$3,IF(Shift3!$Y311="PM",$T$4,IF(Shift4!$Y311="PM",$T$5,IF(Shift5!$Y311="PM",$T$6)))))</f>
        <v>0</v>
      </c>
      <c r="R311" s="56" t="str">
        <f>IF(Shift1!$AA312="PM",$W$2,IF(Shift2!$AA311="PM",$W$3,IF(Shift3!$AA311="PM",$W$4,IF(Shift4!$AA311="PM",$W$5,IF(Shift5!$AA311="PM",$W$6)))))</f>
        <v/>
      </c>
      <c r="S311" s="56" t="str">
        <f>IF(Shift1!$AG312="PM",$AC$2,IF(Shift2!$AG311="PM",$AC$3,IF(Shift3!$AG311="PM",$AC$4,IF(Shift4!$AG311="PM",$AC$5,IF(Shift5!$AG311="PM",$AC$6)))))</f>
        <v/>
      </c>
      <c r="T311" s="56" t="str">
        <f>IF(Shift1!$AI312="PM",$AF$2,IF(Shift2!$AI311="PM",$AF$3,IF(Shift3!$AI311="PM",$AF$4,IF(Shift4!$AI311="PM",$AF$5,IF(Shift5!$AI311="PM",$AF$6)))))</f>
        <v/>
      </c>
      <c r="U311" s="56" t="str">
        <f>IF(Shift1!$O312="N",$E$2,IF(Shift2!$O311="N",$E$3,IF(Shift3!$O311="N",$E$4,IF(Shift4!$O311="N",$E$5,IF(Shift5!$O311="N",$E$6)))))</f>
        <v/>
      </c>
      <c r="V311" s="56" t="str">
        <f>IF(Shift1!$Q312="N",$H$2,IF(Shift2!$Q311="N",$H$3,IF(Shift3!$Q311="N",$H$4,IF(Shift4!$Q311="N",$H$5,IF(Shift5!$Q311="N",$H$6)))))</f>
        <v/>
      </c>
      <c r="W311" s="56" t="str">
        <f>IF(Shift1!$S312="N",$K$2,IF(Shift2!$S311="N",$K$3,IF(Shift3!$S311="N",$K$4,IF(Shift4!$S311="N",$K$5,IF(Shift5!$S311="N",$K$6)))))</f>
        <v/>
      </c>
      <c r="X311" s="56" t="str">
        <f>IF(Shift1!$U312="N",$N$2,IF(Shift2!$U311="N",$N$3,IF(Shift3!$U311="N",$N$4,IF(Shift4!$U311="N",$N$5,IF(Shift5!$U311="N",$N$6)))))</f>
        <v/>
      </c>
      <c r="Y311" s="56" t="str">
        <f>IF(Shift1!$W312="N",$Q$2,IF(Shift2!$W311="N",$Q$3,IF(Shift3!$W311="N",$Q$4,IF(Shift4!$W311="N",$Q$5,IF(Shift5!$W311="N",$Q$6)))))</f>
        <v/>
      </c>
      <c r="Z311" s="56" t="str">
        <f>IF(Shift1!$Y312="N",$T$2,IF(Shift2!$Y311="N",$T$3,IF(Shift3!$Y311="N",$T$4,IF(Shift4!$Y311="N",$T$5,IF(Shift5!$Y311="N",$T$6)))))</f>
        <v/>
      </c>
      <c r="AA311" s="56" t="str">
        <f>IF(Shift1!$AA312="N",$W$2,IF(Shift2!$AA311="N",$W$3,IF(Shift3!$AA311="N",$W$4,IF(Shift4!$AA311="N",$W$5,IF(Shift5!$AA311="N",$W$6)))))</f>
        <v/>
      </c>
      <c r="AB311" s="56" t="str">
        <f>IF(Shift1!$AG312="N",$AC$2,IF(Shift2!$AG311="N",$AC$3,IF(Shift3!$AG311="N",$AC$4,IF(Shift4!$AG311="N",$AC$5,IF(Shift5!$AG311="N",$AC$6)))))</f>
        <v/>
      </c>
      <c r="AC311" s="56" t="str">
        <f>IF(Shift1!$AI312="N",$AF$2,IF(Shift2!$AI311="N",$AF$3,IF(Shift3!$AI311="N",$AF$4,IF(Shift4!$AI311="N",$AF$5,IF(Shift5!$AI311="N",$AF$6)))))</f>
        <v/>
      </c>
      <c r="AD311" s="57">
        <f t="shared" si="36"/>
        <v>3</v>
      </c>
      <c r="AE311" s="58">
        <f t="shared" si="37"/>
        <v>3</v>
      </c>
      <c r="AF311" s="59">
        <f t="shared" si="38"/>
        <v>2</v>
      </c>
      <c r="AG311" s="60">
        <f t="shared" si="39"/>
        <v>3</v>
      </c>
      <c r="AH311" s="58">
        <f t="shared" si="40"/>
        <v>2</v>
      </c>
      <c r="AI311" s="59">
        <f t="shared" si="41"/>
        <v>2</v>
      </c>
      <c r="AJ311" s="61">
        <f t="shared" si="42"/>
        <v>3</v>
      </c>
      <c r="AK311" s="58">
        <f t="shared" si="43"/>
        <v>4</v>
      </c>
      <c r="AL311" s="58">
        <f t="shared" si="44"/>
        <v>2</v>
      </c>
    </row>
    <row r="312" spans="1:38" outlineLevel="1" x14ac:dyDescent="0.25">
      <c r="A312" s="1"/>
      <c r="B312" s="40">
        <v>29</v>
      </c>
      <c r="C312" s="56" t="b">
        <f>IF(Shift1!O313="AM",$E$2,IF(Shift2!O312="AM",$E$3,IF(Shift3!O312="AM",$E$4,IF(Shift4!O312="AM",$E$5,IF(Shift5!O312="AM",$E$6)))))</f>
        <v>0</v>
      </c>
      <c r="D312" s="56" t="b">
        <f>IF(Shift1!Q313="AM",$H$2,IF(Shift2!Q312="AM",$H$3,IF(Shift3!Q312="AM",$H$4,IF(Shift4!Q312="AM",$H$5,IF(Shift5!Q312="AM",$H$6)))))</f>
        <v>0</v>
      </c>
      <c r="E312" s="56" t="b">
        <f>IF(Shift1!S313="AM",$K$2,IF(Shift2!S312="AM",$K$3,IF(Shift3!S312="AM",$K$4,IF(Shift4!S312="AM",$K$5,IF(Shift5!S312="AM",$K$6)))))</f>
        <v>0</v>
      </c>
      <c r="F312" s="56" t="b">
        <f>IF(Shift1!U313="AM",$N$2,IF(Shift2!U312="AM",$N$3,IF(Shift3!U312="AM",$N$4,IF(Shift4!U312="AM",$N$5,IF(Shift5!U312="AM",$N$6)))))</f>
        <v>0</v>
      </c>
      <c r="G312" s="56" t="b">
        <f>IF(Shift1!W313="AM",$Q$2,IF(Shift2!W312="AM",$Q$3,IF(Shift3!W312="AM",$Q$4,IF(Shift4!W312="AM",$Q$5,IF(Shift5!W312="AM",$Q$6)))))</f>
        <v>0</v>
      </c>
      <c r="H312" s="56" t="b">
        <f>IF(Shift1!Y313="AM",$T$2,IF(Shift2!Y312="AM",$T$3,IF(Shift3!Y312="AM",$T$4,IF(Shift4!Y312="AM",$T$5,IF(Shift5!Y312="AM",$T$6)))))</f>
        <v>0</v>
      </c>
      <c r="I312" s="56" t="b">
        <f>IF(Shift1!AA313="AM",$W$2,IF(Shift2!AA312="AM",$W$3,IF(Shift3!AA312="AM",$W$4,IF(Shift4!AA312="AM",$W$5,IF(Shift5!AA312="AM",$W$6)))))</f>
        <v>0</v>
      </c>
      <c r="J312" s="56" t="b">
        <f>IF(Shift1!AG313="AM",$AC$2,IF(Shift2!AG312="AM",$AC$3,IF(Shift3!AG312="AM",$AC$4,IF(Shift4!AG312="AM",$AC$5,IF(Shift5!AG312="AM",$AC$6)))))</f>
        <v>0</v>
      </c>
      <c r="K312" s="56" t="b">
        <f>IF(Shift1!AI313="AM",$AF$2,IF(Shift2!AI312="AM",$AF$3,IF(Shift3!AI312="AM",$AF$4,IF(Shift4!AI312="AM",$AF$5,IF(Shift5!AI312="AM",$AF$6)))))</f>
        <v>0</v>
      </c>
      <c r="L312" s="56" t="str">
        <f>IF(Shift1!$O313="PM",$E$2,IF(Shift2!$O312="PM",$E$3,IF(Shift3!$O312="PM",$E$4,IF(Shift4!$O312="PM",$E$5,IF(Shift5!$O312="PM",$E$6)))))</f>
        <v/>
      </c>
      <c r="M312" s="56" t="str">
        <f>IF(Shift1!$Q313="PM",$H$2,IF(Shift2!$Q312="PM",$H$3,IF(Shift3!$Q312="PM",$H$4,IF(Shift4!$Q312="PM",$H$5,IF(Shift5!$Q312="PM",$H$6)))))</f>
        <v/>
      </c>
      <c r="N312" s="56" t="str">
        <f>IF(Shift1!$S313="PM",$K$2,IF(Shift2!$S312="PM",$K$3,IF(Shift3!$S312="PM",$K$4,IF(Shift4!$S312="PM",$K$5,IF(Shift5!$S312="PM",$K$6)))))</f>
        <v/>
      </c>
      <c r="O312" s="56" t="str">
        <f>IF(Shift1!$U313="PM",$N$2,IF(Shift2!$U312="PM",$N$3,IF(Shift3!$U312="PM",$N$4,IF(Shift4!$U312="PM",$N$5,IF(Shift5!$U312="PM",$N$6)))))</f>
        <v/>
      </c>
      <c r="P312" s="56" t="b">
        <f>IF(Shift1!$W313="PM",$Q$2,IF(Shift2!$W312="PM",$Q$3,IF(Shift3!$W312="PM",$Q$4,IF(Shift4!$W312="PM",$Q$5,IF(Shift5!$W312="PM",$Q$6)))))</f>
        <v>0</v>
      </c>
      <c r="Q312" s="56" t="str">
        <f>IF(Shift1!$Y313="PM",$T$2,IF(Shift2!$Y312="PM",$T$3,IF(Shift3!$Y312="PM",$T$4,IF(Shift4!$Y312="PM",$T$5,IF(Shift5!$Y312="PM",$T$6)))))</f>
        <v/>
      </c>
      <c r="R312" s="56" t="str">
        <f>IF(Shift1!$AA313="PM",$W$2,IF(Shift2!$AA312="PM",$W$3,IF(Shift3!$AA312="PM",$W$4,IF(Shift4!$AA312="PM",$W$5,IF(Shift5!$AA312="PM",$W$6)))))</f>
        <v/>
      </c>
      <c r="S312" s="56" t="str">
        <f>IF(Shift1!$AG313="PM",$AC$2,IF(Shift2!$AG312="PM",$AC$3,IF(Shift3!$AG312="PM",$AC$4,IF(Shift4!$AG312="PM",$AC$5,IF(Shift5!$AG312="PM",$AC$6)))))</f>
        <v/>
      </c>
      <c r="T312" s="56" t="str">
        <f>IF(Shift1!$AI313="PM",$AF$2,IF(Shift2!$AI312="PM",$AF$3,IF(Shift3!$AI312="PM",$AF$4,IF(Shift4!$AI312="PM",$AF$5,IF(Shift5!$AI312="PM",$AF$6)))))</f>
        <v/>
      </c>
      <c r="U312" s="56" t="str">
        <f>IF(Shift1!$O313="N",$E$2,IF(Shift2!$O312="N",$E$3,IF(Shift3!$O312="N",$E$4,IF(Shift4!$O312="N",$E$5,IF(Shift5!$O312="N",$E$6)))))</f>
        <v/>
      </c>
      <c r="V312" s="56" t="str">
        <f>IF(Shift1!$Q313="N",$H$2,IF(Shift2!$Q312="N",$H$3,IF(Shift3!$Q312="N",$H$4,IF(Shift4!$Q312="N",$H$5,IF(Shift5!$Q312="N",$H$6)))))</f>
        <v/>
      </c>
      <c r="W312" s="56" t="str">
        <f>IF(Shift1!$S313="N",$K$2,IF(Shift2!$S312="N",$K$3,IF(Shift3!$S312="N",$K$4,IF(Shift4!$S312="N",$K$5,IF(Shift5!$S312="N",$K$6)))))</f>
        <v/>
      </c>
      <c r="X312" s="56" t="str">
        <f>IF(Shift1!$U313="N",$N$2,IF(Shift2!$U312="N",$N$3,IF(Shift3!$U312="N",$N$4,IF(Shift4!$U312="N",$N$5,IF(Shift5!$U312="N",$N$6)))))</f>
        <v/>
      </c>
      <c r="Y312" s="56" t="str">
        <f>IF(Shift1!$W313="N",$Q$2,IF(Shift2!$W312="N",$Q$3,IF(Shift3!$W312="N",$Q$4,IF(Shift4!$W312="N",$Q$5,IF(Shift5!$W312="N",$Q$6)))))</f>
        <v/>
      </c>
      <c r="Z312" s="56" t="str">
        <f>IF(Shift1!$Y313="N",$T$2,IF(Shift2!$Y312="N",$T$3,IF(Shift3!$Y312="N",$T$4,IF(Shift4!$Y312="N",$T$5,IF(Shift5!$Y312="N",$T$6)))))</f>
        <v/>
      </c>
      <c r="AA312" s="56" t="str">
        <f>IF(Shift1!$AA313="N",$W$2,IF(Shift2!$AA312="N",$W$3,IF(Shift3!$AA312="N",$W$4,IF(Shift4!$AA312="N",$W$5,IF(Shift5!$AA312="N",$W$6)))))</f>
        <v/>
      </c>
      <c r="AB312" s="56" t="str">
        <f>IF(Shift1!$AG313="N",$AC$2,IF(Shift2!$AG312="N",$AC$3,IF(Shift3!$AG312="N",$AC$4,IF(Shift4!$AG312="N",$AC$5,IF(Shift5!$AG312="N",$AC$6)))))</f>
        <v/>
      </c>
      <c r="AC312" s="56" t="str">
        <f>IF(Shift1!$AI313="N",$AF$2,IF(Shift2!$AI312="N",$AF$3,IF(Shift3!$AI312="N",$AF$4,IF(Shift4!$AI312="N",$AF$5,IF(Shift5!$AI312="N",$AF$6)))))</f>
        <v/>
      </c>
      <c r="AD312" s="57">
        <f t="shared" si="36"/>
        <v>0</v>
      </c>
      <c r="AE312" s="58">
        <f t="shared" si="37"/>
        <v>0</v>
      </c>
      <c r="AF312" s="59">
        <f t="shared" si="38"/>
        <v>0</v>
      </c>
      <c r="AG312" s="60">
        <f t="shared" si="39"/>
        <v>3</v>
      </c>
      <c r="AH312" s="58">
        <f t="shared" si="40"/>
        <v>3</v>
      </c>
      <c r="AI312" s="59">
        <f t="shared" si="41"/>
        <v>2</v>
      </c>
      <c r="AJ312" s="61">
        <f t="shared" si="42"/>
        <v>3</v>
      </c>
      <c r="AK312" s="58">
        <f t="shared" si="43"/>
        <v>4</v>
      </c>
      <c r="AL312" s="58">
        <f t="shared" si="44"/>
        <v>2</v>
      </c>
    </row>
    <row r="313" spans="1:38" outlineLevel="1" x14ac:dyDescent="0.25">
      <c r="A313" s="1"/>
      <c r="B313" s="40">
        <v>30</v>
      </c>
      <c r="C313" s="56" t="b">
        <f>IF(Shift1!O314="AM",$E$2,IF(Shift2!O313="AM",$E$3,IF(Shift3!O313="AM",$E$4,IF(Shift4!O313="AM",$E$5,IF(Shift5!O313="AM",$E$6)))))</f>
        <v>0</v>
      </c>
      <c r="D313" s="56" t="str">
        <f>IF(Shift1!Q314="AM",$H$2,IF(Shift2!Q313="AM",$H$3,IF(Shift3!Q313="AM",$H$4,IF(Shift4!Q313="AM",$H$5,IF(Shift5!Q313="AM",$H$6)))))</f>
        <v/>
      </c>
      <c r="E313" s="56" t="str">
        <f>IF(Shift1!S314="AM",$K$2,IF(Shift2!S313="AM",$K$3,IF(Shift3!S313="AM",$K$4,IF(Shift4!S313="AM",$K$5,IF(Shift5!S313="AM",$K$6)))))</f>
        <v/>
      </c>
      <c r="F313" s="56" t="str">
        <f>IF(Shift1!U314="AM",$N$2,IF(Shift2!U313="AM",$N$3,IF(Shift3!U313="AM",$N$4,IF(Shift4!U313="AM",$N$5,IF(Shift5!U313="AM",$N$6)))))</f>
        <v/>
      </c>
      <c r="G313" s="56" t="str">
        <f>IF(Shift1!W314="AM",$Q$2,IF(Shift2!W313="AM",$Q$3,IF(Shift3!W313="AM",$Q$4,IF(Shift4!W313="AM",$Q$5,IF(Shift5!W313="AM",$Q$6)))))</f>
        <v/>
      </c>
      <c r="H313" s="56" t="str">
        <f>IF(Shift1!Y314="AM",$T$2,IF(Shift2!Y313="AM",$T$3,IF(Shift3!Y313="AM",$T$4,IF(Shift4!Y313="AM",$T$5,IF(Shift5!Y313="AM",$T$6)))))</f>
        <v/>
      </c>
      <c r="I313" s="56" t="str">
        <f>IF(Shift1!AA314="AM",$W$2,IF(Shift2!AA313="AM",$W$3,IF(Shift3!AA313="AM",$W$4,IF(Shift4!AA313="AM",$W$5,IF(Shift5!AA313="AM",$W$6)))))</f>
        <v/>
      </c>
      <c r="J313" s="56" t="str">
        <f>IF(Shift1!AG314="AM",$AC$2,IF(Shift2!AG313="AM",$AC$3,IF(Shift3!AG313="AM",$AC$4,IF(Shift4!AG313="AM",$AC$5,IF(Shift5!AG313="AM",$AC$6)))))</f>
        <v/>
      </c>
      <c r="K313" s="56" t="str">
        <f>IF(Shift1!AI314="AM",$AF$2,IF(Shift2!AI313="AM",$AF$3,IF(Shift3!AI313="AM",$AF$4,IF(Shift4!AI313="AM",$AF$5,IF(Shift5!AI313="AM",$AF$6)))))</f>
        <v/>
      </c>
      <c r="L313" s="56" t="str">
        <f>IF(Shift1!$O314="PM",$E$2,IF(Shift2!$O313="PM",$E$3,IF(Shift3!$O313="PM",$E$4,IF(Shift4!$O313="PM",$E$5,IF(Shift5!$O313="PM",$E$6)))))</f>
        <v/>
      </c>
      <c r="M313" s="56" t="str">
        <f>IF(Shift1!$Q314="PM",$H$2,IF(Shift2!$Q313="PM",$H$3,IF(Shift3!$Q313="PM",$H$4,IF(Shift4!$Q313="PM",$H$5,IF(Shift5!$Q313="PM",$H$6)))))</f>
        <v/>
      </c>
      <c r="N313" s="56" t="str">
        <f>IF(Shift1!$S314="PM",$K$2,IF(Shift2!$S313="PM",$K$3,IF(Shift3!$S313="PM",$K$4,IF(Shift4!$S313="PM",$K$5,IF(Shift5!$S313="PM",$K$6)))))</f>
        <v/>
      </c>
      <c r="O313" s="56" t="str">
        <f>IF(Shift1!$U314="PM",$N$2,IF(Shift2!$U313="PM",$N$3,IF(Shift3!$U313="PM",$N$4,IF(Shift4!$U313="PM",$N$5,IF(Shift5!$U313="PM",$N$6)))))</f>
        <v/>
      </c>
      <c r="P313" s="56" t="b">
        <f>IF(Shift1!$W314="PM",$Q$2,IF(Shift2!$W313="PM",$Q$3,IF(Shift3!$W313="PM",$Q$4,IF(Shift4!$W313="PM",$Q$5,IF(Shift5!$W313="PM",$Q$6)))))</f>
        <v>0</v>
      </c>
      <c r="Q313" s="56" t="str">
        <f>IF(Shift1!$Y314="PM",$T$2,IF(Shift2!$Y313="PM",$T$3,IF(Shift3!$Y313="PM",$T$4,IF(Shift4!$Y313="PM",$T$5,IF(Shift5!$Y313="PM",$T$6)))))</f>
        <v/>
      </c>
      <c r="R313" s="56" t="str">
        <f>IF(Shift1!$AA314="PM",$W$2,IF(Shift2!$AA313="PM",$W$3,IF(Shift3!$AA313="PM",$W$4,IF(Shift4!$AA313="PM",$W$5,IF(Shift5!$AA313="PM",$W$6)))))</f>
        <v/>
      </c>
      <c r="S313" s="56" t="str">
        <f>IF(Shift1!$AG314="PM",$AC$2,IF(Shift2!$AG313="PM",$AC$3,IF(Shift3!$AG313="PM",$AC$4,IF(Shift4!$AG313="PM",$AC$5,IF(Shift5!$AG313="PM",$AC$6)))))</f>
        <v/>
      </c>
      <c r="T313" s="56" t="str">
        <f>IF(Shift1!$AI314="PM",$AF$2,IF(Shift2!$AI313="PM",$AF$3,IF(Shift3!$AI313="PM",$AF$4,IF(Shift4!$AI313="PM",$AF$5,IF(Shift5!$AI313="PM",$AF$6)))))</f>
        <v/>
      </c>
      <c r="U313" s="56" t="str">
        <f>IF(Shift1!$O314="N",$E$2,IF(Shift2!$O313="N",$E$3,IF(Shift3!$O313="N",$E$4,IF(Shift4!$O313="N",$E$5,IF(Shift5!$O313="N",$E$6)))))</f>
        <v/>
      </c>
      <c r="V313" s="56" t="str">
        <f>IF(Shift1!$Q314="N",$H$2,IF(Shift2!$Q313="N",$H$3,IF(Shift3!$Q313="N",$H$4,IF(Shift4!$Q313="N",$H$5,IF(Shift5!$Q313="N",$H$6)))))</f>
        <v/>
      </c>
      <c r="W313" s="56" t="str">
        <f>IF(Shift1!$S314="N",$K$2,IF(Shift2!$S313="N",$K$3,IF(Shift3!$S313="N",$K$4,IF(Shift4!$S313="N",$K$5,IF(Shift5!$S313="N",$K$6)))))</f>
        <v/>
      </c>
      <c r="X313" s="56" t="str">
        <f>IF(Shift1!$U314="N",$N$2,IF(Shift2!$U313="N",$N$3,IF(Shift3!$U313="N",$N$4,IF(Shift4!$U313="N",$N$5,IF(Shift5!$U313="N",$N$6)))))</f>
        <v/>
      </c>
      <c r="Y313" s="56" t="b">
        <f>IF(Shift1!$W314="N",$Q$2,IF(Shift2!$W313="N",$Q$3,IF(Shift3!$W313="N",$Q$4,IF(Shift4!$W313="N",$Q$5,IF(Shift5!$W313="N",$Q$6)))))</f>
        <v>0</v>
      </c>
      <c r="Z313" s="56" t="str">
        <f>IF(Shift1!$Y314="N",$T$2,IF(Shift2!$Y313="N",$T$3,IF(Shift3!$Y313="N",$T$4,IF(Shift4!$Y313="N",$T$5,IF(Shift5!$Y313="N",$T$6)))))</f>
        <v/>
      </c>
      <c r="AA313" s="56" t="str">
        <f>IF(Shift1!$AA314="N",$W$2,IF(Shift2!$AA313="N",$W$3,IF(Shift3!$AA313="N",$W$4,IF(Shift4!$AA313="N",$W$5,IF(Shift5!$AA313="N",$W$6)))))</f>
        <v/>
      </c>
      <c r="AB313" s="56" t="str">
        <f>IF(Shift1!$AG314="N",$AC$2,IF(Shift2!$AG313="N",$AC$3,IF(Shift3!$AG313="N",$AC$4,IF(Shift4!$AG313="N",$AC$5,IF(Shift5!$AG313="N",$AC$6)))))</f>
        <v/>
      </c>
      <c r="AC313" s="56" t="str">
        <f>IF(Shift1!$AI314="N",$AF$2,IF(Shift2!$AI313="N",$AF$3,IF(Shift3!$AI313="N",$AF$4,IF(Shift4!$AI313="N",$AF$5,IF(Shift5!$AI313="N",$AF$6)))))</f>
        <v/>
      </c>
      <c r="AD313" s="57">
        <f t="shared" si="36"/>
        <v>2</v>
      </c>
      <c r="AE313" s="58">
        <f t="shared" si="37"/>
        <v>4</v>
      </c>
      <c r="AF313" s="59">
        <f t="shared" si="38"/>
        <v>2</v>
      </c>
      <c r="AG313" s="60">
        <f t="shared" si="39"/>
        <v>3</v>
      </c>
      <c r="AH313" s="58">
        <f t="shared" si="40"/>
        <v>3</v>
      </c>
      <c r="AI313" s="59">
        <f t="shared" si="41"/>
        <v>2</v>
      </c>
      <c r="AJ313" s="61">
        <f t="shared" si="42"/>
        <v>3</v>
      </c>
      <c r="AK313" s="58">
        <f t="shared" si="43"/>
        <v>3</v>
      </c>
      <c r="AL313" s="58">
        <f t="shared" si="44"/>
        <v>2</v>
      </c>
    </row>
    <row r="314" spans="1:38" ht="15.75" outlineLevel="1" thickBot="1" x14ac:dyDescent="0.3">
      <c r="A314" s="1"/>
      <c r="B314" s="41">
        <v>31</v>
      </c>
      <c r="C314" s="56" t="b">
        <f>IF(Shift1!O315="AM",$E$2,IF(Shift2!O314="AM",$E$3,IF(Shift3!O314="AM",$E$4,IF(Shift4!O314="AM",$E$5,IF(Shift5!O314="AM",$E$6)))))</f>
        <v>0</v>
      </c>
      <c r="D314" s="56" t="str">
        <f>IF(Shift1!Q315="AM",$H$2,IF(Shift2!Q314="AM",$H$3,IF(Shift3!Q314="AM",$H$4,IF(Shift4!Q314="AM",$H$5,IF(Shift5!Q314="AM",$H$6)))))</f>
        <v/>
      </c>
      <c r="E314" s="56" t="str">
        <f>IF(Shift1!S315="AM",$K$2,IF(Shift2!S314="AM",$K$3,IF(Shift3!S314="AM",$K$4,IF(Shift4!S314="AM",$K$5,IF(Shift5!S314="AM",$K$6)))))</f>
        <v/>
      </c>
      <c r="F314" s="56" t="str">
        <f>IF(Shift1!U315="AM",$N$2,IF(Shift2!U314="AM",$N$3,IF(Shift3!U314="AM",$N$4,IF(Shift4!U314="AM",$N$5,IF(Shift5!U314="AM",$N$6)))))</f>
        <v/>
      </c>
      <c r="G314" s="56" t="str">
        <f>IF(Shift1!W315="AM",$Q$2,IF(Shift2!W314="AM",$Q$3,IF(Shift3!W314="AM",$Q$4,IF(Shift4!W314="AM",$Q$5,IF(Shift5!W314="AM",$Q$6)))))</f>
        <v/>
      </c>
      <c r="H314" s="56" t="str">
        <f>IF(Shift1!Y315="AM",$T$2,IF(Shift2!Y314="AM",$T$3,IF(Shift3!Y314="AM",$T$4,IF(Shift4!Y314="AM",$T$5,IF(Shift5!Y314="AM",$T$6)))))</f>
        <v/>
      </c>
      <c r="I314" s="56" t="str">
        <f>IF(Shift1!AA315="AM",$W$2,IF(Shift2!AA314="AM",$W$3,IF(Shift3!AA314="AM",$W$4,IF(Shift4!AA314="AM",$W$5,IF(Shift5!AA314="AM",$W$6)))))</f>
        <v/>
      </c>
      <c r="J314" s="56" t="str">
        <f>IF(Shift1!AG315="AM",$AC$2,IF(Shift2!AG314="AM",$AC$3,IF(Shift3!AG314="AM",$AC$4,IF(Shift4!AG314="AM",$AC$5,IF(Shift5!AG314="AM",$AC$6)))))</f>
        <v/>
      </c>
      <c r="K314" s="56" t="str">
        <f>IF(Shift1!AI315="AM",$AF$2,IF(Shift2!AI314="AM",$AF$3,IF(Shift3!AI314="AM",$AF$4,IF(Shift4!AI314="AM",$AF$5,IF(Shift5!AI314="AM",$AF$6)))))</f>
        <v/>
      </c>
      <c r="L314" s="56" t="str">
        <f>IF(Shift1!$O315="PM",$E$2,IF(Shift2!$O314="PM",$E$3,IF(Shift3!$O314="PM",$E$4,IF(Shift4!$O314="PM",$E$5,IF(Shift5!$O314="PM",$E$6)))))</f>
        <v/>
      </c>
      <c r="M314" s="56" t="str">
        <f>IF(Shift1!$Q315="PM",$H$2,IF(Shift2!$Q314="PM",$H$3,IF(Shift3!$Q314="PM",$H$4,IF(Shift4!$Q314="PM",$H$5,IF(Shift5!$Q314="PM",$H$6)))))</f>
        <v/>
      </c>
      <c r="N314" s="56" t="str">
        <f>IF(Shift1!$S315="PM",$K$2,IF(Shift2!$S314="PM",$K$3,IF(Shift3!$S314="PM",$K$4,IF(Shift4!$S314="PM",$K$5,IF(Shift5!$S314="PM",$K$6)))))</f>
        <v/>
      </c>
      <c r="O314" s="56" t="str">
        <f>IF(Shift1!$U315="PM",$N$2,IF(Shift2!$U314="PM",$N$3,IF(Shift3!$U314="PM",$N$4,IF(Shift4!$U314="PM",$N$5,IF(Shift5!$U314="PM",$N$6)))))</f>
        <v/>
      </c>
      <c r="P314" s="56" t="b">
        <f>IF(Shift1!$W315="PM",$Q$2,IF(Shift2!$W314="PM",$Q$3,IF(Shift3!$W314="PM",$Q$4,IF(Shift4!$W314="PM",$Q$5,IF(Shift5!$W314="PM",$Q$6)))))</f>
        <v>0</v>
      </c>
      <c r="Q314" s="56" t="str">
        <f>IF(Shift1!$Y315="PM",$T$2,IF(Shift2!$Y314="PM",$T$3,IF(Shift3!$Y314="PM",$T$4,IF(Shift4!$Y314="PM",$T$5,IF(Shift5!$Y314="PM",$T$6)))))</f>
        <v/>
      </c>
      <c r="R314" s="56" t="str">
        <f>IF(Shift1!$AA315="PM",$W$2,IF(Shift2!$AA314="PM",$W$3,IF(Shift3!$AA314="PM",$W$4,IF(Shift4!$AA314="PM",$W$5,IF(Shift5!$AA314="PM",$W$6)))))</f>
        <v/>
      </c>
      <c r="S314" s="56" t="str">
        <f>IF(Shift1!$AG315="PM",$AC$2,IF(Shift2!$AG314="PM",$AC$3,IF(Shift3!$AG314="PM",$AC$4,IF(Shift4!$AG314="PM",$AC$5,IF(Shift5!$AG314="PM",$AC$6)))))</f>
        <v/>
      </c>
      <c r="T314" s="56" t="str">
        <f>IF(Shift1!$AI315="PM",$AF$2,IF(Shift2!$AI314="PM",$AF$3,IF(Shift3!$AI314="PM",$AF$4,IF(Shift4!$AI314="PM",$AF$5,IF(Shift5!$AI314="PM",$AF$6)))))</f>
        <v/>
      </c>
      <c r="U314" s="56" t="str">
        <f>IF(Shift1!$O315="N",$E$2,IF(Shift2!$O314="N",$E$3,IF(Shift3!$O314="N",$E$4,IF(Shift4!$O314="N",$E$5,IF(Shift5!$O314="N",$E$6)))))</f>
        <v/>
      </c>
      <c r="V314" s="56" t="str">
        <f>IF(Shift1!$Q315="N",$H$2,IF(Shift2!$Q314="N",$H$3,IF(Shift3!$Q314="N",$H$4,IF(Shift4!$Q314="N",$H$5,IF(Shift5!$Q314="N",$H$6)))))</f>
        <v/>
      </c>
      <c r="W314" s="56" t="str">
        <f>IF(Shift1!$S315="N",$K$2,IF(Shift2!$S314="N",$K$3,IF(Shift3!$S314="N",$K$4,IF(Shift4!$S314="N",$K$5,IF(Shift5!$S314="N",$K$6)))))</f>
        <v/>
      </c>
      <c r="X314" s="56" t="str">
        <f>IF(Shift1!$U315="N",$N$2,IF(Shift2!$U314="N",$N$3,IF(Shift3!$U314="N",$N$4,IF(Shift4!$U314="N",$N$5,IF(Shift5!$U314="N",$N$6)))))</f>
        <v/>
      </c>
      <c r="Y314" s="56" t="b">
        <f>IF(Shift1!$W315="N",$Q$2,IF(Shift2!$W314="N",$Q$3,IF(Shift3!$W314="N",$Q$4,IF(Shift4!$W314="N",$Q$5,IF(Shift5!$W314="N",$Q$6)))))</f>
        <v>0</v>
      </c>
      <c r="Z314" s="56" t="str">
        <f>IF(Shift1!$Y315="N",$T$2,IF(Shift2!$Y314="N",$T$3,IF(Shift3!$Y314="N",$T$4,IF(Shift4!$Y314="N",$T$5,IF(Shift5!$Y314="N",$T$6)))))</f>
        <v/>
      </c>
      <c r="AA314" s="56" t="str">
        <f>IF(Shift1!$AA315="N",$W$2,IF(Shift2!$AA314="N",$W$3,IF(Shift3!$AA314="N",$W$4,IF(Shift4!$AA314="N",$W$5,IF(Shift5!$AA314="N",$W$6)))))</f>
        <v/>
      </c>
      <c r="AB314" s="56" t="str">
        <f>IF(Shift1!$AG315="N",$AC$2,IF(Shift2!$AG314="N",$AC$3,IF(Shift3!$AG314="N",$AC$4,IF(Shift4!$AG314="N",$AC$5,IF(Shift5!$AG314="N",$AC$6)))))</f>
        <v/>
      </c>
      <c r="AC314" s="56" t="str">
        <f>IF(Shift1!$AI315="N",$AF$2,IF(Shift2!$AI314="N",$AF$3,IF(Shift3!$AI314="N",$AF$4,IF(Shift4!$AI314="N",$AF$5,IF(Shift5!$AI314="N",$AF$6)))))</f>
        <v/>
      </c>
      <c r="AD314" s="57">
        <f t="shared" si="36"/>
        <v>2</v>
      </c>
      <c r="AE314" s="58">
        <f t="shared" si="37"/>
        <v>4</v>
      </c>
      <c r="AF314" s="59">
        <f t="shared" si="38"/>
        <v>2</v>
      </c>
      <c r="AG314" s="60">
        <f t="shared" si="39"/>
        <v>3</v>
      </c>
      <c r="AH314" s="58">
        <f t="shared" si="40"/>
        <v>3</v>
      </c>
      <c r="AI314" s="59">
        <f t="shared" si="41"/>
        <v>2</v>
      </c>
      <c r="AJ314" s="61">
        <f t="shared" si="42"/>
        <v>3</v>
      </c>
      <c r="AK314" s="58">
        <f t="shared" si="43"/>
        <v>3</v>
      </c>
      <c r="AL314" s="58">
        <f t="shared" si="44"/>
        <v>2</v>
      </c>
    </row>
    <row r="315" spans="1:38" ht="15.75" outlineLevel="1" thickBot="1" x14ac:dyDescent="0.3">
      <c r="A315" s="1"/>
      <c r="B315" s="19">
        <v>1</v>
      </c>
      <c r="C315" s="56" t="b">
        <f>IF(Shift1!O316="AM",$E$2,IF(Shift2!O315="AM",$E$3,IF(Shift3!O315="AM",$E$4,IF(Shift4!O315="AM",$E$5,IF(Shift5!O315="AM",$E$6)))))</f>
        <v>0</v>
      </c>
      <c r="D315" s="56" t="str">
        <f>IF(Shift1!Q316="AM",$H$2,IF(Shift2!Q315="AM",$H$3,IF(Shift3!Q315="AM",$H$4,IF(Shift4!Q315="AM",$H$5,IF(Shift5!Q315="AM",$H$6)))))</f>
        <v/>
      </c>
      <c r="E315" s="56" t="str">
        <f>IF(Shift1!S316="AM",$K$2,IF(Shift2!S315="AM",$K$3,IF(Shift3!S315="AM",$K$4,IF(Shift4!S315="AM",$K$5,IF(Shift5!S315="AM",$K$6)))))</f>
        <v/>
      </c>
      <c r="F315" s="56" t="str">
        <f>IF(Shift1!U316="AM",$N$2,IF(Shift2!U315="AM",$N$3,IF(Shift3!U315="AM",$N$4,IF(Shift4!U315="AM",$N$5,IF(Shift5!U315="AM",$N$6)))))</f>
        <v/>
      </c>
      <c r="G315" s="56" t="str">
        <f>IF(Shift1!W316="AM",$Q$2,IF(Shift2!W315="AM",$Q$3,IF(Shift3!W315="AM",$Q$4,IF(Shift4!W315="AM",$Q$5,IF(Shift5!W315="AM",$Q$6)))))</f>
        <v/>
      </c>
      <c r="H315" s="56" t="str">
        <f>IF(Shift1!Y316="AM",$T$2,IF(Shift2!Y315="AM",$T$3,IF(Shift3!Y315="AM",$T$4,IF(Shift4!Y315="AM",$T$5,IF(Shift5!Y315="AM",$T$6)))))</f>
        <v/>
      </c>
      <c r="I315" s="56" t="str">
        <f>IF(Shift1!AA316="AM",$W$2,IF(Shift2!AA315="AM",$W$3,IF(Shift3!AA315="AM",$W$4,IF(Shift4!AA315="AM",$W$5,IF(Shift5!AA315="AM",$W$6)))))</f>
        <v/>
      </c>
      <c r="J315" s="56" t="str">
        <f>IF(Shift1!AG316="AM",$AC$2,IF(Shift2!AG315="AM",$AC$3,IF(Shift3!AG315="AM",$AC$4,IF(Shift4!AG315="AM",$AC$5,IF(Shift5!AG315="AM",$AC$6)))))</f>
        <v/>
      </c>
      <c r="K315" s="56" t="str">
        <f>IF(Shift1!AI316="AM",$AF$2,IF(Shift2!AI315="AM",$AF$3,IF(Shift3!AI315="AM",$AF$4,IF(Shift4!AI315="AM",$AF$5,IF(Shift5!AI315="AM",$AF$6)))))</f>
        <v/>
      </c>
      <c r="L315" s="56" t="b">
        <f>IF(Shift1!$O316="PM",$E$2,IF(Shift2!$O315="PM",$E$3,IF(Shift3!$O315="PM",$E$4,IF(Shift4!$O315="PM",$E$5,IF(Shift5!$O315="PM",$E$6)))))</f>
        <v>0</v>
      </c>
      <c r="M315" s="56" t="b">
        <f>IF(Shift1!$Q316="PM",$H$2,IF(Shift2!$Q315="PM",$H$3,IF(Shift3!$Q315="PM",$H$4,IF(Shift4!$Q315="PM",$H$5,IF(Shift5!$Q315="PM",$H$6)))))</f>
        <v>0</v>
      </c>
      <c r="N315" s="56" t="b">
        <f>IF(Shift1!$S316="PM",$K$2,IF(Shift2!$S315="PM",$K$3,IF(Shift3!$S315="PM",$K$4,IF(Shift4!$S315="PM",$K$5,IF(Shift5!$S315="PM",$K$6)))))</f>
        <v>0</v>
      </c>
      <c r="O315" s="56" t="b">
        <f>IF(Shift1!$U316="PM",$N$2,IF(Shift2!$U315="PM",$N$3,IF(Shift3!$U315="PM",$N$4,IF(Shift4!$U315="PM",$N$5,IF(Shift5!$U315="PM",$N$6)))))</f>
        <v>0</v>
      </c>
      <c r="P315" s="56" t="b">
        <f>IF(Shift1!$W316="PM",$Q$2,IF(Shift2!$W315="PM",$Q$3,IF(Shift3!$W315="PM",$Q$4,IF(Shift4!$W315="PM",$Q$5,IF(Shift5!$W315="PM",$Q$6)))))</f>
        <v>0</v>
      </c>
      <c r="Q315" s="56" t="b">
        <f>IF(Shift1!$Y316="PM",$T$2,IF(Shift2!$Y315="PM",$T$3,IF(Shift3!$Y315="PM",$T$4,IF(Shift4!$Y315="PM",$T$5,IF(Shift5!$Y315="PM",$T$6)))))</f>
        <v>0</v>
      </c>
      <c r="R315" s="56" t="b">
        <f>IF(Shift1!$AA316="PM",$W$2,IF(Shift2!$AA315="PM",$W$3,IF(Shift3!$AA315="PM",$W$4,IF(Shift4!$AA315="PM",$W$5,IF(Shift5!$AA315="PM",$W$6)))))</f>
        <v>0</v>
      </c>
      <c r="S315" s="56" t="b">
        <f>IF(Shift1!$AG316="PM",$AC$2,IF(Shift2!$AG315="PM",$AC$3,IF(Shift3!$AG315="PM",$AC$4,IF(Shift4!$AG315="PM",$AC$5,IF(Shift5!$AG315="PM",$AC$6)))))</f>
        <v>0</v>
      </c>
      <c r="T315" s="56" t="b">
        <f>IF(Shift1!$AI316="PM",$AF$2,IF(Shift2!$AI315="PM",$AF$3,IF(Shift3!$AI315="PM",$AF$4,IF(Shift4!$AI315="PM",$AF$5,IF(Shift5!$AI315="PM",$AF$6)))))</f>
        <v>0</v>
      </c>
      <c r="U315" s="56" t="str">
        <f>IF(Shift1!$O316="N",$E$2,IF(Shift2!$O315="N",$E$3,IF(Shift3!$O315="N",$E$4,IF(Shift4!$O315="N",$E$5,IF(Shift5!$O315="N",$E$6)))))</f>
        <v/>
      </c>
      <c r="V315" s="56" t="str">
        <f>IF(Shift1!$Q316="N",$H$2,IF(Shift2!$Q315="N",$H$3,IF(Shift3!$Q315="N",$H$4,IF(Shift4!$Q315="N",$H$5,IF(Shift5!$Q315="N",$H$6)))))</f>
        <v/>
      </c>
      <c r="W315" s="56" t="str">
        <f>IF(Shift1!$S316="N",$K$2,IF(Shift2!$S315="N",$K$3,IF(Shift3!$S315="N",$K$4,IF(Shift4!$S315="N",$K$5,IF(Shift5!$S315="N",$K$6)))))</f>
        <v/>
      </c>
      <c r="X315" s="56" t="str">
        <f>IF(Shift1!$U316="N",$N$2,IF(Shift2!$U315="N",$N$3,IF(Shift3!$U315="N",$N$4,IF(Shift4!$U315="N",$N$5,IF(Shift5!$U315="N",$N$6)))))</f>
        <v/>
      </c>
      <c r="Y315" s="56" t="b">
        <f>IF(Shift1!$W316="N",$Q$2,IF(Shift2!$W315="N",$Q$3,IF(Shift3!$W315="N",$Q$4,IF(Shift4!$W315="N",$Q$5,IF(Shift5!$W315="N",$Q$6)))))</f>
        <v>0</v>
      </c>
      <c r="Z315" s="56" t="str">
        <f>IF(Shift1!$Y316="N",$T$2,IF(Shift2!$Y315="N",$T$3,IF(Shift3!$Y315="N",$T$4,IF(Shift4!$Y315="N",$T$5,IF(Shift5!$Y315="N",$T$6)))))</f>
        <v/>
      </c>
      <c r="AA315" s="56" t="str">
        <f>IF(Shift1!$AA316="N",$W$2,IF(Shift2!$AA315="N",$W$3,IF(Shift3!$AA315="N",$W$4,IF(Shift4!$AA315="N",$W$5,IF(Shift5!$AA315="N",$W$6)))))</f>
        <v/>
      </c>
      <c r="AB315" s="56" t="str">
        <f>IF(Shift1!$AG316="N",$AC$2,IF(Shift2!$AG315="N",$AC$3,IF(Shift3!$AG315="N",$AC$4,IF(Shift4!$AG315="N",$AC$5,IF(Shift5!$AG315="N",$AC$6)))))</f>
        <v/>
      </c>
      <c r="AC315" s="56" t="str">
        <f>IF(Shift1!$AI316="N",$AF$2,IF(Shift2!$AI315="N",$AF$3,IF(Shift3!$AI315="N",$AF$4,IF(Shift4!$AI315="N",$AF$5,IF(Shift5!$AI315="N",$AF$6)))))</f>
        <v/>
      </c>
      <c r="AD315" s="62">
        <f t="shared" si="36"/>
        <v>2</v>
      </c>
      <c r="AE315" s="63">
        <f t="shared" si="37"/>
        <v>4</v>
      </c>
      <c r="AF315" s="64">
        <f t="shared" si="38"/>
        <v>2</v>
      </c>
      <c r="AG315" s="65">
        <f t="shared" si="39"/>
        <v>0</v>
      </c>
      <c r="AH315" s="63">
        <f t="shared" si="40"/>
        <v>0</v>
      </c>
      <c r="AI315" s="64">
        <f t="shared" si="41"/>
        <v>0</v>
      </c>
      <c r="AJ315" s="66">
        <f t="shared" si="42"/>
        <v>3</v>
      </c>
      <c r="AK315" s="63">
        <f t="shared" si="43"/>
        <v>3</v>
      </c>
      <c r="AL315" s="63">
        <f t="shared" si="44"/>
        <v>2</v>
      </c>
    </row>
    <row r="316" spans="1:38" ht="15.75" outlineLevel="1" thickTop="1" x14ac:dyDescent="0.25">
      <c r="A316" s="1"/>
      <c r="B316" s="38">
        <v>2</v>
      </c>
      <c r="C316" s="56" t="str">
        <f>IF(Shift1!O317="AM",$E$2,IF(Shift2!O316="AM",$E$3,IF(Shift3!O316="AM",$E$4,IF(Shift4!O316="AM",$E$5,IF(Shift5!O316="AM",$E$6)))))</f>
        <v/>
      </c>
      <c r="D316" s="56" t="str">
        <f>IF(Shift1!Q317="AM",$H$2,IF(Shift2!Q316="AM",$H$3,IF(Shift3!Q316="AM",$H$4,IF(Shift4!Q316="AM",$H$5,IF(Shift5!Q316="AM",$H$6)))))</f>
        <v/>
      </c>
      <c r="E316" s="56" t="str">
        <f>IF(Shift1!S317="AM",$K$2,IF(Shift2!S316="AM",$K$3,IF(Shift3!S316="AM",$K$4,IF(Shift4!S316="AM",$K$5,IF(Shift5!S316="AM",$K$6)))))</f>
        <v/>
      </c>
      <c r="F316" s="56" t="str">
        <f>IF(Shift1!U317="AM",$N$2,IF(Shift2!U316="AM",$N$3,IF(Shift3!U316="AM",$N$4,IF(Shift4!U316="AM",$N$5,IF(Shift5!U316="AM",$N$6)))))</f>
        <v/>
      </c>
      <c r="G316" s="56" t="str">
        <f>IF(Shift1!W317="AM",$Q$2,IF(Shift2!W316="AM",$Q$3,IF(Shift3!W316="AM",$Q$4,IF(Shift4!W316="AM",$Q$5,IF(Shift5!W316="AM",$Q$6)))))</f>
        <v/>
      </c>
      <c r="H316" s="56" t="b">
        <f>IF(Shift1!Y317="AM",$T$2,IF(Shift2!Y316="AM",$T$3,IF(Shift3!Y316="AM",$T$4,IF(Shift4!Y316="AM",$T$5,IF(Shift5!Y316="AM",$T$6)))))</f>
        <v>0</v>
      </c>
      <c r="I316" s="56" t="str">
        <f>IF(Shift1!AA317="AM",$W$2,IF(Shift2!AA316="AM",$W$3,IF(Shift3!AA316="AM",$W$4,IF(Shift4!AA316="AM",$W$5,IF(Shift5!AA316="AM",$W$6)))))</f>
        <v/>
      </c>
      <c r="J316" s="56" t="str">
        <f>IF(Shift1!AG317="AM",$AC$2,IF(Shift2!AG316="AM",$AC$3,IF(Shift3!AG316="AM",$AC$4,IF(Shift4!AG316="AM",$AC$5,IF(Shift5!AG316="AM",$AC$6)))))</f>
        <v/>
      </c>
      <c r="K316" s="56" t="str">
        <f>IF(Shift1!AI317="AM",$AF$2,IF(Shift2!AI316="AM",$AF$3,IF(Shift3!AI316="AM",$AF$4,IF(Shift4!AI316="AM",$AF$5,IF(Shift5!AI316="AM",$AF$6)))))</f>
        <v/>
      </c>
      <c r="L316" s="56" t="b">
        <f>IF(Shift1!$O317="PM",$E$2,IF(Shift2!$O316="PM",$E$3,IF(Shift3!$O316="PM",$E$4,IF(Shift4!$O316="PM",$E$5,IF(Shift5!$O316="PM",$E$6)))))</f>
        <v>0</v>
      </c>
      <c r="M316" s="56" t="str">
        <f>IF(Shift1!$Q317="PM",$H$2,IF(Shift2!$Q316="PM",$H$3,IF(Shift3!$Q316="PM",$H$4,IF(Shift4!$Q316="PM",$H$5,IF(Shift5!$Q316="PM",$H$6)))))</f>
        <v/>
      </c>
      <c r="N316" s="56" t="str">
        <f>IF(Shift1!$S317="PM",$K$2,IF(Shift2!$S316="PM",$K$3,IF(Shift3!$S316="PM",$K$4,IF(Shift4!$S316="PM",$K$5,IF(Shift5!$S316="PM",$K$6)))))</f>
        <v/>
      </c>
      <c r="O316" s="56" t="str">
        <f>IF(Shift1!$U317="PM",$N$2,IF(Shift2!$U316="PM",$N$3,IF(Shift3!$U316="PM",$N$4,IF(Shift4!$U316="PM",$N$5,IF(Shift5!$U316="PM",$N$6)))))</f>
        <v/>
      </c>
      <c r="P316" s="56" t="str">
        <f>IF(Shift1!$W317="PM",$Q$2,IF(Shift2!$W316="PM",$Q$3,IF(Shift3!$W316="PM",$Q$4,IF(Shift4!$W316="PM",$Q$5,IF(Shift5!$W316="PM",$Q$6)))))</f>
        <v/>
      </c>
      <c r="Q316" s="56" t="str">
        <f>IF(Shift1!$Y317="PM",$T$2,IF(Shift2!$Y316="PM",$T$3,IF(Shift3!$Y316="PM",$T$4,IF(Shift4!$Y316="PM",$T$5,IF(Shift5!$Y316="PM",$T$6)))))</f>
        <v/>
      </c>
      <c r="R316" s="56" t="str">
        <f>IF(Shift1!$AA317="PM",$W$2,IF(Shift2!$AA316="PM",$W$3,IF(Shift3!$AA316="PM",$W$4,IF(Shift4!$AA316="PM",$W$5,IF(Shift5!$AA316="PM",$W$6)))))</f>
        <v/>
      </c>
      <c r="S316" s="56" t="str">
        <f>IF(Shift1!$AG317="PM",$AC$2,IF(Shift2!$AG316="PM",$AC$3,IF(Shift3!$AG316="PM",$AC$4,IF(Shift4!$AG316="PM",$AC$5,IF(Shift5!$AG316="PM",$AC$6)))))</f>
        <v/>
      </c>
      <c r="T316" s="56" t="str">
        <f>IF(Shift1!$AI317="PM",$AF$2,IF(Shift2!$AI316="PM",$AF$3,IF(Shift3!$AI316="PM",$AF$4,IF(Shift4!$AI316="PM",$AF$5,IF(Shift5!$AI316="PM",$AF$6)))))</f>
        <v/>
      </c>
      <c r="U316" s="56" t="str">
        <f>IF(Shift1!$O317="N",$E$2,IF(Shift2!$O316="N",$E$3,IF(Shift3!$O316="N",$E$4,IF(Shift4!$O316="N",$E$5,IF(Shift5!$O316="N",$E$6)))))</f>
        <v/>
      </c>
      <c r="V316" s="56" t="str">
        <f>IF(Shift1!$Q317="N",$H$2,IF(Shift2!$Q316="N",$H$3,IF(Shift3!$Q316="N",$H$4,IF(Shift4!$Q316="N",$H$5,IF(Shift5!$Q316="N",$H$6)))))</f>
        <v/>
      </c>
      <c r="W316" s="56" t="str">
        <f>IF(Shift1!$S317="N",$K$2,IF(Shift2!$S316="N",$K$3,IF(Shift3!$S316="N",$K$4,IF(Shift4!$S316="N",$K$5,IF(Shift5!$S316="N",$K$6)))))</f>
        <v/>
      </c>
      <c r="X316" s="56" t="str">
        <f>IF(Shift1!$U317="N",$N$2,IF(Shift2!$U316="N",$N$3,IF(Shift3!$U316="N",$N$4,IF(Shift4!$U316="N",$N$5,IF(Shift5!$U316="N",$N$6)))))</f>
        <v/>
      </c>
      <c r="Y316" s="56" t="b">
        <f>IF(Shift1!$W317="N",$Q$2,IF(Shift2!$W316="N",$Q$3,IF(Shift3!$W316="N",$Q$4,IF(Shift4!$W316="N",$Q$5,IF(Shift5!$W316="N",$Q$6)))))</f>
        <v>0</v>
      </c>
      <c r="Z316" s="56" t="str">
        <f>IF(Shift1!$Y317="N",$T$2,IF(Shift2!$Y316="N",$T$3,IF(Shift3!$Y316="N",$T$4,IF(Shift4!$Y316="N",$T$5,IF(Shift5!$Y316="N",$T$6)))))</f>
        <v/>
      </c>
      <c r="AA316" s="56" t="str">
        <f>IF(Shift1!$AA317="N",$W$2,IF(Shift2!$AA316="N",$W$3,IF(Shift3!$AA316="N",$W$4,IF(Shift4!$AA316="N",$W$5,IF(Shift5!$AA316="N",$W$6)))))</f>
        <v/>
      </c>
      <c r="AB316" s="56" t="str">
        <f>IF(Shift1!$AG317="N",$AC$2,IF(Shift2!$AG316="N",$AC$3,IF(Shift3!$AG316="N",$AC$4,IF(Shift4!$AG316="N",$AC$5,IF(Shift5!$AG316="N",$AC$6)))))</f>
        <v/>
      </c>
      <c r="AC316" s="56" t="str">
        <f>IF(Shift1!$AI317="N",$AF$2,IF(Shift2!$AI316="N",$AF$3,IF(Shift3!$AI316="N",$AF$4,IF(Shift4!$AI316="N",$AF$5,IF(Shift5!$AI316="N",$AF$6)))))</f>
        <v/>
      </c>
      <c r="AD316" s="57">
        <f t="shared" si="36"/>
        <v>3</v>
      </c>
      <c r="AE316" s="58">
        <f t="shared" si="37"/>
        <v>3</v>
      </c>
      <c r="AF316" s="59">
        <f t="shared" si="38"/>
        <v>2</v>
      </c>
      <c r="AG316" s="60">
        <f t="shared" si="39"/>
        <v>2</v>
      </c>
      <c r="AH316" s="58">
        <f t="shared" si="40"/>
        <v>4</v>
      </c>
      <c r="AI316" s="59">
        <f t="shared" si="41"/>
        <v>2</v>
      </c>
      <c r="AJ316" s="61">
        <f t="shared" si="42"/>
        <v>3</v>
      </c>
      <c r="AK316" s="58">
        <f t="shared" si="43"/>
        <v>3</v>
      </c>
      <c r="AL316" s="58">
        <f t="shared" si="44"/>
        <v>2</v>
      </c>
    </row>
    <row r="317" spans="1:38" outlineLevel="1" x14ac:dyDescent="0.25">
      <c r="A317" s="1"/>
      <c r="B317" s="38">
        <v>3</v>
      </c>
      <c r="C317" s="56" t="str">
        <f>IF(Shift1!O318="AM",$E$2,IF(Shift2!O317="AM",$E$3,IF(Shift3!O317="AM",$E$4,IF(Shift4!O317="AM",$E$5,IF(Shift5!O317="AM",$E$6)))))</f>
        <v/>
      </c>
      <c r="D317" s="56" t="str">
        <f>IF(Shift1!Q318="AM",$H$2,IF(Shift2!Q317="AM",$H$3,IF(Shift3!Q317="AM",$H$4,IF(Shift4!Q317="AM",$H$5,IF(Shift5!Q317="AM",$H$6)))))</f>
        <v/>
      </c>
      <c r="E317" s="56" t="str">
        <f>IF(Shift1!S318="AM",$K$2,IF(Shift2!S317="AM",$K$3,IF(Shift3!S317="AM",$K$4,IF(Shift4!S317="AM",$K$5,IF(Shift5!S317="AM",$K$6)))))</f>
        <v/>
      </c>
      <c r="F317" s="56" t="str">
        <f>IF(Shift1!U318="AM",$N$2,IF(Shift2!U317="AM",$N$3,IF(Shift3!U317="AM",$N$4,IF(Shift4!U317="AM",$N$5,IF(Shift5!U317="AM",$N$6)))))</f>
        <v/>
      </c>
      <c r="G317" s="56" t="str">
        <f>IF(Shift1!W318="AM",$Q$2,IF(Shift2!W317="AM",$Q$3,IF(Shift3!W317="AM",$Q$4,IF(Shift4!W317="AM",$Q$5,IF(Shift5!W317="AM",$Q$6)))))</f>
        <v/>
      </c>
      <c r="H317" s="56" t="b">
        <f>IF(Shift1!Y318="AM",$T$2,IF(Shift2!Y317="AM",$T$3,IF(Shift3!Y317="AM",$T$4,IF(Shift4!Y317="AM",$T$5,IF(Shift5!Y317="AM",$T$6)))))</f>
        <v>0</v>
      </c>
      <c r="I317" s="56" t="str">
        <f>IF(Shift1!AA318="AM",$W$2,IF(Shift2!AA317="AM",$W$3,IF(Shift3!AA317="AM",$W$4,IF(Shift4!AA317="AM",$W$5,IF(Shift5!AA317="AM",$W$6)))))</f>
        <v/>
      </c>
      <c r="J317" s="56" t="str">
        <f>IF(Shift1!AG318="AM",$AC$2,IF(Shift2!AG317="AM",$AC$3,IF(Shift3!AG317="AM",$AC$4,IF(Shift4!AG317="AM",$AC$5,IF(Shift5!AG317="AM",$AC$6)))))</f>
        <v/>
      </c>
      <c r="K317" s="56" t="str">
        <f>IF(Shift1!AI318="AM",$AF$2,IF(Shift2!AI317="AM",$AF$3,IF(Shift3!AI317="AM",$AF$4,IF(Shift4!AI317="AM",$AF$5,IF(Shift5!AI317="AM",$AF$6)))))</f>
        <v/>
      </c>
      <c r="L317" s="56" t="b">
        <f>IF(Shift1!$O318="PM",$E$2,IF(Shift2!$O317="PM",$E$3,IF(Shift3!$O317="PM",$E$4,IF(Shift4!$O317="PM",$E$5,IF(Shift5!$O317="PM",$E$6)))))</f>
        <v>0</v>
      </c>
      <c r="M317" s="56" t="str">
        <f>IF(Shift1!$Q318="PM",$H$2,IF(Shift2!$Q317="PM",$H$3,IF(Shift3!$Q317="PM",$H$4,IF(Shift4!$Q317="PM",$H$5,IF(Shift5!$Q317="PM",$H$6)))))</f>
        <v/>
      </c>
      <c r="N317" s="56" t="str">
        <f>IF(Shift1!$S318="PM",$K$2,IF(Shift2!$S317="PM",$K$3,IF(Shift3!$S317="PM",$K$4,IF(Shift4!$S317="PM",$K$5,IF(Shift5!$S317="PM",$K$6)))))</f>
        <v/>
      </c>
      <c r="O317" s="56" t="str">
        <f>IF(Shift1!$U318="PM",$N$2,IF(Shift2!$U317="PM",$N$3,IF(Shift3!$U317="PM",$N$4,IF(Shift4!$U317="PM",$N$5,IF(Shift5!$U317="PM",$N$6)))))</f>
        <v/>
      </c>
      <c r="P317" s="56" t="str">
        <f>IF(Shift1!$W318="PM",$Q$2,IF(Shift2!$W317="PM",$Q$3,IF(Shift3!$W317="PM",$Q$4,IF(Shift4!$W317="PM",$Q$5,IF(Shift5!$W317="PM",$Q$6)))))</f>
        <v/>
      </c>
      <c r="Q317" s="56" t="str">
        <f>IF(Shift1!$Y318="PM",$T$2,IF(Shift2!$Y317="PM",$T$3,IF(Shift3!$Y317="PM",$T$4,IF(Shift4!$Y317="PM",$T$5,IF(Shift5!$Y317="PM",$T$6)))))</f>
        <v/>
      </c>
      <c r="R317" s="56" t="str">
        <f>IF(Shift1!$AA318="PM",$W$2,IF(Shift2!$AA317="PM",$W$3,IF(Shift3!$AA317="PM",$W$4,IF(Shift4!$AA317="PM",$W$5,IF(Shift5!$AA317="PM",$W$6)))))</f>
        <v/>
      </c>
      <c r="S317" s="56" t="str">
        <f>IF(Shift1!$AG318="PM",$AC$2,IF(Shift2!$AG317="PM",$AC$3,IF(Shift3!$AG317="PM",$AC$4,IF(Shift4!$AG317="PM",$AC$5,IF(Shift5!$AG317="PM",$AC$6)))))</f>
        <v/>
      </c>
      <c r="T317" s="56" t="str">
        <f>IF(Shift1!$AI318="PM",$AF$2,IF(Shift2!$AI317="PM",$AF$3,IF(Shift3!$AI317="PM",$AF$4,IF(Shift4!$AI317="PM",$AF$5,IF(Shift5!$AI317="PM",$AF$6)))))</f>
        <v/>
      </c>
      <c r="U317" s="56" t="b">
        <f>IF(Shift1!$O318="N",$E$2,IF(Shift2!$O317="N",$E$3,IF(Shift3!$O317="N",$E$4,IF(Shift4!$O317="N",$E$5,IF(Shift5!$O317="N",$E$6)))))</f>
        <v>0</v>
      </c>
      <c r="V317" s="56" t="b">
        <f>IF(Shift1!$Q318="N",$H$2,IF(Shift2!$Q317="N",$H$3,IF(Shift3!$Q317="N",$H$4,IF(Shift4!$Q317="N",$H$5,IF(Shift5!$Q317="N",$H$6)))))</f>
        <v>0</v>
      </c>
      <c r="W317" s="56" t="b">
        <f>IF(Shift1!$S318="N",$K$2,IF(Shift2!$S317="N",$K$3,IF(Shift3!$S317="N",$K$4,IF(Shift4!$S317="N",$K$5,IF(Shift5!$S317="N",$K$6)))))</f>
        <v>0</v>
      </c>
      <c r="X317" s="56" t="b">
        <f>IF(Shift1!$U318="N",$N$2,IF(Shift2!$U317="N",$N$3,IF(Shift3!$U317="N",$N$4,IF(Shift4!$U317="N",$N$5,IF(Shift5!$U317="N",$N$6)))))</f>
        <v>0</v>
      </c>
      <c r="Y317" s="56" t="b">
        <f>IF(Shift1!$W318="N",$Q$2,IF(Shift2!$W317="N",$Q$3,IF(Shift3!$W317="N",$Q$4,IF(Shift4!$W317="N",$Q$5,IF(Shift5!$W317="N",$Q$6)))))</f>
        <v>0</v>
      </c>
      <c r="Z317" s="56" t="b">
        <f>IF(Shift1!$Y318="N",$T$2,IF(Shift2!$Y317="N",$T$3,IF(Shift3!$Y317="N",$T$4,IF(Shift4!$Y317="N",$T$5,IF(Shift5!$Y317="N",$T$6)))))</f>
        <v>0</v>
      </c>
      <c r="AA317" s="56" t="b">
        <f>IF(Shift1!$AA318="N",$W$2,IF(Shift2!$AA317="N",$W$3,IF(Shift3!$AA317="N",$W$4,IF(Shift4!$AA317="N",$W$5,IF(Shift5!$AA317="N",$W$6)))))</f>
        <v>0</v>
      </c>
      <c r="AB317" s="56" t="b">
        <f>IF(Shift1!$AG318="N",$AC$2,IF(Shift2!$AG317="N",$AC$3,IF(Shift3!$AG317="N",$AC$4,IF(Shift4!$AG317="N",$AC$5,IF(Shift5!$AG317="N",$AC$6)))))</f>
        <v>0</v>
      </c>
      <c r="AC317" s="56" t="b">
        <f>IF(Shift1!$AI318="N",$AF$2,IF(Shift2!$AI317="N",$AF$3,IF(Shift3!$AI317="N",$AF$4,IF(Shift4!$AI317="N",$AF$5,IF(Shift5!$AI317="N",$AF$6)))))</f>
        <v>0</v>
      </c>
      <c r="AD317" s="57">
        <f t="shared" si="36"/>
        <v>3</v>
      </c>
      <c r="AE317" s="58">
        <f t="shared" si="37"/>
        <v>3</v>
      </c>
      <c r="AF317" s="59">
        <f t="shared" si="38"/>
        <v>2</v>
      </c>
      <c r="AG317" s="60">
        <f t="shared" si="39"/>
        <v>2</v>
      </c>
      <c r="AH317" s="58">
        <f t="shared" si="40"/>
        <v>4</v>
      </c>
      <c r="AI317" s="59">
        <f t="shared" si="41"/>
        <v>2</v>
      </c>
      <c r="AJ317" s="61">
        <f t="shared" si="42"/>
        <v>0</v>
      </c>
      <c r="AK317" s="58">
        <f t="shared" si="43"/>
        <v>0</v>
      </c>
      <c r="AL317" s="58">
        <f t="shared" si="44"/>
        <v>0</v>
      </c>
    </row>
    <row r="318" spans="1:38" outlineLevel="1" x14ac:dyDescent="0.25">
      <c r="A318" s="2" t="s">
        <v>82</v>
      </c>
      <c r="B318" s="45">
        <v>4</v>
      </c>
      <c r="C318" s="56" t="str">
        <f>IF(Shift1!O319="AM",$E$2,IF(Shift2!O318="AM",$E$3,IF(Shift3!O318="AM",$E$4,IF(Shift4!O318="AM",$E$5,IF(Shift5!O318="AM",$E$6)))))</f>
        <v/>
      </c>
      <c r="D318" s="56" t="str">
        <f>IF(Shift1!Q319="AM",$H$2,IF(Shift2!Q318="AM",$H$3,IF(Shift3!Q318="AM",$H$4,IF(Shift4!Q318="AM",$H$5,IF(Shift5!Q318="AM",$H$6)))))</f>
        <v/>
      </c>
      <c r="E318" s="56" t="str">
        <f>IF(Shift1!S319="AM",$K$2,IF(Shift2!S318="AM",$K$3,IF(Shift3!S318="AM",$K$4,IF(Shift4!S318="AM",$K$5,IF(Shift5!S318="AM",$K$6)))))</f>
        <v/>
      </c>
      <c r="F318" s="56" t="str">
        <f>IF(Shift1!U319="AM",$N$2,IF(Shift2!U318="AM",$N$3,IF(Shift3!U318="AM",$N$4,IF(Shift4!U318="AM",$N$5,IF(Shift5!U318="AM",$N$6)))))</f>
        <v/>
      </c>
      <c r="G318" s="56" t="b">
        <f>IF(Shift1!W319="AM",$Q$2,IF(Shift2!W318="AM",$Q$3,IF(Shift3!W318="AM",$Q$4,IF(Shift4!W318="AM",$Q$5,IF(Shift5!W318="AM",$Q$6)))))</f>
        <v>0</v>
      </c>
      <c r="H318" s="56" t="str">
        <f>IF(Shift1!Y319="AM",$T$2,IF(Shift2!Y318="AM",$T$3,IF(Shift3!Y318="AM",$T$4,IF(Shift4!Y318="AM",$T$5,IF(Shift5!Y318="AM",$T$6)))))</f>
        <v/>
      </c>
      <c r="I318" s="56" t="str">
        <f>IF(Shift1!AA319="AM",$W$2,IF(Shift2!AA318="AM",$W$3,IF(Shift3!AA318="AM",$W$4,IF(Shift4!AA318="AM",$W$5,IF(Shift5!AA318="AM",$W$6)))))</f>
        <v/>
      </c>
      <c r="J318" s="56" t="str">
        <f>IF(Shift1!AG319="AM",$AC$2,IF(Shift2!AG318="AM",$AC$3,IF(Shift3!AG318="AM",$AC$4,IF(Shift4!AG318="AM",$AC$5,IF(Shift5!AG318="AM",$AC$6)))))</f>
        <v/>
      </c>
      <c r="K318" s="56" t="str">
        <f>IF(Shift1!AI319="AM",$AF$2,IF(Shift2!AI318="AM",$AF$3,IF(Shift3!AI318="AM",$AF$4,IF(Shift4!AI318="AM",$AF$5,IF(Shift5!AI318="AM",$AF$6)))))</f>
        <v/>
      </c>
      <c r="L318" s="56" t="str">
        <f>IF(Shift1!$O319="PM",$E$2,IF(Shift2!$O318="PM",$E$3,IF(Shift3!$O318="PM",$E$4,IF(Shift4!$O318="PM",$E$5,IF(Shift5!$O318="PM",$E$6)))))</f>
        <v/>
      </c>
      <c r="M318" s="56" t="str">
        <f>IF(Shift1!$Q319="PM",$H$2,IF(Shift2!$Q318="PM",$H$3,IF(Shift3!$Q318="PM",$H$4,IF(Shift4!$Q318="PM",$H$5,IF(Shift5!$Q318="PM",$H$6)))))</f>
        <v/>
      </c>
      <c r="N318" s="56" t="str">
        <f>IF(Shift1!$S319="PM",$K$2,IF(Shift2!$S318="PM",$K$3,IF(Shift3!$S318="PM",$K$4,IF(Shift4!$S318="PM",$K$5,IF(Shift5!$S318="PM",$K$6)))))</f>
        <v/>
      </c>
      <c r="O318" s="56" t="str">
        <f>IF(Shift1!$U319="PM",$N$2,IF(Shift2!$U318="PM",$N$3,IF(Shift3!$U318="PM",$N$4,IF(Shift4!$U318="PM",$N$5,IF(Shift5!$U318="PM",$N$6)))))</f>
        <v/>
      </c>
      <c r="P318" s="56" t="str">
        <f>IF(Shift1!$W319="PM",$Q$2,IF(Shift2!$W318="PM",$Q$3,IF(Shift3!$W318="PM",$Q$4,IF(Shift4!$W318="PM",$Q$5,IF(Shift5!$W318="PM",$Q$6)))))</f>
        <v/>
      </c>
      <c r="Q318" s="56" t="b">
        <f>IF(Shift1!$Y319="PM",$T$2,IF(Shift2!$Y318="PM",$T$3,IF(Shift3!$Y318="PM",$T$4,IF(Shift4!$Y318="PM",$T$5,IF(Shift5!$Y318="PM",$T$6)))))</f>
        <v>0</v>
      </c>
      <c r="R318" s="56" t="str">
        <f>IF(Shift1!$AA319="PM",$W$2,IF(Shift2!$AA318="PM",$W$3,IF(Shift3!$AA318="PM",$W$4,IF(Shift4!$AA318="PM",$W$5,IF(Shift5!$AA318="PM",$W$6)))))</f>
        <v/>
      </c>
      <c r="S318" s="56" t="str">
        <f>IF(Shift1!$AG319="PM",$AC$2,IF(Shift2!$AG318="PM",$AC$3,IF(Shift3!$AG318="PM",$AC$4,IF(Shift4!$AG318="PM",$AC$5,IF(Shift5!$AG318="PM",$AC$6)))))</f>
        <v/>
      </c>
      <c r="T318" s="56" t="str">
        <f>IF(Shift1!$AI319="PM",$AF$2,IF(Shift2!$AI318="PM",$AF$3,IF(Shift3!$AI318="PM",$AF$4,IF(Shift4!$AI318="PM",$AF$5,IF(Shift5!$AI318="PM",$AF$6)))))</f>
        <v/>
      </c>
      <c r="U318" s="56" t="b">
        <f>IF(Shift1!$O319="N",$E$2,IF(Shift2!$O318="N",$E$3,IF(Shift3!$O318="N",$E$4,IF(Shift4!$O318="N",$E$5,IF(Shift5!$O318="N",$E$6)))))</f>
        <v>0</v>
      </c>
      <c r="V318" s="56" t="str">
        <f>IF(Shift1!$Q319="N",$H$2,IF(Shift2!$Q318="N",$H$3,IF(Shift3!$Q318="N",$H$4,IF(Shift4!$Q318="N",$H$5,IF(Shift5!$Q318="N",$H$6)))))</f>
        <v/>
      </c>
      <c r="W318" s="56" t="str">
        <f>IF(Shift1!$S319="N",$K$2,IF(Shift2!$S318="N",$K$3,IF(Shift3!$S318="N",$K$4,IF(Shift4!$S318="N",$K$5,IF(Shift5!$S318="N",$K$6)))))</f>
        <v/>
      </c>
      <c r="X318" s="56" t="str">
        <f>IF(Shift1!$U319="N",$N$2,IF(Shift2!$U318="N",$N$3,IF(Shift3!$U318="N",$N$4,IF(Shift4!$U318="N",$N$5,IF(Shift5!$U318="N",$N$6)))))</f>
        <v/>
      </c>
      <c r="Y318" s="56" t="str">
        <f>IF(Shift1!$W319="N",$Q$2,IF(Shift2!$W318="N",$Q$3,IF(Shift3!$W318="N",$Q$4,IF(Shift4!$W318="N",$Q$5,IF(Shift5!$W318="N",$Q$6)))))</f>
        <v/>
      </c>
      <c r="Z318" s="56" t="str">
        <f>IF(Shift1!$Y319="N",$T$2,IF(Shift2!$Y318="N",$T$3,IF(Shift3!$Y318="N",$T$4,IF(Shift4!$Y318="N",$T$5,IF(Shift5!$Y318="N",$T$6)))))</f>
        <v/>
      </c>
      <c r="AA318" s="56" t="str">
        <f>IF(Shift1!$AA319="N",$W$2,IF(Shift2!$AA318="N",$W$3,IF(Shift3!$AA318="N",$W$4,IF(Shift4!$AA318="N",$W$5,IF(Shift5!$AA318="N",$W$6)))))</f>
        <v/>
      </c>
      <c r="AB318" s="56" t="str">
        <f>IF(Shift1!$AG319="N",$AC$2,IF(Shift2!$AG318="N",$AC$3,IF(Shift3!$AG318="N",$AC$4,IF(Shift4!$AG318="N",$AC$5,IF(Shift5!$AG318="N",$AC$6)))))</f>
        <v/>
      </c>
      <c r="AC318" s="56" t="str">
        <f>IF(Shift1!$AI319="N",$AF$2,IF(Shift2!$AI318="N",$AF$3,IF(Shift3!$AI318="N",$AF$4,IF(Shift4!$AI318="N",$AF$5,IF(Shift5!$AI318="N",$AF$6)))))</f>
        <v/>
      </c>
      <c r="AD318" s="57">
        <f t="shared" si="36"/>
        <v>3</v>
      </c>
      <c r="AE318" s="58">
        <f t="shared" si="37"/>
        <v>3</v>
      </c>
      <c r="AF318" s="59">
        <f t="shared" si="38"/>
        <v>2</v>
      </c>
      <c r="AG318" s="60">
        <f t="shared" si="39"/>
        <v>3</v>
      </c>
      <c r="AH318" s="58">
        <f t="shared" si="40"/>
        <v>3</v>
      </c>
      <c r="AI318" s="59">
        <f t="shared" si="41"/>
        <v>2</v>
      </c>
      <c r="AJ318" s="61">
        <f t="shared" si="42"/>
        <v>2</v>
      </c>
      <c r="AK318" s="58">
        <f t="shared" si="43"/>
        <v>4</v>
      </c>
      <c r="AL318" s="58">
        <f t="shared" si="44"/>
        <v>2</v>
      </c>
    </row>
    <row r="319" spans="1:38" outlineLevel="1" x14ac:dyDescent="0.25">
      <c r="A319" s="2" t="s">
        <v>103</v>
      </c>
      <c r="B319" s="45">
        <v>5</v>
      </c>
      <c r="C319" s="56" t="str">
        <f>IF(Shift1!O320="AM",$E$2,IF(Shift2!O319="AM",$E$3,IF(Shift3!O319="AM",$E$4,IF(Shift4!O319="AM",$E$5,IF(Shift5!O319="AM",$E$6)))))</f>
        <v/>
      </c>
      <c r="D319" s="56" t="str">
        <f>IF(Shift1!Q320="AM",$H$2,IF(Shift2!Q319="AM",$H$3,IF(Shift3!Q319="AM",$H$4,IF(Shift4!Q319="AM",$H$5,IF(Shift5!Q319="AM",$H$6)))))</f>
        <v/>
      </c>
      <c r="E319" s="56" t="str">
        <f>IF(Shift1!S320="AM",$K$2,IF(Shift2!S319="AM",$K$3,IF(Shift3!S319="AM",$K$4,IF(Shift4!S319="AM",$K$5,IF(Shift5!S319="AM",$K$6)))))</f>
        <v/>
      </c>
      <c r="F319" s="56" t="str">
        <f>IF(Shift1!U320="AM",$N$2,IF(Shift2!U319="AM",$N$3,IF(Shift3!U319="AM",$N$4,IF(Shift4!U319="AM",$N$5,IF(Shift5!U319="AM",$N$6)))))</f>
        <v/>
      </c>
      <c r="G319" s="56" t="b">
        <f>IF(Shift1!W320="AM",$Q$2,IF(Shift2!W319="AM",$Q$3,IF(Shift3!W319="AM",$Q$4,IF(Shift4!W319="AM",$Q$5,IF(Shift5!W319="AM",$Q$6)))))</f>
        <v>0</v>
      </c>
      <c r="H319" s="56" t="str">
        <f>IF(Shift1!Y320="AM",$T$2,IF(Shift2!Y319="AM",$T$3,IF(Shift3!Y319="AM",$T$4,IF(Shift4!Y319="AM",$T$5,IF(Shift5!Y319="AM",$T$6)))))</f>
        <v/>
      </c>
      <c r="I319" s="56" t="str">
        <f>IF(Shift1!AA320="AM",$W$2,IF(Shift2!AA319="AM",$W$3,IF(Shift3!AA319="AM",$W$4,IF(Shift4!AA319="AM",$W$5,IF(Shift5!AA319="AM",$W$6)))))</f>
        <v/>
      </c>
      <c r="J319" s="56" t="str">
        <f>IF(Shift1!AG320="AM",$AC$2,IF(Shift2!AG319="AM",$AC$3,IF(Shift3!AG319="AM",$AC$4,IF(Shift4!AG319="AM",$AC$5,IF(Shift5!AG319="AM",$AC$6)))))</f>
        <v/>
      </c>
      <c r="K319" s="56" t="str">
        <f>IF(Shift1!AI320="AM",$AF$2,IF(Shift2!AI319="AM",$AF$3,IF(Shift3!AI319="AM",$AF$4,IF(Shift4!AI319="AM",$AF$5,IF(Shift5!AI319="AM",$AF$6)))))</f>
        <v/>
      </c>
      <c r="L319" s="56" t="str">
        <f>IF(Shift1!$O320="PM",$E$2,IF(Shift2!$O319="PM",$E$3,IF(Shift3!$O319="PM",$E$4,IF(Shift4!$O319="PM",$E$5,IF(Shift5!$O319="PM",$E$6)))))</f>
        <v/>
      </c>
      <c r="M319" s="56" t="str">
        <f>IF(Shift1!$Q320="PM",$H$2,IF(Shift2!$Q319="PM",$H$3,IF(Shift3!$Q319="PM",$H$4,IF(Shift4!$Q319="PM",$H$5,IF(Shift5!$Q319="PM",$H$6)))))</f>
        <v/>
      </c>
      <c r="N319" s="56" t="str">
        <f>IF(Shift1!$S320="PM",$K$2,IF(Shift2!$S319="PM",$K$3,IF(Shift3!$S319="PM",$K$4,IF(Shift4!$S319="PM",$K$5,IF(Shift5!$S319="PM",$K$6)))))</f>
        <v/>
      </c>
      <c r="O319" s="56" t="str">
        <f>IF(Shift1!$U320="PM",$N$2,IF(Shift2!$U319="PM",$N$3,IF(Shift3!$U319="PM",$N$4,IF(Shift4!$U319="PM",$N$5,IF(Shift5!$U319="PM",$N$6)))))</f>
        <v/>
      </c>
      <c r="P319" s="56" t="str">
        <f>IF(Shift1!$W320="PM",$Q$2,IF(Shift2!$W319="PM",$Q$3,IF(Shift3!$W319="PM",$Q$4,IF(Shift4!$W319="PM",$Q$5,IF(Shift5!$W319="PM",$Q$6)))))</f>
        <v/>
      </c>
      <c r="Q319" s="56" t="b">
        <f>IF(Shift1!$Y320="PM",$T$2,IF(Shift2!$Y319="PM",$T$3,IF(Shift3!$Y319="PM",$T$4,IF(Shift4!$Y319="PM",$T$5,IF(Shift5!$Y319="PM",$T$6)))))</f>
        <v>0</v>
      </c>
      <c r="R319" s="56" t="str">
        <f>IF(Shift1!$AA320="PM",$W$2,IF(Shift2!$AA319="PM",$W$3,IF(Shift3!$AA319="PM",$W$4,IF(Shift4!$AA319="PM",$W$5,IF(Shift5!$AA319="PM",$W$6)))))</f>
        <v/>
      </c>
      <c r="S319" s="56" t="str">
        <f>IF(Shift1!$AG320="PM",$AC$2,IF(Shift2!$AG319="PM",$AC$3,IF(Shift3!$AG319="PM",$AC$4,IF(Shift4!$AG319="PM",$AC$5,IF(Shift5!$AG319="PM",$AC$6)))))</f>
        <v/>
      </c>
      <c r="T319" s="56" t="str">
        <f>IF(Shift1!$AI320="PM",$AF$2,IF(Shift2!$AI319="PM",$AF$3,IF(Shift3!$AI319="PM",$AF$4,IF(Shift4!$AI319="PM",$AF$5,IF(Shift5!$AI319="PM",$AF$6)))))</f>
        <v/>
      </c>
      <c r="U319" s="56" t="b">
        <f>IF(Shift1!$O320="N",$E$2,IF(Shift2!$O319="N",$E$3,IF(Shift3!$O319="N",$E$4,IF(Shift4!$O319="N",$E$5,IF(Shift5!$O319="N",$E$6)))))</f>
        <v>0</v>
      </c>
      <c r="V319" s="56" t="str">
        <f>IF(Shift1!$Q320="N",$H$2,IF(Shift2!$Q319="N",$H$3,IF(Shift3!$Q319="N",$H$4,IF(Shift4!$Q319="N",$H$5,IF(Shift5!$Q319="N",$H$6)))))</f>
        <v/>
      </c>
      <c r="W319" s="56" t="str">
        <f>IF(Shift1!$S320="N",$K$2,IF(Shift2!$S319="N",$K$3,IF(Shift3!$S319="N",$K$4,IF(Shift4!$S319="N",$K$5,IF(Shift5!$S319="N",$K$6)))))</f>
        <v/>
      </c>
      <c r="X319" s="56" t="str">
        <f>IF(Shift1!$U320="N",$N$2,IF(Shift2!$U319="N",$N$3,IF(Shift3!$U319="N",$N$4,IF(Shift4!$U319="N",$N$5,IF(Shift5!$U319="N",$N$6)))))</f>
        <v/>
      </c>
      <c r="Y319" s="56" t="str">
        <f>IF(Shift1!$W320="N",$Q$2,IF(Shift2!$W319="N",$Q$3,IF(Shift3!$W319="N",$Q$4,IF(Shift4!$W319="N",$Q$5,IF(Shift5!$W319="N",$Q$6)))))</f>
        <v/>
      </c>
      <c r="Z319" s="56" t="str">
        <f>IF(Shift1!$Y320="N",$T$2,IF(Shift2!$Y319="N",$T$3,IF(Shift3!$Y319="N",$T$4,IF(Shift4!$Y319="N",$T$5,IF(Shift5!$Y319="N",$T$6)))))</f>
        <v/>
      </c>
      <c r="AA319" s="56" t="str">
        <f>IF(Shift1!$AA320="N",$W$2,IF(Shift2!$AA319="N",$W$3,IF(Shift3!$AA319="N",$W$4,IF(Shift4!$AA319="N",$W$5,IF(Shift5!$AA319="N",$W$6)))))</f>
        <v/>
      </c>
      <c r="AB319" s="56" t="str">
        <f>IF(Shift1!$AG320="N",$AC$2,IF(Shift2!$AG319="N",$AC$3,IF(Shift3!$AG319="N",$AC$4,IF(Shift4!$AG319="N",$AC$5,IF(Shift5!$AG319="N",$AC$6)))))</f>
        <v/>
      </c>
      <c r="AC319" s="56" t="str">
        <f>IF(Shift1!$AI320="N",$AF$2,IF(Shift2!$AI319="N",$AF$3,IF(Shift3!$AI319="N",$AF$4,IF(Shift4!$AI319="N",$AF$5,IF(Shift5!$AI319="N",$AF$6)))))</f>
        <v/>
      </c>
      <c r="AD319" s="57">
        <f t="shared" si="36"/>
        <v>3</v>
      </c>
      <c r="AE319" s="58">
        <f t="shared" si="37"/>
        <v>3</v>
      </c>
      <c r="AF319" s="59">
        <f t="shared" si="38"/>
        <v>2</v>
      </c>
      <c r="AG319" s="60">
        <f t="shared" si="39"/>
        <v>3</v>
      </c>
      <c r="AH319" s="58">
        <f t="shared" si="40"/>
        <v>3</v>
      </c>
      <c r="AI319" s="59">
        <f t="shared" si="41"/>
        <v>2</v>
      </c>
      <c r="AJ319" s="61">
        <f t="shared" si="42"/>
        <v>2</v>
      </c>
      <c r="AK319" s="58">
        <f t="shared" si="43"/>
        <v>4</v>
      </c>
      <c r="AL319" s="58">
        <f t="shared" si="44"/>
        <v>2</v>
      </c>
    </row>
    <row r="320" spans="1:38" outlineLevel="1" x14ac:dyDescent="0.25">
      <c r="A320" s="2" t="s">
        <v>95</v>
      </c>
      <c r="B320" s="45">
        <v>6</v>
      </c>
      <c r="C320" s="56" t="str">
        <f>IF(Shift1!O321="AM",$E$2,IF(Shift2!O320="AM",$E$3,IF(Shift3!O320="AM",$E$4,IF(Shift4!O320="AM",$E$5,IF(Shift5!O320="AM",$E$6)))))</f>
        <v/>
      </c>
      <c r="D320" s="56" t="str">
        <f>IF(Shift1!Q321="AM",$H$2,IF(Shift2!Q320="AM",$H$3,IF(Shift3!Q320="AM",$H$4,IF(Shift4!Q320="AM",$H$5,IF(Shift5!Q320="AM",$H$6)))))</f>
        <v/>
      </c>
      <c r="E320" s="56" t="str">
        <f>IF(Shift1!S321="AM",$K$2,IF(Shift2!S320="AM",$K$3,IF(Shift3!S320="AM",$K$4,IF(Shift4!S320="AM",$K$5,IF(Shift5!S320="AM",$K$6)))))</f>
        <v/>
      </c>
      <c r="F320" s="56" t="str">
        <f>IF(Shift1!U321="AM",$N$2,IF(Shift2!U320="AM",$N$3,IF(Shift3!U320="AM",$N$4,IF(Shift4!U320="AM",$N$5,IF(Shift5!U320="AM",$N$6)))))</f>
        <v/>
      </c>
      <c r="G320" s="56" t="b">
        <f>IF(Shift1!W321="AM",$Q$2,IF(Shift2!W320="AM",$Q$3,IF(Shift3!W320="AM",$Q$4,IF(Shift4!W320="AM",$Q$5,IF(Shift5!W320="AM",$Q$6)))))</f>
        <v>0</v>
      </c>
      <c r="H320" s="56" t="str">
        <f>IF(Shift1!Y321="AM",$T$2,IF(Shift2!Y320="AM",$T$3,IF(Shift3!Y320="AM",$T$4,IF(Shift4!Y320="AM",$T$5,IF(Shift5!Y320="AM",$T$6)))))</f>
        <v/>
      </c>
      <c r="I320" s="56" t="str">
        <f>IF(Shift1!AA321="AM",$W$2,IF(Shift2!AA320="AM",$W$3,IF(Shift3!AA320="AM",$W$4,IF(Shift4!AA320="AM",$W$5,IF(Shift5!AA320="AM",$W$6)))))</f>
        <v/>
      </c>
      <c r="J320" s="56" t="str">
        <f>IF(Shift1!AG321="AM",$AC$2,IF(Shift2!AG320="AM",$AC$3,IF(Shift3!AG320="AM",$AC$4,IF(Shift4!AG320="AM",$AC$5,IF(Shift5!AG320="AM",$AC$6)))))</f>
        <v/>
      </c>
      <c r="K320" s="56" t="str">
        <f>IF(Shift1!AI321="AM",$AF$2,IF(Shift2!AI320="AM",$AF$3,IF(Shift3!AI320="AM",$AF$4,IF(Shift4!AI320="AM",$AF$5,IF(Shift5!AI320="AM",$AF$6)))))</f>
        <v/>
      </c>
      <c r="L320" s="56" t="str">
        <f>IF(Shift1!$O321="PM",$E$2,IF(Shift2!$O320="PM",$E$3,IF(Shift3!$O320="PM",$E$4,IF(Shift4!$O320="PM",$E$5,IF(Shift5!$O320="PM",$E$6)))))</f>
        <v/>
      </c>
      <c r="M320" s="56" t="str">
        <f>IF(Shift1!$Q321="PM",$H$2,IF(Shift2!$Q320="PM",$H$3,IF(Shift3!$Q320="PM",$H$4,IF(Shift4!$Q320="PM",$H$5,IF(Shift5!$Q320="PM",$H$6)))))</f>
        <v/>
      </c>
      <c r="N320" s="56" t="str">
        <f>IF(Shift1!$S321="PM",$K$2,IF(Shift2!$S320="PM",$K$3,IF(Shift3!$S320="PM",$K$4,IF(Shift4!$S320="PM",$K$5,IF(Shift5!$S320="PM",$K$6)))))</f>
        <v/>
      </c>
      <c r="O320" s="56" t="str">
        <f>IF(Shift1!$U321="PM",$N$2,IF(Shift2!$U320="PM",$N$3,IF(Shift3!$U320="PM",$N$4,IF(Shift4!$U320="PM",$N$5,IF(Shift5!$U320="PM",$N$6)))))</f>
        <v/>
      </c>
      <c r="P320" s="56" t="b">
        <f>IF(Shift1!$W321="PM",$Q$2,IF(Shift2!$W320="PM",$Q$3,IF(Shift3!$W320="PM",$Q$4,IF(Shift4!$W320="PM",$Q$5,IF(Shift5!$W320="PM",$Q$6)))))</f>
        <v>0</v>
      </c>
      <c r="Q320" s="56" t="str">
        <f>IF(Shift1!$Y321="PM",$T$2,IF(Shift2!$Y320="PM",$T$3,IF(Shift3!$Y320="PM",$T$4,IF(Shift4!$Y320="PM",$T$5,IF(Shift5!$Y320="PM",$T$6)))))</f>
        <v/>
      </c>
      <c r="R320" s="56" t="str">
        <f>IF(Shift1!$AA321="PM",$W$2,IF(Shift2!$AA320="PM",$W$3,IF(Shift3!$AA320="PM",$W$4,IF(Shift4!$AA320="PM",$W$5,IF(Shift5!$AA320="PM",$W$6)))))</f>
        <v/>
      </c>
      <c r="S320" s="56" t="str">
        <f>IF(Shift1!$AG321="PM",$AC$2,IF(Shift2!$AG320="PM",$AC$3,IF(Shift3!$AG320="PM",$AC$4,IF(Shift4!$AG320="PM",$AC$5,IF(Shift5!$AG320="PM",$AC$6)))))</f>
        <v/>
      </c>
      <c r="T320" s="56" t="str">
        <f>IF(Shift1!$AI321="PM",$AF$2,IF(Shift2!$AI320="PM",$AF$3,IF(Shift3!$AI320="PM",$AF$4,IF(Shift4!$AI320="PM",$AF$5,IF(Shift5!$AI320="PM",$AF$6)))))</f>
        <v/>
      </c>
      <c r="U320" s="56" t="str">
        <f>IF(Shift1!$O321="N",$E$2,IF(Shift2!$O320="N",$E$3,IF(Shift3!$O320="N",$E$4,IF(Shift4!$O320="N",$E$5,IF(Shift5!$O320="N",$E$6)))))</f>
        <v/>
      </c>
      <c r="V320" s="56" t="str">
        <f>IF(Shift1!$Q321="N",$H$2,IF(Shift2!$Q320="N",$H$3,IF(Shift3!$Q320="N",$H$4,IF(Shift4!$Q320="N",$H$5,IF(Shift5!$Q320="N",$H$6)))))</f>
        <v/>
      </c>
      <c r="W320" s="56" t="str">
        <f>IF(Shift1!$S321="N",$K$2,IF(Shift2!$S320="N",$K$3,IF(Shift3!$S320="N",$K$4,IF(Shift4!$S320="N",$K$5,IF(Shift5!$S320="N",$K$6)))))</f>
        <v/>
      </c>
      <c r="X320" s="56" t="str">
        <f>IF(Shift1!$U321="N",$N$2,IF(Shift2!$U320="N",$N$3,IF(Shift3!$U320="N",$N$4,IF(Shift4!$U320="N",$N$5,IF(Shift5!$U320="N",$N$6)))))</f>
        <v/>
      </c>
      <c r="Y320" s="56" t="str">
        <f>IF(Shift1!$W321="N",$Q$2,IF(Shift2!$W320="N",$Q$3,IF(Shift3!$W320="N",$Q$4,IF(Shift4!$W320="N",$Q$5,IF(Shift5!$W320="N",$Q$6)))))</f>
        <v/>
      </c>
      <c r="Z320" s="56" t="b">
        <f>IF(Shift1!$Y321="N",$T$2,IF(Shift2!$Y320="N",$T$3,IF(Shift3!$Y320="N",$T$4,IF(Shift4!$Y320="N",$T$5,IF(Shift5!$Y320="N",$T$6)))))</f>
        <v>0</v>
      </c>
      <c r="AA320" s="56" t="str">
        <f>IF(Shift1!$AA321="N",$W$2,IF(Shift2!$AA320="N",$W$3,IF(Shift3!$AA320="N",$W$4,IF(Shift4!$AA320="N",$W$5,IF(Shift5!$AA320="N",$W$6)))))</f>
        <v/>
      </c>
      <c r="AB320" s="56" t="str">
        <f>IF(Shift1!$AG321="N",$AC$2,IF(Shift2!$AG320="N",$AC$3,IF(Shift3!$AG320="N",$AC$4,IF(Shift4!$AG320="N",$AC$5,IF(Shift5!$AG320="N",$AC$6)))))</f>
        <v/>
      </c>
      <c r="AC320" s="56" t="str">
        <f>IF(Shift1!$AI321="N",$AF$2,IF(Shift2!$AI320="N",$AF$3,IF(Shift3!$AI320="N",$AF$4,IF(Shift4!$AI320="N",$AF$5,IF(Shift5!$AI320="N",$AF$6)))))</f>
        <v/>
      </c>
      <c r="AD320" s="57">
        <f t="shared" si="36"/>
        <v>3</v>
      </c>
      <c r="AE320" s="58">
        <f t="shared" si="37"/>
        <v>3</v>
      </c>
      <c r="AF320" s="59">
        <f t="shared" si="38"/>
        <v>2</v>
      </c>
      <c r="AG320" s="60">
        <f t="shared" si="39"/>
        <v>3</v>
      </c>
      <c r="AH320" s="58">
        <f t="shared" si="40"/>
        <v>3</v>
      </c>
      <c r="AI320" s="59">
        <f t="shared" si="41"/>
        <v>2</v>
      </c>
      <c r="AJ320" s="61">
        <f t="shared" si="42"/>
        <v>3</v>
      </c>
      <c r="AK320" s="58">
        <f t="shared" si="43"/>
        <v>3</v>
      </c>
      <c r="AL320" s="58">
        <f t="shared" si="44"/>
        <v>2</v>
      </c>
    </row>
    <row r="321" spans="1:38" outlineLevel="1" x14ac:dyDescent="0.25">
      <c r="A321" s="2" t="s">
        <v>97</v>
      </c>
      <c r="B321" s="45">
        <v>7</v>
      </c>
      <c r="C321" s="56" t="str">
        <f>IF(Shift1!O322="AM",$E$2,IF(Shift2!O321="AM",$E$3,IF(Shift3!O321="AM",$E$4,IF(Shift4!O321="AM",$E$5,IF(Shift5!O321="AM",$E$6)))))</f>
        <v/>
      </c>
      <c r="D321" s="56" t="str">
        <f>IF(Shift1!Q322="AM",$H$2,IF(Shift2!Q321="AM",$H$3,IF(Shift3!Q321="AM",$H$4,IF(Shift4!Q321="AM",$H$5,IF(Shift5!Q321="AM",$H$6)))))</f>
        <v/>
      </c>
      <c r="E321" s="56" t="str">
        <f>IF(Shift1!S322="AM",$K$2,IF(Shift2!S321="AM",$K$3,IF(Shift3!S321="AM",$K$4,IF(Shift4!S321="AM",$K$5,IF(Shift5!S321="AM",$K$6)))))</f>
        <v/>
      </c>
      <c r="F321" s="56" t="str">
        <f>IF(Shift1!U322="AM",$N$2,IF(Shift2!U321="AM",$N$3,IF(Shift3!U321="AM",$N$4,IF(Shift4!U321="AM",$N$5,IF(Shift5!U321="AM",$N$6)))))</f>
        <v/>
      </c>
      <c r="G321" s="56" t="b">
        <f>IF(Shift1!W322="AM",$Q$2,IF(Shift2!W321="AM",$Q$3,IF(Shift3!W321="AM",$Q$4,IF(Shift4!W321="AM",$Q$5,IF(Shift5!W321="AM",$Q$6)))))</f>
        <v>0</v>
      </c>
      <c r="H321" s="56" t="str">
        <f>IF(Shift1!Y322="AM",$T$2,IF(Shift2!Y321="AM",$T$3,IF(Shift3!Y321="AM",$T$4,IF(Shift4!Y321="AM",$T$5,IF(Shift5!Y321="AM",$T$6)))))</f>
        <v/>
      </c>
      <c r="I321" s="56" t="str">
        <f>IF(Shift1!AA322="AM",$W$2,IF(Shift2!AA321="AM",$W$3,IF(Shift3!AA321="AM",$W$4,IF(Shift4!AA321="AM",$W$5,IF(Shift5!AA321="AM",$W$6)))))</f>
        <v/>
      </c>
      <c r="J321" s="56" t="str">
        <f>IF(Shift1!AG322="AM",$AC$2,IF(Shift2!AG321="AM",$AC$3,IF(Shift3!AG321="AM",$AC$4,IF(Shift4!AG321="AM",$AC$5,IF(Shift5!AG321="AM",$AC$6)))))</f>
        <v/>
      </c>
      <c r="K321" s="56" t="str">
        <f>IF(Shift1!AI322="AM",$AF$2,IF(Shift2!AI321="AM",$AF$3,IF(Shift3!AI321="AM",$AF$4,IF(Shift4!AI321="AM",$AF$5,IF(Shift5!AI321="AM",$AF$6)))))</f>
        <v/>
      </c>
      <c r="L321" s="56" t="str">
        <f>IF(Shift1!$O322="PM",$E$2,IF(Shift2!$O321="PM",$E$3,IF(Shift3!$O321="PM",$E$4,IF(Shift4!$O321="PM",$E$5,IF(Shift5!$O321="PM",$E$6)))))</f>
        <v/>
      </c>
      <c r="M321" s="56" t="str">
        <f>IF(Shift1!$Q322="PM",$H$2,IF(Shift2!$Q321="PM",$H$3,IF(Shift3!$Q321="PM",$H$4,IF(Shift4!$Q321="PM",$H$5,IF(Shift5!$Q321="PM",$H$6)))))</f>
        <v/>
      </c>
      <c r="N321" s="56" t="str">
        <f>IF(Shift1!$S322="PM",$K$2,IF(Shift2!$S321="PM",$K$3,IF(Shift3!$S321="PM",$K$4,IF(Shift4!$S321="PM",$K$5,IF(Shift5!$S321="PM",$K$6)))))</f>
        <v/>
      </c>
      <c r="O321" s="56" t="str">
        <f>IF(Shift1!$U322="PM",$N$2,IF(Shift2!$U321="PM",$N$3,IF(Shift3!$U321="PM",$N$4,IF(Shift4!$U321="PM",$N$5,IF(Shift5!$U321="PM",$N$6)))))</f>
        <v/>
      </c>
      <c r="P321" s="56" t="b">
        <f>IF(Shift1!$W322="PM",$Q$2,IF(Shift2!$W321="PM",$Q$3,IF(Shift3!$W321="PM",$Q$4,IF(Shift4!$W321="PM",$Q$5,IF(Shift5!$W321="PM",$Q$6)))))</f>
        <v>0</v>
      </c>
      <c r="Q321" s="56" t="str">
        <f>IF(Shift1!$Y322="PM",$T$2,IF(Shift2!$Y321="PM",$T$3,IF(Shift3!$Y321="PM",$T$4,IF(Shift4!$Y321="PM",$T$5,IF(Shift5!$Y321="PM",$T$6)))))</f>
        <v/>
      </c>
      <c r="R321" s="56" t="str">
        <f>IF(Shift1!$AA322="PM",$W$2,IF(Shift2!$AA321="PM",$W$3,IF(Shift3!$AA321="PM",$W$4,IF(Shift4!$AA321="PM",$W$5,IF(Shift5!$AA321="PM",$W$6)))))</f>
        <v/>
      </c>
      <c r="S321" s="56" t="str">
        <f>IF(Shift1!$AG322="PM",$AC$2,IF(Shift2!$AG321="PM",$AC$3,IF(Shift3!$AG321="PM",$AC$4,IF(Shift4!$AG321="PM",$AC$5,IF(Shift5!$AG321="PM",$AC$6)))))</f>
        <v/>
      </c>
      <c r="T321" s="56" t="str">
        <f>IF(Shift1!$AI322="PM",$AF$2,IF(Shift2!$AI321="PM",$AF$3,IF(Shift3!$AI321="PM",$AF$4,IF(Shift4!$AI321="PM",$AF$5,IF(Shift5!$AI321="PM",$AF$6)))))</f>
        <v/>
      </c>
      <c r="U321" s="56" t="str">
        <f>IF(Shift1!$O322="N",$E$2,IF(Shift2!$O321="N",$E$3,IF(Shift3!$O321="N",$E$4,IF(Shift4!$O321="N",$E$5,IF(Shift5!$O321="N",$E$6)))))</f>
        <v/>
      </c>
      <c r="V321" s="56" t="str">
        <f>IF(Shift1!$Q322="N",$H$2,IF(Shift2!$Q321="N",$H$3,IF(Shift3!$Q321="N",$H$4,IF(Shift4!$Q321="N",$H$5,IF(Shift5!$Q321="N",$H$6)))))</f>
        <v/>
      </c>
      <c r="W321" s="56" t="str">
        <f>IF(Shift1!$S322="N",$K$2,IF(Shift2!$S321="N",$K$3,IF(Shift3!$S321="N",$K$4,IF(Shift4!$S321="N",$K$5,IF(Shift5!$S321="N",$K$6)))))</f>
        <v/>
      </c>
      <c r="X321" s="56" t="str">
        <f>IF(Shift1!$U322="N",$N$2,IF(Shift2!$U321="N",$N$3,IF(Shift3!$U321="N",$N$4,IF(Shift4!$U321="N",$N$5,IF(Shift5!$U321="N",$N$6)))))</f>
        <v/>
      </c>
      <c r="Y321" s="56" t="str">
        <f>IF(Shift1!$W322="N",$Q$2,IF(Shift2!$W321="N",$Q$3,IF(Shift3!$W321="N",$Q$4,IF(Shift4!$W321="N",$Q$5,IF(Shift5!$W321="N",$Q$6)))))</f>
        <v/>
      </c>
      <c r="Z321" s="56" t="b">
        <f>IF(Shift1!$Y322="N",$T$2,IF(Shift2!$Y321="N",$T$3,IF(Shift3!$Y321="N",$T$4,IF(Shift4!$Y321="N",$T$5,IF(Shift5!$Y321="N",$T$6)))))</f>
        <v>0</v>
      </c>
      <c r="AA321" s="56" t="str">
        <f>IF(Shift1!$AA322="N",$W$2,IF(Shift2!$AA321="N",$W$3,IF(Shift3!$AA321="N",$W$4,IF(Shift4!$AA321="N",$W$5,IF(Shift5!$AA321="N",$W$6)))))</f>
        <v/>
      </c>
      <c r="AB321" s="56" t="str">
        <f>IF(Shift1!$AG322="N",$AC$2,IF(Shift2!$AG321="N",$AC$3,IF(Shift3!$AG321="N",$AC$4,IF(Shift4!$AG321="N",$AC$5,IF(Shift5!$AG321="N",$AC$6)))))</f>
        <v/>
      </c>
      <c r="AC321" s="56" t="str">
        <f>IF(Shift1!$AI322="N",$AF$2,IF(Shift2!$AI321="N",$AF$3,IF(Shift3!$AI321="N",$AF$4,IF(Shift4!$AI321="N",$AF$5,IF(Shift5!$AI321="N",$AF$6)))))</f>
        <v/>
      </c>
      <c r="AD321" s="57">
        <f t="shared" si="36"/>
        <v>3</v>
      </c>
      <c r="AE321" s="58">
        <f t="shared" si="37"/>
        <v>3</v>
      </c>
      <c r="AF321" s="59">
        <f t="shared" si="38"/>
        <v>2</v>
      </c>
      <c r="AG321" s="60">
        <f t="shared" si="39"/>
        <v>3</v>
      </c>
      <c r="AH321" s="58">
        <f t="shared" si="40"/>
        <v>3</v>
      </c>
      <c r="AI321" s="59">
        <f t="shared" si="41"/>
        <v>2</v>
      </c>
      <c r="AJ321" s="61">
        <f t="shared" si="42"/>
        <v>3</v>
      </c>
      <c r="AK321" s="58">
        <f t="shared" si="43"/>
        <v>3</v>
      </c>
      <c r="AL321" s="58">
        <f t="shared" si="44"/>
        <v>2</v>
      </c>
    </row>
    <row r="322" spans="1:38" outlineLevel="1" x14ac:dyDescent="0.25">
      <c r="A322" s="2" t="s">
        <v>98</v>
      </c>
      <c r="B322" s="45">
        <v>8</v>
      </c>
      <c r="C322" s="56" t="b">
        <f>IF(Shift1!O323="AM",$E$2,IF(Shift2!O322="AM",$E$3,IF(Shift3!O322="AM",$E$4,IF(Shift4!O322="AM",$E$5,IF(Shift5!O322="AM",$E$6)))))</f>
        <v>0</v>
      </c>
      <c r="D322" s="56" t="b">
        <f>IF(Shift1!Q323="AM",$H$2,IF(Shift2!Q322="AM",$H$3,IF(Shift3!Q322="AM",$H$4,IF(Shift4!Q322="AM",$H$5,IF(Shift5!Q322="AM",$H$6)))))</f>
        <v>0</v>
      </c>
      <c r="E322" s="56" t="b">
        <f>IF(Shift1!S323="AM",$K$2,IF(Shift2!S322="AM",$K$3,IF(Shift3!S322="AM",$K$4,IF(Shift4!S322="AM",$K$5,IF(Shift5!S322="AM",$K$6)))))</f>
        <v>0</v>
      </c>
      <c r="F322" s="56" t="b">
        <f>IF(Shift1!U323="AM",$N$2,IF(Shift2!U322="AM",$N$3,IF(Shift3!U322="AM",$N$4,IF(Shift4!U322="AM",$N$5,IF(Shift5!U322="AM",$N$6)))))</f>
        <v>0</v>
      </c>
      <c r="G322" s="56" t="b">
        <f>IF(Shift1!W323="AM",$Q$2,IF(Shift2!W322="AM",$Q$3,IF(Shift3!W322="AM",$Q$4,IF(Shift4!W322="AM",$Q$5,IF(Shift5!W322="AM",$Q$6)))))</f>
        <v>0</v>
      </c>
      <c r="H322" s="56" t="b">
        <f>IF(Shift1!Y323="AM",$T$2,IF(Shift2!Y322="AM",$T$3,IF(Shift3!Y322="AM",$T$4,IF(Shift4!Y322="AM",$T$5,IF(Shift5!Y322="AM",$T$6)))))</f>
        <v>0</v>
      </c>
      <c r="I322" s="56" t="str">
        <f>IF(Shift1!AA323="AM",$W$2,IF(Shift2!AA322="AM",$W$3,IF(Shift3!AA322="AM",$W$4,IF(Shift4!AA322="AM",$W$5,IF(Shift5!AA322="AM",$W$6)))))</f>
        <v/>
      </c>
      <c r="J322" s="56" t="b">
        <f>IF(Shift1!AG323="AM",$AC$2,IF(Shift2!AG322="AM",$AC$3,IF(Shift3!AG322="AM",$AC$4,IF(Shift4!AG322="AM",$AC$5,IF(Shift5!AG322="AM",$AC$6)))))</f>
        <v>0</v>
      </c>
      <c r="K322" s="56" t="b">
        <f>IF(Shift1!AI323="AM",$AF$2,IF(Shift2!AI322="AM",$AF$3,IF(Shift3!AI322="AM",$AF$4,IF(Shift4!AI322="AM",$AF$5,IF(Shift5!AI322="AM",$AF$6)))))</f>
        <v>0</v>
      </c>
      <c r="L322" s="56" t="str">
        <f>IF(Shift1!$O323="PM",$E$2,IF(Shift2!$O322="PM",$E$3,IF(Shift3!$O322="PM",$E$4,IF(Shift4!$O322="PM",$E$5,IF(Shift5!$O322="PM",$E$6)))))</f>
        <v/>
      </c>
      <c r="M322" s="56" t="str">
        <f>IF(Shift1!$Q323="PM",$H$2,IF(Shift2!$Q322="PM",$H$3,IF(Shift3!$Q322="PM",$H$4,IF(Shift4!$Q322="PM",$H$5,IF(Shift5!$Q322="PM",$H$6)))))</f>
        <v/>
      </c>
      <c r="N322" s="56" t="str">
        <f>IF(Shift1!$S323="PM",$K$2,IF(Shift2!$S322="PM",$K$3,IF(Shift3!$S322="PM",$K$4,IF(Shift4!$S322="PM",$K$5,IF(Shift5!$S322="PM",$K$6)))))</f>
        <v/>
      </c>
      <c r="O322" s="56" t="str">
        <f>IF(Shift1!$U323="PM",$N$2,IF(Shift2!$U322="PM",$N$3,IF(Shift3!$U322="PM",$N$4,IF(Shift4!$U322="PM",$N$5,IF(Shift5!$U322="PM",$N$6)))))</f>
        <v/>
      </c>
      <c r="P322" s="56" t="b">
        <f>IF(Shift1!$W323="PM",$Q$2,IF(Shift2!$W322="PM",$Q$3,IF(Shift3!$W322="PM",$Q$4,IF(Shift4!$W322="PM",$Q$5,IF(Shift5!$W322="PM",$Q$6)))))</f>
        <v>0</v>
      </c>
      <c r="Q322" s="56" t="str">
        <f>IF(Shift1!$Y323="PM",$T$2,IF(Shift2!$Y322="PM",$T$3,IF(Shift3!$Y322="PM",$T$4,IF(Shift4!$Y322="PM",$T$5,IF(Shift5!$Y322="PM",$T$6)))))</f>
        <v/>
      </c>
      <c r="R322" s="56" t="str">
        <f>IF(Shift1!$AA323="PM",$W$2,IF(Shift2!$AA322="PM",$W$3,IF(Shift3!$AA322="PM",$W$4,IF(Shift4!$AA322="PM",$W$5,IF(Shift5!$AA322="PM",$W$6)))))</f>
        <v/>
      </c>
      <c r="S322" s="56" t="str">
        <f>IF(Shift1!$AG323="PM",$AC$2,IF(Shift2!$AG322="PM",$AC$3,IF(Shift3!$AG322="PM",$AC$4,IF(Shift4!$AG322="PM",$AC$5,IF(Shift5!$AG322="PM",$AC$6)))))</f>
        <v/>
      </c>
      <c r="T322" s="56" t="str">
        <f>IF(Shift1!$AI323="PM",$AF$2,IF(Shift2!$AI322="PM",$AF$3,IF(Shift3!$AI322="PM",$AF$4,IF(Shift4!$AI322="PM",$AF$5,IF(Shift5!$AI322="PM",$AF$6)))))</f>
        <v/>
      </c>
      <c r="U322" s="56" t="str">
        <f>IF(Shift1!$O323="N",$E$2,IF(Shift2!$O322="N",$E$3,IF(Shift3!$O322="N",$E$4,IF(Shift4!$O322="N",$E$5,IF(Shift5!$O322="N",$E$6)))))</f>
        <v/>
      </c>
      <c r="V322" s="56" t="str">
        <f>IF(Shift1!$Q323="N",$H$2,IF(Shift2!$Q322="N",$H$3,IF(Shift3!$Q322="N",$H$4,IF(Shift4!$Q322="N",$H$5,IF(Shift5!$Q322="N",$H$6)))))</f>
        <v/>
      </c>
      <c r="W322" s="56" t="str">
        <f>IF(Shift1!$S323="N",$K$2,IF(Shift2!$S322="N",$K$3,IF(Shift3!$S322="N",$K$4,IF(Shift4!$S322="N",$K$5,IF(Shift5!$S322="N",$K$6)))))</f>
        <v/>
      </c>
      <c r="X322" s="56" t="str">
        <f>IF(Shift1!$U323="N",$N$2,IF(Shift2!$U322="N",$N$3,IF(Shift3!$U322="N",$N$4,IF(Shift4!$U322="N",$N$5,IF(Shift5!$U322="N",$N$6)))))</f>
        <v/>
      </c>
      <c r="Y322" s="56" t="str">
        <f>IF(Shift1!$W323="N",$Q$2,IF(Shift2!$W322="N",$Q$3,IF(Shift3!$W322="N",$Q$4,IF(Shift4!$W322="N",$Q$5,IF(Shift5!$W322="N",$Q$6)))))</f>
        <v/>
      </c>
      <c r="Z322" s="56" t="b">
        <f>IF(Shift1!$Y323="N",$T$2,IF(Shift2!$Y322="N",$T$3,IF(Shift3!$Y322="N",$T$4,IF(Shift4!$Y322="N",$T$5,IF(Shift5!$Y322="N",$T$6)))))</f>
        <v>0</v>
      </c>
      <c r="AA322" s="56" t="b">
        <f>IF(Shift1!$AA323="N",$W$2,IF(Shift2!$AA322="N",$W$3,IF(Shift3!$AA322="N",$W$4,IF(Shift4!$AA322="N",$W$5,IF(Shift5!$AA322="N",$W$6)))))</f>
        <v>0</v>
      </c>
      <c r="AB322" s="56" t="str">
        <f>IF(Shift1!$AG323="N",$AC$2,IF(Shift2!$AG322="N",$AC$3,IF(Shift3!$AG322="N",$AC$4,IF(Shift4!$AG322="N",$AC$5,IF(Shift5!$AG322="N",$AC$6)))))</f>
        <v/>
      </c>
      <c r="AC322" s="56" t="str">
        <f>IF(Shift1!$AI323="N",$AF$2,IF(Shift2!$AI322="N",$AF$3,IF(Shift3!$AI322="N",$AF$4,IF(Shift4!$AI322="N",$AF$5,IF(Shift5!$AI322="N",$AF$6)))))</f>
        <v/>
      </c>
      <c r="AD322" s="57">
        <f t="shared" si="36"/>
        <v>0</v>
      </c>
      <c r="AE322" s="58">
        <f t="shared" si="37"/>
        <v>1</v>
      </c>
      <c r="AF322" s="59">
        <f t="shared" si="38"/>
        <v>0</v>
      </c>
      <c r="AG322" s="60">
        <f t="shared" si="39"/>
        <v>3</v>
      </c>
      <c r="AH322" s="58">
        <f t="shared" si="40"/>
        <v>3</v>
      </c>
      <c r="AI322" s="59">
        <f t="shared" si="41"/>
        <v>2</v>
      </c>
      <c r="AJ322" s="61">
        <f t="shared" si="42"/>
        <v>3</v>
      </c>
      <c r="AK322" s="58">
        <f t="shared" si="43"/>
        <v>2</v>
      </c>
      <c r="AL322" s="58">
        <f t="shared" si="44"/>
        <v>2</v>
      </c>
    </row>
    <row r="323" spans="1:38" outlineLevel="1" x14ac:dyDescent="0.25">
      <c r="A323" s="2" t="s">
        <v>105</v>
      </c>
      <c r="B323" s="38">
        <v>9</v>
      </c>
      <c r="C323" s="56" t="str">
        <f>IF(Shift1!O324="AM",$E$2,IF(Shift2!O323="AM",$E$3,IF(Shift3!O323="AM",$E$4,IF(Shift4!O323="AM",$E$5,IF(Shift5!O323="AM",$E$6)))))</f>
        <v/>
      </c>
      <c r="D323" s="56" t="str">
        <f>IF(Shift1!Q324="AM",$H$2,IF(Shift2!Q323="AM",$H$3,IF(Shift3!Q323="AM",$H$4,IF(Shift4!Q323="AM",$H$5,IF(Shift5!Q323="AM",$H$6)))))</f>
        <v/>
      </c>
      <c r="E323" s="56" t="str">
        <f>IF(Shift1!S324="AM",$K$2,IF(Shift2!S323="AM",$K$3,IF(Shift3!S323="AM",$K$4,IF(Shift4!S323="AM",$K$5,IF(Shift5!S323="AM",$K$6)))))</f>
        <v/>
      </c>
      <c r="F323" s="56" t="str">
        <f>IF(Shift1!U324="AM",$N$2,IF(Shift2!U323="AM",$N$3,IF(Shift3!U323="AM",$N$4,IF(Shift4!U323="AM",$N$5,IF(Shift5!U323="AM",$N$6)))))</f>
        <v/>
      </c>
      <c r="G323" s="56" t="str">
        <f>IF(Shift1!W324="AM",$Q$2,IF(Shift2!W323="AM",$Q$3,IF(Shift3!W323="AM",$Q$4,IF(Shift4!W323="AM",$Q$5,IF(Shift5!W323="AM",$Q$6)))))</f>
        <v/>
      </c>
      <c r="H323" s="56" t="str">
        <f>IF(Shift1!Y324="AM",$T$2,IF(Shift2!Y323="AM",$T$3,IF(Shift3!Y323="AM",$T$4,IF(Shift4!Y323="AM",$T$5,IF(Shift5!Y323="AM",$T$6)))))</f>
        <v/>
      </c>
      <c r="I323" s="56" t="str">
        <f>IF(Shift1!AA324="AM",$W$2,IF(Shift2!AA323="AM",$W$3,IF(Shift3!AA323="AM",$W$4,IF(Shift4!AA323="AM",$W$5,IF(Shift5!AA323="AM",$W$6)))))</f>
        <v/>
      </c>
      <c r="J323" s="56" t="str">
        <f>IF(Shift1!AG324="AM",$AC$2,IF(Shift2!AG323="AM",$AC$3,IF(Shift3!AG323="AM",$AC$4,IF(Shift4!AG323="AM",$AC$5,IF(Shift5!AG323="AM",$AC$6)))))</f>
        <v/>
      </c>
      <c r="K323" s="56" t="str">
        <f>IF(Shift1!AI324="AM",$AF$2,IF(Shift2!AI323="AM",$AF$3,IF(Shift3!AI323="AM",$AF$4,IF(Shift4!AI323="AM",$AF$5,IF(Shift5!AI323="AM",$AF$6)))))</f>
        <v/>
      </c>
      <c r="L323" s="56" t="str">
        <f>IF(Shift1!$O324="PM",$E$2,IF(Shift2!$O323="PM",$E$3,IF(Shift3!$O323="PM",$E$4,IF(Shift4!$O323="PM",$E$5,IF(Shift5!$O323="PM",$E$6)))))</f>
        <v/>
      </c>
      <c r="M323" s="56" t="str">
        <f>IF(Shift1!$Q324="PM",$H$2,IF(Shift2!$Q323="PM",$H$3,IF(Shift3!$Q323="PM",$H$4,IF(Shift4!$Q323="PM",$H$5,IF(Shift5!$Q323="PM",$H$6)))))</f>
        <v/>
      </c>
      <c r="N323" s="56" t="str">
        <f>IF(Shift1!$S324="PM",$K$2,IF(Shift2!$S323="PM",$K$3,IF(Shift3!$S323="PM",$K$4,IF(Shift4!$S323="PM",$K$5,IF(Shift5!$S323="PM",$K$6)))))</f>
        <v/>
      </c>
      <c r="O323" s="56" t="str">
        <f>IF(Shift1!$U324="PM",$N$2,IF(Shift2!$U323="PM",$N$3,IF(Shift3!$U323="PM",$N$4,IF(Shift4!$U323="PM",$N$5,IF(Shift5!$U323="PM",$N$6)))))</f>
        <v/>
      </c>
      <c r="P323" s="56" t="b">
        <f>IF(Shift1!$W324="PM",$Q$2,IF(Shift2!$W323="PM",$Q$3,IF(Shift3!$W323="PM",$Q$4,IF(Shift4!$W323="PM",$Q$5,IF(Shift5!$W323="PM",$Q$6)))))</f>
        <v>0</v>
      </c>
      <c r="Q323" s="56" t="str">
        <f>IF(Shift1!$Y324="PM",$T$2,IF(Shift2!$Y323="PM",$T$3,IF(Shift3!$Y323="PM",$T$4,IF(Shift4!$Y323="PM",$T$5,IF(Shift5!$Y323="PM",$T$6)))))</f>
        <v/>
      </c>
      <c r="R323" s="56" t="str">
        <f>IF(Shift1!$AA324="PM",$W$2,IF(Shift2!$AA323="PM",$W$3,IF(Shift3!$AA323="PM",$W$4,IF(Shift4!$AA323="PM",$W$5,IF(Shift5!$AA323="PM",$W$6)))))</f>
        <v/>
      </c>
      <c r="S323" s="56" t="str">
        <f>IF(Shift1!$AG324="PM",$AC$2,IF(Shift2!$AG323="PM",$AC$3,IF(Shift3!$AG323="PM",$AC$4,IF(Shift4!$AG323="PM",$AC$5,IF(Shift5!$AG323="PM",$AC$6)))))</f>
        <v/>
      </c>
      <c r="T323" s="56" t="str">
        <f>IF(Shift1!$AI324="PM",$AF$2,IF(Shift2!$AI323="PM",$AF$3,IF(Shift3!$AI323="PM",$AF$4,IF(Shift4!$AI323="PM",$AF$5,IF(Shift5!$AI323="PM",$AF$6)))))</f>
        <v/>
      </c>
      <c r="U323" s="56" t="str">
        <f>IF(Shift1!$O324="N",$E$2,IF(Shift2!$O323="N",$E$3,IF(Shift3!$O323="N",$E$4,IF(Shift4!$O323="N",$E$5,IF(Shift5!$O323="N",$E$6)))))</f>
        <v/>
      </c>
      <c r="V323" s="56" t="str">
        <f>IF(Shift1!$Q324="N",$H$2,IF(Shift2!$Q323="N",$H$3,IF(Shift3!$Q323="N",$H$4,IF(Shift4!$Q323="N",$H$5,IF(Shift5!$Q323="N",$H$6)))))</f>
        <v/>
      </c>
      <c r="W323" s="56" t="str">
        <f>IF(Shift1!$S324="N",$K$2,IF(Shift2!$S323="N",$K$3,IF(Shift3!$S323="N",$K$4,IF(Shift4!$S323="N",$K$5,IF(Shift5!$S323="N",$K$6)))))</f>
        <v/>
      </c>
      <c r="X323" s="56" t="str">
        <f>IF(Shift1!$U324="N",$N$2,IF(Shift2!$U323="N",$N$3,IF(Shift3!$U323="N",$N$4,IF(Shift4!$U323="N",$N$5,IF(Shift5!$U323="N",$N$6)))))</f>
        <v/>
      </c>
      <c r="Y323" s="56" t="b">
        <f>IF(Shift1!$W324="N",$Q$2,IF(Shift2!$W323="N",$Q$3,IF(Shift3!$W323="N",$Q$4,IF(Shift4!$W323="N",$Q$5,IF(Shift5!$W323="N",$Q$6)))))</f>
        <v>0</v>
      </c>
      <c r="Z323" s="56" t="str">
        <f>IF(Shift1!$Y324="N",$T$2,IF(Shift2!$Y323="N",$T$3,IF(Shift3!$Y323="N",$T$4,IF(Shift4!$Y323="N",$T$5,IF(Shift5!$Y323="N",$T$6)))))</f>
        <v/>
      </c>
      <c r="AA323" s="56" t="str">
        <f>IF(Shift1!$AA324="N",$W$2,IF(Shift2!$AA323="N",$W$3,IF(Shift3!$AA323="N",$W$4,IF(Shift4!$AA323="N",$W$5,IF(Shift5!$AA323="N",$W$6)))))</f>
        <v/>
      </c>
      <c r="AB323" s="56" t="str">
        <f>IF(Shift1!$AG324="N",$AC$2,IF(Shift2!$AG323="N",$AC$3,IF(Shift3!$AG323="N",$AC$4,IF(Shift4!$AG323="N",$AC$5,IF(Shift5!$AG323="N",$AC$6)))))</f>
        <v/>
      </c>
      <c r="AC323" s="56" t="str">
        <f>IF(Shift1!$AI324="N",$AF$2,IF(Shift2!$AI323="N",$AF$3,IF(Shift3!$AI323="N",$AF$4,IF(Shift4!$AI323="N",$AF$5,IF(Shift5!$AI323="N",$AF$6)))))</f>
        <v/>
      </c>
      <c r="AD323" s="57">
        <f t="shared" si="36"/>
        <v>3</v>
      </c>
      <c r="AE323" s="58">
        <f t="shared" si="37"/>
        <v>4</v>
      </c>
      <c r="AF323" s="59">
        <f t="shared" si="38"/>
        <v>2</v>
      </c>
      <c r="AG323" s="60">
        <f t="shared" si="39"/>
        <v>3</v>
      </c>
      <c r="AH323" s="58">
        <f t="shared" si="40"/>
        <v>3</v>
      </c>
      <c r="AI323" s="59">
        <f t="shared" si="41"/>
        <v>2</v>
      </c>
      <c r="AJ323" s="61">
        <f t="shared" si="42"/>
        <v>3</v>
      </c>
      <c r="AK323" s="58">
        <f t="shared" si="43"/>
        <v>3</v>
      </c>
      <c r="AL323" s="58">
        <f t="shared" si="44"/>
        <v>2</v>
      </c>
    </row>
    <row r="324" spans="1:38" outlineLevel="1" x14ac:dyDescent="0.25">
      <c r="A324" s="2" t="s">
        <v>86</v>
      </c>
      <c r="B324" s="38">
        <v>10</v>
      </c>
      <c r="C324" s="56" t="str">
        <f>IF(Shift1!O325="AM",$E$2,IF(Shift2!O324="AM",$E$3,IF(Shift3!O324="AM",$E$4,IF(Shift4!O324="AM",$E$5,IF(Shift5!O324="AM",$E$6)))))</f>
        <v/>
      </c>
      <c r="D324" s="56" t="str">
        <f>IF(Shift1!Q325="AM",$H$2,IF(Shift2!Q324="AM",$H$3,IF(Shift3!Q324="AM",$H$4,IF(Shift4!Q324="AM",$H$5,IF(Shift5!Q324="AM",$H$6)))))</f>
        <v/>
      </c>
      <c r="E324" s="56" t="str">
        <f>IF(Shift1!S325="AM",$K$2,IF(Shift2!S324="AM",$K$3,IF(Shift3!S324="AM",$K$4,IF(Shift4!S324="AM",$K$5,IF(Shift5!S324="AM",$K$6)))))</f>
        <v/>
      </c>
      <c r="F324" s="56" t="str">
        <f>IF(Shift1!U325="AM",$N$2,IF(Shift2!U324="AM",$N$3,IF(Shift3!U324="AM",$N$4,IF(Shift4!U324="AM",$N$5,IF(Shift5!U324="AM",$N$6)))))</f>
        <v/>
      </c>
      <c r="G324" s="56" t="str">
        <f>IF(Shift1!W325="AM",$Q$2,IF(Shift2!W324="AM",$Q$3,IF(Shift3!W324="AM",$Q$4,IF(Shift4!W324="AM",$Q$5,IF(Shift5!W324="AM",$Q$6)))))</f>
        <v/>
      </c>
      <c r="H324" s="56" t="str">
        <f>IF(Shift1!Y325="AM",$T$2,IF(Shift2!Y324="AM",$T$3,IF(Shift3!Y324="AM",$T$4,IF(Shift4!Y324="AM",$T$5,IF(Shift5!Y324="AM",$T$6)))))</f>
        <v/>
      </c>
      <c r="I324" s="56" t="str">
        <f>IF(Shift1!AA325="AM",$W$2,IF(Shift2!AA324="AM",$W$3,IF(Shift3!AA324="AM",$W$4,IF(Shift4!AA324="AM",$W$5,IF(Shift5!AA324="AM",$W$6)))))</f>
        <v/>
      </c>
      <c r="J324" s="56" t="str">
        <f>IF(Shift1!AG325="AM",$AC$2,IF(Shift2!AG324="AM",$AC$3,IF(Shift3!AG324="AM",$AC$4,IF(Shift4!AG324="AM",$AC$5,IF(Shift5!AG324="AM",$AC$6)))))</f>
        <v/>
      </c>
      <c r="K324" s="56" t="str">
        <f>IF(Shift1!AI325="AM",$AF$2,IF(Shift2!AI324="AM",$AF$3,IF(Shift3!AI324="AM",$AF$4,IF(Shift4!AI324="AM",$AF$5,IF(Shift5!AI324="AM",$AF$6)))))</f>
        <v/>
      </c>
      <c r="L324" s="56" t="b">
        <f>IF(Shift1!$O325="PM",$E$2,IF(Shift2!$O324="PM",$E$3,IF(Shift3!$O324="PM",$E$4,IF(Shift4!$O324="PM",$E$5,IF(Shift5!$O324="PM",$E$6)))))</f>
        <v>0</v>
      </c>
      <c r="M324" s="56" t="b">
        <f>IF(Shift1!$Q325="PM",$H$2,IF(Shift2!$Q324="PM",$H$3,IF(Shift3!$Q324="PM",$H$4,IF(Shift4!$Q324="PM",$H$5,IF(Shift5!$Q324="PM",$H$6)))))</f>
        <v>0</v>
      </c>
      <c r="N324" s="56" t="b">
        <f>IF(Shift1!$S325="PM",$K$2,IF(Shift2!$S324="PM",$K$3,IF(Shift3!$S324="PM",$K$4,IF(Shift4!$S324="PM",$K$5,IF(Shift5!$S324="PM",$K$6)))))</f>
        <v>0</v>
      </c>
      <c r="O324" s="56" t="b">
        <f>IF(Shift1!$U325="PM",$N$2,IF(Shift2!$U324="PM",$N$3,IF(Shift3!$U324="PM",$N$4,IF(Shift4!$U324="PM",$N$5,IF(Shift5!$U324="PM",$N$6)))))</f>
        <v>0</v>
      </c>
      <c r="P324" s="56" t="b">
        <f>IF(Shift1!$W325="PM",$Q$2,IF(Shift2!$W324="PM",$Q$3,IF(Shift3!$W324="PM",$Q$4,IF(Shift4!$W324="PM",$Q$5,IF(Shift5!$W324="PM",$Q$6)))))</f>
        <v>0</v>
      </c>
      <c r="Q324" s="56" t="b">
        <f>IF(Shift1!$Y325="PM",$T$2,IF(Shift2!$Y324="PM",$T$3,IF(Shift3!$Y324="PM",$T$4,IF(Shift4!$Y324="PM",$T$5,IF(Shift5!$Y324="PM",$T$6)))))</f>
        <v>0</v>
      </c>
      <c r="R324" s="56" t="b">
        <f>IF(Shift1!$AA325="PM",$W$2,IF(Shift2!$AA324="PM",$W$3,IF(Shift3!$AA324="PM",$W$4,IF(Shift4!$AA324="PM",$W$5,IF(Shift5!$AA324="PM",$W$6)))))</f>
        <v>0</v>
      </c>
      <c r="S324" s="56" t="b">
        <f>IF(Shift1!$AG325="PM",$AC$2,IF(Shift2!$AG324="PM",$AC$3,IF(Shift3!$AG324="PM",$AC$4,IF(Shift4!$AG324="PM",$AC$5,IF(Shift5!$AG324="PM",$AC$6)))))</f>
        <v>0</v>
      </c>
      <c r="T324" s="56" t="b">
        <f>IF(Shift1!$AI325="PM",$AF$2,IF(Shift2!$AI324="PM",$AF$3,IF(Shift3!$AI324="PM",$AF$4,IF(Shift4!$AI324="PM",$AF$5,IF(Shift5!$AI324="PM",$AF$6)))))</f>
        <v>0</v>
      </c>
      <c r="U324" s="56" t="str">
        <f>IF(Shift1!$O325="N",$E$2,IF(Shift2!$O324="N",$E$3,IF(Shift3!$O324="N",$E$4,IF(Shift4!$O324="N",$E$5,IF(Shift5!$O324="N",$E$6)))))</f>
        <v/>
      </c>
      <c r="V324" s="56" t="str">
        <f>IF(Shift1!$Q325="N",$H$2,IF(Shift2!$Q324="N",$H$3,IF(Shift3!$Q324="N",$H$4,IF(Shift4!$Q324="N",$H$5,IF(Shift5!$Q324="N",$H$6)))))</f>
        <v/>
      </c>
      <c r="W324" s="56" t="str">
        <f>IF(Shift1!$S325="N",$K$2,IF(Shift2!$S324="N",$K$3,IF(Shift3!$S324="N",$K$4,IF(Shift4!$S324="N",$K$5,IF(Shift5!$S324="N",$K$6)))))</f>
        <v/>
      </c>
      <c r="X324" s="56" t="str">
        <f>IF(Shift1!$U325="N",$N$2,IF(Shift2!$U324="N",$N$3,IF(Shift3!$U324="N",$N$4,IF(Shift4!$U324="N",$N$5,IF(Shift5!$U324="N",$N$6)))))</f>
        <v/>
      </c>
      <c r="Y324" s="56" t="b">
        <f>IF(Shift1!$W325="N",$Q$2,IF(Shift2!$W324="N",$Q$3,IF(Shift3!$W324="N",$Q$4,IF(Shift4!$W324="N",$Q$5,IF(Shift5!$W324="N",$Q$6)))))</f>
        <v>0</v>
      </c>
      <c r="Z324" s="56" t="str">
        <f>IF(Shift1!$Y325="N",$T$2,IF(Shift2!$Y324="N",$T$3,IF(Shift3!$Y324="N",$T$4,IF(Shift4!$Y324="N",$T$5,IF(Shift5!$Y324="N",$T$6)))))</f>
        <v/>
      </c>
      <c r="AA324" s="56" t="str">
        <f>IF(Shift1!$AA325="N",$W$2,IF(Shift2!$AA324="N",$W$3,IF(Shift3!$AA324="N",$W$4,IF(Shift4!$AA324="N",$W$5,IF(Shift5!$AA324="N",$W$6)))))</f>
        <v/>
      </c>
      <c r="AB324" s="56" t="str">
        <f>IF(Shift1!$AG325="N",$AC$2,IF(Shift2!$AG324="N",$AC$3,IF(Shift3!$AG324="N",$AC$4,IF(Shift4!$AG324="N",$AC$5,IF(Shift5!$AG324="N",$AC$6)))))</f>
        <v/>
      </c>
      <c r="AC324" s="56" t="str">
        <f>IF(Shift1!$AI325="N",$AF$2,IF(Shift2!$AI324="N",$AF$3,IF(Shift3!$AI324="N",$AF$4,IF(Shift4!$AI324="N",$AF$5,IF(Shift5!$AI324="N",$AF$6)))))</f>
        <v/>
      </c>
      <c r="AD324" s="57">
        <f t="shared" si="36"/>
        <v>3</v>
      </c>
      <c r="AE324" s="58">
        <f t="shared" si="37"/>
        <v>4</v>
      </c>
      <c r="AF324" s="59">
        <f t="shared" si="38"/>
        <v>2</v>
      </c>
      <c r="AG324" s="60">
        <f t="shared" si="39"/>
        <v>0</v>
      </c>
      <c r="AH324" s="58">
        <f t="shared" si="40"/>
        <v>0</v>
      </c>
      <c r="AI324" s="59">
        <f t="shared" si="41"/>
        <v>0</v>
      </c>
      <c r="AJ324" s="61">
        <f t="shared" si="42"/>
        <v>3</v>
      </c>
      <c r="AK324" s="58">
        <f t="shared" si="43"/>
        <v>3</v>
      </c>
      <c r="AL324" s="58">
        <f t="shared" si="44"/>
        <v>2</v>
      </c>
    </row>
    <row r="325" spans="1:38" outlineLevel="1" x14ac:dyDescent="0.25">
      <c r="A325" s="2" t="s">
        <v>97</v>
      </c>
      <c r="B325" s="19">
        <v>11</v>
      </c>
      <c r="C325" s="56" t="str">
        <f>IF(Shift1!O326="AM",$E$2,IF(Shift2!O325="AM",$E$3,IF(Shift3!O325="AM",$E$4,IF(Shift4!O325="AM",$E$5,IF(Shift5!O325="AM",$E$6)))))</f>
        <v/>
      </c>
      <c r="D325" s="56" t="str">
        <f>IF(Shift1!Q326="AM",$H$2,IF(Shift2!Q325="AM",$H$3,IF(Shift3!Q325="AM",$H$4,IF(Shift4!Q325="AM",$H$5,IF(Shift5!Q325="AM",$H$6)))))</f>
        <v/>
      </c>
      <c r="E325" s="56" t="str">
        <f>IF(Shift1!S326="AM",$K$2,IF(Shift2!S325="AM",$K$3,IF(Shift3!S325="AM",$K$4,IF(Shift4!S325="AM",$K$5,IF(Shift5!S325="AM",$K$6)))))</f>
        <v/>
      </c>
      <c r="F325" s="56" t="str">
        <f>IF(Shift1!U326="AM",$N$2,IF(Shift2!U325="AM",$N$3,IF(Shift3!U325="AM",$N$4,IF(Shift4!U325="AM",$N$5,IF(Shift5!U325="AM",$N$6)))))</f>
        <v/>
      </c>
      <c r="G325" s="56" t="str">
        <f>IF(Shift1!W326="AM",$Q$2,IF(Shift2!W325="AM",$Q$3,IF(Shift3!W325="AM",$Q$4,IF(Shift4!W325="AM",$Q$5,IF(Shift5!W325="AM",$Q$6)))))</f>
        <v/>
      </c>
      <c r="H325" s="56" t="b">
        <f>IF(Shift1!Y326="AM",$T$2,IF(Shift2!Y325="AM",$T$3,IF(Shift3!Y325="AM",$T$4,IF(Shift4!Y325="AM",$T$5,IF(Shift5!Y325="AM",$T$6)))))</f>
        <v>0</v>
      </c>
      <c r="I325" s="56" t="str">
        <f>IF(Shift1!AA326="AM",$W$2,IF(Shift2!AA325="AM",$W$3,IF(Shift3!AA325="AM",$W$4,IF(Shift4!AA325="AM",$W$5,IF(Shift5!AA325="AM",$W$6)))))</f>
        <v/>
      </c>
      <c r="J325" s="56" t="str">
        <f>IF(Shift1!AG326="AM",$AC$2,IF(Shift2!AG325="AM",$AC$3,IF(Shift3!AG325="AM",$AC$4,IF(Shift4!AG325="AM",$AC$5,IF(Shift5!AG325="AM",$AC$6)))))</f>
        <v/>
      </c>
      <c r="K325" s="56" t="str">
        <f>IF(Shift1!AI326="AM",$AF$2,IF(Shift2!AI325="AM",$AF$3,IF(Shift3!AI325="AM",$AF$4,IF(Shift4!AI325="AM",$AF$5,IF(Shift5!AI325="AM",$AF$6)))))</f>
        <v/>
      </c>
      <c r="L325" s="56" t="str">
        <f>IF(Shift1!$O326="PM",$E$2,IF(Shift2!$O325="PM",$E$3,IF(Shift3!$O325="PM",$E$4,IF(Shift4!$O325="PM",$E$5,IF(Shift5!$O325="PM",$E$6)))))</f>
        <v/>
      </c>
      <c r="M325" s="56" t="str">
        <f>IF(Shift1!$Q326="PM",$H$2,IF(Shift2!$Q325="PM",$H$3,IF(Shift3!$Q325="PM",$H$4,IF(Shift4!$Q325="PM",$H$5,IF(Shift5!$Q325="PM",$H$6)))))</f>
        <v/>
      </c>
      <c r="N325" s="56" t="str">
        <f>IF(Shift1!$S326="PM",$K$2,IF(Shift2!$S325="PM",$K$3,IF(Shift3!$S325="PM",$K$4,IF(Shift4!$S325="PM",$K$5,IF(Shift5!$S325="PM",$K$6)))))</f>
        <v/>
      </c>
      <c r="O325" s="56" t="str">
        <f>IF(Shift1!$U326="PM",$N$2,IF(Shift2!$U325="PM",$N$3,IF(Shift3!$U325="PM",$N$4,IF(Shift4!$U325="PM",$N$5,IF(Shift5!$U325="PM",$N$6)))))</f>
        <v/>
      </c>
      <c r="P325" s="56" t="str">
        <f>IF(Shift1!$W326="PM",$Q$2,IF(Shift2!$W325="PM",$Q$3,IF(Shift3!$W325="PM",$Q$4,IF(Shift4!$W325="PM",$Q$5,IF(Shift5!$W325="PM",$Q$6)))))</f>
        <v/>
      </c>
      <c r="Q325" s="56" t="str">
        <f>IF(Shift1!$Y326="PM",$T$2,IF(Shift2!$Y325="PM",$T$3,IF(Shift3!$Y325="PM",$T$4,IF(Shift4!$Y325="PM",$T$5,IF(Shift5!$Y325="PM",$T$6)))))</f>
        <v/>
      </c>
      <c r="R325" s="56" t="str">
        <f>IF(Shift1!$AA326="PM",$W$2,IF(Shift2!$AA325="PM",$W$3,IF(Shift3!$AA325="PM",$W$4,IF(Shift4!$AA325="PM",$W$5,IF(Shift5!$AA325="PM",$W$6)))))</f>
        <v/>
      </c>
      <c r="S325" s="56" t="str">
        <f>IF(Shift1!$AG326="PM",$AC$2,IF(Shift2!$AG325="PM",$AC$3,IF(Shift3!$AG325="PM",$AC$4,IF(Shift4!$AG325="PM",$AC$5,IF(Shift5!$AG325="PM",$AC$6)))))</f>
        <v/>
      </c>
      <c r="T325" s="56" t="str">
        <f>IF(Shift1!$AI326="PM",$AF$2,IF(Shift2!$AI325="PM",$AF$3,IF(Shift3!$AI325="PM",$AF$4,IF(Shift4!$AI325="PM",$AF$5,IF(Shift5!$AI325="PM",$AF$6)))))</f>
        <v/>
      </c>
      <c r="U325" s="56" t="str">
        <f>IF(Shift1!$O326="N",$E$2,IF(Shift2!$O325="N",$E$3,IF(Shift3!$O325="N",$E$4,IF(Shift4!$O325="N",$E$5,IF(Shift5!$O325="N",$E$6)))))</f>
        <v/>
      </c>
      <c r="V325" s="56" t="str">
        <f>IF(Shift1!$Q326="N",$H$2,IF(Shift2!$Q325="N",$H$3,IF(Shift3!$Q325="N",$H$4,IF(Shift4!$Q325="N",$H$5,IF(Shift5!$Q325="N",$H$6)))))</f>
        <v/>
      </c>
      <c r="W325" s="56" t="str">
        <f>IF(Shift1!$S326="N",$K$2,IF(Shift2!$S325="N",$K$3,IF(Shift3!$S325="N",$K$4,IF(Shift4!$S325="N",$K$5,IF(Shift5!$S325="N",$K$6)))))</f>
        <v/>
      </c>
      <c r="X325" s="56" t="str">
        <f>IF(Shift1!$U326="N",$N$2,IF(Shift2!$U325="N",$N$3,IF(Shift3!$U325="N",$N$4,IF(Shift4!$U325="N",$N$5,IF(Shift5!$U325="N",$N$6)))))</f>
        <v/>
      </c>
      <c r="Y325" s="56" t="b">
        <f>IF(Shift1!$W326="N",$Q$2,IF(Shift2!$W325="N",$Q$3,IF(Shift3!$W325="N",$Q$4,IF(Shift4!$W325="N",$Q$5,IF(Shift5!$W325="N",$Q$6)))))</f>
        <v>0</v>
      </c>
      <c r="Z325" s="56" t="str">
        <f>IF(Shift1!$Y326="N",$T$2,IF(Shift2!$Y325="N",$T$3,IF(Shift3!$Y325="N",$T$4,IF(Shift4!$Y325="N",$T$5,IF(Shift5!$Y325="N",$T$6)))))</f>
        <v/>
      </c>
      <c r="AA325" s="56" t="str">
        <f>IF(Shift1!$AA326="N",$W$2,IF(Shift2!$AA325="N",$W$3,IF(Shift3!$AA325="N",$W$4,IF(Shift4!$AA325="N",$W$5,IF(Shift5!$AA325="N",$W$6)))))</f>
        <v/>
      </c>
      <c r="AB325" s="56" t="str">
        <f>IF(Shift1!$AG326="N",$AC$2,IF(Shift2!$AG325="N",$AC$3,IF(Shift3!$AG325="N",$AC$4,IF(Shift4!$AG325="N",$AC$5,IF(Shift5!$AG325="N",$AC$6)))))</f>
        <v/>
      </c>
      <c r="AC325" s="56" t="str">
        <f>IF(Shift1!$AI326="N",$AF$2,IF(Shift2!$AI325="N",$AF$3,IF(Shift3!$AI325="N",$AF$4,IF(Shift4!$AI325="N",$AF$5,IF(Shift5!$AI325="N",$AF$6)))))</f>
        <v/>
      </c>
      <c r="AD325" s="57">
        <f t="shared" si="36"/>
        <v>3</v>
      </c>
      <c r="AE325" s="58">
        <f t="shared" si="37"/>
        <v>3</v>
      </c>
      <c r="AF325" s="59">
        <f t="shared" si="38"/>
        <v>2</v>
      </c>
      <c r="AG325" s="60">
        <f t="shared" si="39"/>
        <v>3</v>
      </c>
      <c r="AH325" s="58">
        <f t="shared" si="40"/>
        <v>4</v>
      </c>
      <c r="AI325" s="59">
        <f t="shared" si="41"/>
        <v>2</v>
      </c>
      <c r="AJ325" s="61">
        <f t="shared" si="42"/>
        <v>3</v>
      </c>
      <c r="AK325" s="58">
        <f t="shared" si="43"/>
        <v>3</v>
      </c>
      <c r="AL325" s="58">
        <f t="shared" si="44"/>
        <v>2</v>
      </c>
    </row>
    <row r="326" spans="1:38" outlineLevel="1" x14ac:dyDescent="0.25">
      <c r="A326" s="1"/>
      <c r="B326" s="45">
        <v>12</v>
      </c>
      <c r="C326" s="56" t="str">
        <f>IF(Shift1!O327="AM",$E$2,IF(Shift2!O326="AM",$E$3,IF(Shift3!O326="AM",$E$4,IF(Shift4!O326="AM",$E$5,IF(Shift5!O326="AM",$E$6)))))</f>
        <v/>
      </c>
      <c r="D326" s="56" t="str">
        <f>IF(Shift1!Q327="AM",$H$2,IF(Shift2!Q326="AM",$H$3,IF(Shift3!Q326="AM",$H$4,IF(Shift4!Q326="AM",$H$5,IF(Shift5!Q326="AM",$H$6)))))</f>
        <v/>
      </c>
      <c r="E326" s="56" t="str">
        <f>IF(Shift1!S327="AM",$K$2,IF(Shift2!S326="AM",$K$3,IF(Shift3!S326="AM",$K$4,IF(Shift4!S326="AM",$K$5,IF(Shift5!S326="AM",$K$6)))))</f>
        <v/>
      </c>
      <c r="F326" s="56" t="str">
        <f>IF(Shift1!U327="AM",$N$2,IF(Shift2!U326="AM",$N$3,IF(Shift3!U326="AM",$N$4,IF(Shift4!U326="AM",$N$5,IF(Shift5!U326="AM",$N$6)))))</f>
        <v/>
      </c>
      <c r="G326" s="56" t="str">
        <f>IF(Shift1!W327="AM",$Q$2,IF(Shift2!W326="AM",$Q$3,IF(Shift3!W326="AM",$Q$4,IF(Shift4!W326="AM",$Q$5,IF(Shift5!W326="AM",$Q$6)))))</f>
        <v/>
      </c>
      <c r="H326" s="56" t="b">
        <f>IF(Shift1!Y327="AM",$T$2,IF(Shift2!Y326="AM",$T$3,IF(Shift3!Y326="AM",$T$4,IF(Shift4!Y326="AM",$T$5,IF(Shift5!Y326="AM",$T$6)))))</f>
        <v>0</v>
      </c>
      <c r="I326" s="56" t="str">
        <f>IF(Shift1!AA327="AM",$W$2,IF(Shift2!AA326="AM",$W$3,IF(Shift3!AA326="AM",$W$4,IF(Shift4!AA326="AM",$W$5,IF(Shift5!AA326="AM",$W$6)))))</f>
        <v/>
      </c>
      <c r="J326" s="56" t="str">
        <f>IF(Shift1!AG327="AM",$AC$2,IF(Shift2!AG326="AM",$AC$3,IF(Shift3!AG326="AM",$AC$4,IF(Shift4!AG326="AM",$AC$5,IF(Shift5!AG326="AM",$AC$6)))))</f>
        <v/>
      </c>
      <c r="K326" s="56" t="str">
        <f>IF(Shift1!AI327="AM",$AF$2,IF(Shift2!AI326="AM",$AF$3,IF(Shift3!AI326="AM",$AF$4,IF(Shift4!AI326="AM",$AF$5,IF(Shift5!AI326="AM",$AF$6)))))</f>
        <v/>
      </c>
      <c r="L326" s="56" t="str">
        <f>IF(Shift1!$O327="PM",$E$2,IF(Shift2!$O326="PM",$E$3,IF(Shift3!$O326="PM",$E$4,IF(Shift4!$O326="PM",$E$5,IF(Shift5!$O326="PM",$E$6)))))</f>
        <v/>
      </c>
      <c r="M326" s="56" t="str">
        <f>IF(Shift1!$Q327="PM",$H$2,IF(Shift2!$Q326="PM",$H$3,IF(Shift3!$Q326="PM",$H$4,IF(Shift4!$Q326="PM",$H$5,IF(Shift5!$Q326="PM",$H$6)))))</f>
        <v/>
      </c>
      <c r="N326" s="56" t="str">
        <f>IF(Shift1!$S327="PM",$K$2,IF(Shift2!$S326="PM",$K$3,IF(Shift3!$S326="PM",$K$4,IF(Shift4!$S326="PM",$K$5,IF(Shift5!$S326="PM",$K$6)))))</f>
        <v/>
      </c>
      <c r="O326" s="56" t="str">
        <f>IF(Shift1!$U327="PM",$N$2,IF(Shift2!$U326="PM",$N$3,IF(Shift3!$U326="PM",$N$4,IF(Shift4!$U326="PM",$N$5,IF(Shift5!$U326="PM",$N$6)))))</f>
        <v/>
      </c>
      <c r="P326" s="56" t="str">
        <f>IF(Shift1!$W327="PM",$Q$2,IF(Shift2!$W326="PM",$Q$3,IF(Shift3!$W326="PM",$Q$4,IF(Shift4!$W326="PM",$Q$5,IF(Shift5!$W326="PM",$Q$6)))))</f>
        <v/>
      </c>
      <c r="Q326" s="56" t="str">
        <f>IF(Shift1!$Y327="PM",$T$2,IF(Shift2!$Y326="PM",$T$3,IF(Shift3!$Y326="PM",$T$4,IF(Shift4!$Y326="PM",$T$5,IF(Shift5!$Y326="PM",$T$6)))))</f>
        <v/>
      </c>
      <c r="R326" s="56" t="str">
        <f>IF(Shift1!$AA327="PM",$W$2,IF(Shift2!$AA326="PM",$W$3,IF(Shift3!$AA326="PM",$W$4,IF(Shift4!$AA326="PM",$W$5,IF(Shift5!$AA326="PM",$W$6)))))</f>
        <v/>
      </c>
      <c r="S326" s="56" t="str">
        <f>IF(Shift1!$AG327="PM",$AC$2,IF(Shift2!$AG326="PM",$AC$3,IF(Shift3!$AG326="PM",$AC$4,IF(Shift4!$AG326="PM",$AC$5,IF(Shift5!$AG326="PM",$AC$6)))))</f>
        <v/>
      </c>
      <c r="T326" s="56" t="str">
        <f>IF(Shift1!$AI327="PM",$AF$2,IF(Shift2!$AI326="PM",$AF$3,IF(Shift3!$AI326="PM",$AF$4,IF(Shift4!$AI326="PM",$AF$5,IF(Shift5!$AI326="PM",$AF$6)))))</f>
        <v/>
      </c>
      <c r="U326" s="56" t="b">
        <f>IF(Shift1!$O327="N",$E$2,IF(Shift2!$O326="N",$E$3,IF(Shift3!$O326="N",$E$4,IF(Shift4!$O326="N",$E$5,IF(Shift5!$O326="N",$E$6)))))</f>
        <v>0</v>
      </c>
      <c r="V326" s="56" t="b">
        <f>IF(Shift1!$Q327="N",$H$2,IF(Shift2!$Q326="N",$H$3,IF(Shift3!$Q326="N",$H$4,IF(Shift4!$Q326="N",$H$5,IF(Shift5!$Q326="N",$H$6)))))</f>
        <v>0</v>
      </c>
      <c r="W326" s="56" t="b">
        <f>IF(Shift1!$S327="N",$K$2,IF(Shift2!$S326="N",$K$3,IF(Shift3!$S326="N",$K$4,IF(Shift4!$S326="N",$K$5,IF(Shift5!$S326="N",$K$6)))))</f>
        <v>0</v>
      </c>
      <c r="X326" s="56" t="b">
        <f>IF(Shift1!$U327="N",$N$2,IF(Shift2!$U326="N",$N$3,IF(Shift3!$U326="N",$N$4,IF(Shift4!$U326="N",$N$5,IF(Shift5!$U326="N",$N$6)))))</f>
        <v>0</v>
      </c>
      <c r="Y326" s="56" t="b">
        <f>IF(Shift1!$W327="N",$Q$2,IF(Shift2!$W326="N",$Q$3,IF(Shift3!$W326="N",$Q$4,IF(Shift4!$W326="N",$Q$5,IF(Shift5!$W326="N",$Q$6)))))</f>
        <v>0</v>
      </c>
      <c r="Z326" s="56" t="b">
        <f>IF(Shift1!$Y327="N",$T$2,IF(Shift2!$Y326="N",$T$3,IF(Shift3!$Y326="N",$T$4,IF(Shift4!$Y326="N",$T$5,IF(Shift5!$Y326="N",$T$6)))))</f>
        <v>0</v>
      </c>
      <c r="AA326" s="56" t="b">
        <f>IF(Shift1!$AA327="N",$W$2,IF(Shift2!$AA326="N",$W$3,IF(Shift3!$AA326="N",$W$4,IF(Shift4!$AA326="N",$W$5,IF(Shift5!$AA326="N",$W$6)))))</f>
        <v>0</v>
      </c>
      <c r="AB326" s="56" t="b">
        <f>IF(Shift1!$AG327="N",$AC$2,IF(Shift2!$AG326="N",$AC$3,IF(Shift3!$AG326="N",$AC$4,IF(Shift4!$AG326="N",$AC$5,IF(Shift5!$AG326="N",$AC$6)))))</f>
        <v>0</v>
      </c>
      <c r="AC326" s="56" t="b">
        <f>IF(Shift1!$AI327="N",$AF$2,IF(Shift2!$AI326="N",$AF$3,IF(Shift3!$AI326="N",$AF$4,IF(Shift4!$AI326="N",$AF$5,IF(Shift5!$AI326="N",$AF$6)))))</f>
        <v>0</v>
      </c>
      <c r="AD326" s="57">
        <f t="shared" si="36"/>
        <v>3</v>
      </c>
      <c r="AE326" s="58">
        <f t="shared" si="37"/>
        <v>3</v>
      </c>
      <c r="AF326" s="59">
        <f t="shared" si="38"/>
        <v>2</v>
      </c>
      <c r="AG326" s="60">
        <f t="shared" si="39"/>
        <v>3</v>
      </c>
      <c r="AH326" s="58">
        <f t="shared" si="40"/>
        <v>4</v>
      </c>
      <c r="AI326" s="59">
        <f t="shared" si="41"/>
        <v>2</v>
      </c>
      <c r="AJ326" s="61">
        <f t="shared" si="42"/>
        <v>0</v>
      </c>
      <c r="AK326" s="58">
        <f t="shared" si="43"/>
        <v>0</v>
      </c>
      <c r="AL326" s="58">
        <f t="shared" si="44"/>
        <v>0</v>
      </c>
    </row>
    <row r="327" spans="1:38" outlineLevel="1" x14ac:dyDescent="0.25">
      <c r="A327" s="1"/>
      <c r="B327" s="45">
        <v>13</v>
      </c>
      <c r="C327" s="56" t="str">
        <f>IF(Shift1!O328="AM",$E$2,IF(Shift2!O327="AM",$E$3,IF(Shift3!O327="AM",$E$4,IF(Shift4!O327="AM",$E$5,IF(Shift5!O327="AM",$E$6)))))</f>
        <v/>
      </c>
      <c r="D327" s="56" t="str">
        <f>IF(Shift1!Q328="AM",$H$2,IF(Shift2!Q327="AM",$H$3,IF(Shift3!Q327="AM",$H$4,IF(Shift4!Q327="AM",$H$5,IF(Shift5!Q327="AM",$H$6)))))</f>
        <v/>
      </c>
      <c r="E327" s="56" t="str">
        <f>IF(Shift1!S328="AM",$K$2,IF(Shift2!S327="AM",$K$3,IF(Shift3!S327="AM",$K$4,IF(Shift4!S327="AM",$K$5,IF(Shift5!S327="AM",$K$6)))))</f>
        <v/>
      </c>
      <c r="F327" s="56" t="str">
        <f>IF(Shift1!U328="AM",$N$2,IF(Shift2!U327="AM",$N$3,IF(Shift3!U327="AM",$N$4,IF(Shift4!U327="AM",$N$5,IF(Shift5!U327="AM",$N$6)))))</f>
        <v/>
      </c>
      <c r="G327" s="56" t="b">
        <f>IF(Shift1!W328="AM",$Q$2,IF(Shift2!W327="AM",$Q$3,IF(Shift3!W327="AM",$Q$4,IF(Shift4!W327="AM",$Q$5,IF(Shift5!W327="AM",$Q$6)))))</f>
        <v>0</v>
      </c>
      <c r="H327" s="56" t="str">
        <f>IF(Shift1!Y328="AM",$T$2,IF(Shift2!Y327="AM",$T$3,IF(Shift3!Y327="AM",$T$4,IF(Shift4!Y327="AM",$T$5,IF(Shift5!Y327="AM",$T$6)))))</f>
        <v/>
      </c>
      <c r="I327" s="56" t="str">
        <f>IF(Shift1!AA328="AM",$W$2,IF(Shift2!AA327="AM",$W$3,IF(Shift3!AA327="AM",$W$4,IF(Shift4!AA327="AM",$W$5,IF(Shift5!AA327="AM",$W$6)))))</f>
        <v/>
      </c>
      <c r="J327" s="56" t="str">
        <f>IF(Shift1!AG328="AM",$AC$2,IF(Shift2!AG327="AM",$AC$3,IF(Shift3!AG327="AM",$AC$4,IF(Shift4!AG327="AM",$AC$5,IF(Shift5!AG327="AM",$AC$6)))))</f>
        <v/>
      </c>
      <c r="K327" s="56" t="str">
        <f>IF(Shift1!AI328="AM",$AF$2,IF(Shift2!AI327="AM",$AF$3,IF(Shift3!AI327="AM",$AF$4,IF(Shift4!AI327="AM",$AF$5,IF(Shift5!AI327="AM",$AF$6)))))</f>
        <v/>
      </c>
      <c r="L327" s="56" t="str">
        <f>IF(Shift1!$O328="PM",$E$2,IF(Shift2!$O327="PM",$E$3,IF(Shift3!$O327="PM",$E$4,IF(Shift4!$O327="PM",$E$5,IF(Shift5!$O327="PM",$E$6)))))</f>
        <v/>
      </c>
      <c r="M327" s="56" t="str">
        <f>IF(Shift1!$Q328="PM",$H$2,IF(Shift2!$Q327="PM",$H$3,IF(Shift3!$Q327="PM",$H$4,IF(Shift4!$Q327="PM",$H$5,IF(Shift5!$Q327="PM",$H$6)))))</f>
        <v/>
      </c>
      <c r="N327" s="56" t="str">
        <f>IF(Shift1!$S328="PM",$K$2,IF(Shift2!$S327="PM",$K$3,IF(Shift3!$S327="PM",$K$4,IF(Shift4!$S327="PM",$K$5,IF(Shift5!$S327="PM",$K$6)))))</f>
        <v/>
      </c>
      <c r="O327" s="56" t="str">
        <f>IF(Shift1!$U328="PM",$N$2,IF(Shift2!$U327="PM",$N$3,IF(Shift3!$U327="PM",$N$4,IF(Shift4!$U327="PM",$N$5,IF(Shift5!$U327="PM",$N$6)))))</f>
        <v/>
      </c>
      <c r="P327" s="56" t="str">
        <f>IF(Shift1!$W328="PM",$Q$2,IF(Shift2!$W327="PM",$Q$3,IF(Shift3!$W327="PM",$Q$4,IF(Shift4!$W327="PM",$Q$5,IF(Shift5!$W327="PM",$Q$6)))))</f>
        <v/>
      </c>
      <c r="Q327" s="56" t="b">
        <f>IF(Shift1!$Y328="PM",$T$2,IF(Shift2!$Y327="PM",$T$3,IF(Shift3!$Y327="PM",$T$4,IF(Shift4!$Y327="PM",$T$5,IF(Shift5!$Y327="PM",$T$6)))))</f>
        <v>0</v>
      </c>
      <c r="R327" s="56" t="str">
        <f>IF(Shift1!$AA328="PM",$W$2,IF(Shift2!$AA327="PM",$W$3,IF(Shift3!$AA327="PM",$W$4,IF(Shift4!$AA327="PM",$W$5,IF(Shift5!$AA327="PM",$W$6)))))</f>
        <v/>
      </c>
      <c r="S327" s="56" t="str">
        <f>IF(Shift1!$AG328="PM",$AC$2,IF(Shift2!$AG327="PM",$AC$3,IF(Shift3!$AG327="PM",$AC$4,IF(Shift4!$AG327="PM",$AC$5,IF(Shift5!$AG327="PM",$AC$6)))))</f>
        <v/>
      </c>
      <c r="T327" s="56" t="str">
        <f>IF(Shift1!$AI328="PM",$AF$2,IF(Shift2!$AI327="PM",$AF$3,IF(Shift3!$AI327="PM",$AF$4,IF(Shift4!$AI327="PM",$AF$5,IF(Shift5!$AI327="PM",$AF$6)))))</f>
        <v/>
      </c>
      <c r="U327" s="56" t="str">
        <f>IF(Shift1!$O328="N",$E$2,IF(Shift2!$O327="N",$E$3,IF(Shift3!$O327="N",$E$4,IF(Shift4!$O327="N",$E$5,IF(Shift5!$O327="N",$E$6)))))</f>
        <v/>
      </c>
      <c r="V327" s="56" t="str">
        <f>IF(Shift1!$Q328="N",$H$2,IF(Shift2!$Q327="N",$H$3,IF(Shift3!$Q327="N",$H$4,IF(Shift4!$Q327="N",$H$5,IF(Shift5!$Q327="N",$H$6)))))</f>
        <v/>
      </c>
      <c r="W327" s="56" t="str">
        <f>IF(Shift1!$S328="N",$K$2,IF(Shift2!$S327="N",$K$3,IF(Shift3!$S327="N",$K$4,IF(Shift4!$S327="N",$K$5,IF(Shift5!$S327="N",$K$6)))))</f>
        <v/>
      </c>
      <c r="X327" s="56" t="str">
        <f>IF(Shift1!$U328="N",$N$2,IF(Shift2!$U327="N",$N$3,IF(Shift3!$U327="N",$N$4,IF(Shift4!$U327="N",$N$5,IF(Shift5!$U327="N",$N$6)))))</f>
        <v/>
      </c>
      <c r="Y327" s="56" t="str">
        <f>IF(Shift1!$W328="N",$Q$2,IF(Shift2!$W327="N",$Q$3,IF(Shift3!$W327="N",$Q$4,IF(Shift4!$W327="N",$Q$5,IF(Shift5!$W327="N",$Q$6)))))</f>
        <v/>
      </c>
      <c r="Z327" s="56" t="str">
        <f>IF(Shift1!$Y328="N",$T$2,IF(Shift2!$Y327="N",$T$3,IF(Shift3!$Y327="N",$T$4,IF(Shift4!$Y327="N",$T$5,IF(Shift5!$Y327="N",$T$6)))))</f>
        <v/>
      </c>
      <c r="AA327" s="56" t="str">
        <f>IF(Shift1!$AA328="N",$W$2,IF(Shift2!$AA327="N",$W$3,IF(Shift3!$AA327="N",$W$4,IF(Shift4!$AA327="N",$W$5,IF(Shift5!$AA327="N",$W$6)))))</f>
        <v/>
      </c>
      <c r="AB327" s="56" t="str">
        <f>IF(Shift1!$AG328="N",$AC$2,IF(Shift2!$AG327="N",$AC$3,IF(Shift3!$AG327="N",$AC$4,IF(Shift4!$AG327="N",$AC$5,IF(Shift5!$AG327="N",$AC$6)))))</f>
        <v/>
      </c>
      <c r="AC327" s="56" t="str">
        <f>IF(Shift1!$AI328="N",$AF$2,IF(Shift2!$AI327="N",$AF$3,IF(Shift3!$AI327="N",$AF$4,IF(Shift4!$AI327="N",$AF$5,IF(Shift5!$AI327="N",$AF$6)))))</f>
        <v/>
      </c>
      <c r="AD327" s="57">
        <f t="shared" si="36"/>
        <v>3</v>
      </c>
      <c r="AE327" s="58">
        <f t="shared" si="37"/>
        <v>3</v>
      </c>
      <c r="AF327" s="59">
        <f t="shared" si="38"/>
        <v>2</v>
      </c>
      <c r="AG327" s="60">
        <f t="shared" si="39"/>
        <v>3</v>
      </c>
      <c r="AH327" s="58">
        <f t="shared" si="40"/>
        <v>3</v>
      </c>
      <c r="AI327" s="59">
        <f t="shared" si="41"/>
        <v>2</v>
      </c>
      <c r="AJ327" s="61">
        <f t="shared" si="42"/>
        <v>3</v>
      </c>
      <c r="AK327" s="58">
        <f t="shared" si="43"/>
        <v>4</v>
      </c>
      <c r="AL327" s="58">
        <f t="shared" si="44"/>
        <v>2</v>
      </c>
    </row>
    <row r="328" spans="1:38" outlineLevel="1" x14ac:dyDescent="0.25">
      <c r="A328" s="1"/>
      <c r="B328" s="45">
        <v>14</v>
      </c>
      <c r="C328" s="56" t="str">
        <f>IF(Shift1!O329="AM",$E$2,IF(Shift2!O328="AM",$E$3,IF(Shift3!O328="AM",$E$4,IF(Shift4!O328="AM",$E$5,IF(Shift5!O328="AM",$E$6)))))</f>
        <v/>
      </c>
      <c r="D328" s="56" t="str">
        <f>IF(Shift1!Q329="AM",$H$2,IF(Shift2!Q328="AM",$H$3,IF(Shift3!Q328="AM",$H$4,IF(Shift4!Q328="AM",$H$5,IF(Shift5!Q328="AM",$H$6)))))</f>
        <v/>
      </c>
      <c r="E328" s="56" t="str">
        <f>IF(Shift1!S329="AM",$K$2,IF(Shift2!S328="AM",$K$3,IF(Shift3!S328="AM",$K$4,IF(Shift4!S328="AM",$K$5,IF(Shift5!S328="AM",$K$6)))))</f>
        <v/>
      </c>
      <c r="F328" s="56" t="str">
        <f>IF(Shift1!U329="AM",$N$2,IF(Shift2!U328="AM",$N$3,IF(Shift3!U328="AM",$N$4,IF(Shift4!U328="AM",$N$5,IF(Shift5!U328="AM",$N$6)))))</f>
        <v/>
      </c>
      <c r="G328" s="56" t="b">
        <f>IF(Shift1!W329="AM",$Q$2,IF(Shift2!W328="AM",$Q$3,IF(Shift3!W328="AM",$Q$4,IF(Shift4!W328="AM",$Q$5,IF(Shift5!W328="AM",$Q$6)))))</f>
        <v>0</v>
      </c>
      <c r="H328" s="56" t="str">
        <f>IF(Shift1!Y329="AM",$T$2,IF(Shift2!Y328="AM",$T$3,IF(Shift3!Y328="AM",$T$4,IF(Shift4!Y328="AM",$T$5,IF(Shift5!Y328="AM",$T$6)))))</f>
        <v/>
      </c>
      <c r="I328" s="56" t="str">
        <f>IF(Shift1!AA329="AM",$W$2,IF(Shift2!AA328="AM",$W$3,IF(Shift3!AA328="AM",$W$4,IF(Shift4!AA328="AM",$W$5,IF(Shift5!AA328="AM",$W$6)))))</f>
        <v/>
      </c>
      <c r="J328" s="56" t="str">
        <f>IF(Shift1!AG329="AM",$AC$2,IF(Shift2!AG328="AM",$AC$3,IF(Shift3!AG328="AM",$AC$4,IF(Shift4!AG328="AM",$AC$5,IF(Shift5!AG328="AM",$AC$6)))))</f>
        <v/>
      </c>
      <c r="K328" s="56" t="str">
        <f>IF(Shift1!AI329="AM",$AF$2,IF(Shift2!AI328="AM",$AF$3,IF(Shift3!AI328="AM",$AF$4,IF(Shift4!AI328="AM",$AF$5,IF(Shift5!AI328="AM",$AF$6)))))</f>
        <v/>
      </c>
      <c r="L328" s="56" t="str">
        <f>IF(Shift1!$O329="PM",$E$2,IF(Shift2!$O328="PM",$E$3,IF(Shift3!$O328="PM",$E$4,IF(Shift4!$O328="PM",$E$5,IF(Shift5!$O328="PM",$E$6)))))</f>
        <v/>
      </c>
      <c r="M328" s="56" t="str">
        <f>IF(Shift1!$Q329="PM",$H$2,IF(Shift2!$Q328="PM",$H$3,IF(Shift3!$Q328="PM",$H$4,IF(Shift4!$Q328="PM",$H$5,IF(Shift5!$Q328="PM",$H$6)))))</f>
        <v/>
      </c>
      <c r="N328" s="56" t="str">
        <f>IF(Shift1!$S329="PM",$K$2,IF(Shift2!$S328="PM",$K$3,IF(Shift3!$S328="PM",$K$4,IF(Shift4!$S328="PM",$K$5,IF(Shift5!$S328="PM",$K$6)))))</f>
        <v/>
      </c>
      <c r="O328" s="56" t="str">
        <f>IF(Shift1!$U329="PM",$N$2,IF(Shift2!$U328="PM",$N$3,IF(Shift3!$U328="PM",$N$4,IF(Shift4!$U328="PM",$N$5,IF(Shift5!$U328="PM",$N$6)))))</f>
        <v/>
      </c>
      <c r="P328" s="56" t="str">
        <f>IF(Shift1!$W329="PM",$Q$2,IF(Shift2!$W328="PM",$Q$3,IF(Shift3!$W328="PM",$Q$4,IF(Shift4!$W328="PM",$Q$5,IF(Shift5!$W328="PM",$Q$6)))))</f>
        <v/>
      </c>
      <c r="Q328" s="56" t="b">
        <f>IF(Shift1!$Y329="PM",$T$2,IF(Shift2!$Y328="PM",$T$3,IF(Shift3!$Y328="PM",$T$4,IF(Shift4!$Y328="PM",$T$5,IF(Shift5!$Y328="PM",$T$6)))))</f>
        <v>0</v>
      </c>
      <c r="R328" s="56" t="str">
        <f>IF(Shift1!$AA329="PM",$W$2,IF(Shift2!$AA328="PM",$W$3,IF(Shift3!$AA328="PM",$W$4,IF(Shift4!$AA328="PM",$W$5,IF(Shift5!$AA328="PM",$W$6)))))</f>
        <v/>
      </c>
      <c r="S328" s="56" t="str">
        <f>IF(Shift1!$AG329="PM",$AC$2,IF(Shift2!$AG328="PM",$AC$3,IF(Shift3!$AG328="PM",$AC$4,IF(Shift4!$AG328="PM",$AC$5,IF(Shift5!$AG328="PM",$AC$6)))))</f>
        <v/>
      </c>
      <c r="T328" s="56" t="str">
        <f>IF(Shift1!$AI329="PM",$AF$2,IF(Shift2!$AI328="PM",$AF$3,IF(Shift3!$AI328="PM",$AF$4,IF(Shift4!$AI328="PM",$AF$5,IF(Shift5!$AI328="PM",$AF$6)))))</f>
        <v/>
      </c>
      <c r="U328" s="56" t="str">
        <f>IF(Shift1!$O329="N",$E$2,IF(Shift2!$O328="N",$E$3,IF(Shift3!$O328="N",$E$4,IF(Shift4!$O328="N",$E$5,IF(Shift5!$O328="N",$E$6)))))</f>
        <v/>
      </c>
      <c r="V328" s="56" t="str">
        <f>IF(Shift1!$Q329="N",$H$2,IF(Shift2!$Q328="N",$H$3,IF(Shift3!$Q328="N",$H$4,IF(Shift4!$Q328="N",$H$5,IF(Shift5!$Q328="N",$H$6)))))</f>
        <v/>
      </c>
      <c r="W328" s="56" t="str">
        <f>IF(Shift1!$S329="N",$K$2,IF(Shift2!$S328="N",$K$3,IF(Shift3!$S328="N",$K$4,IF(Shift4!$S328="N",$K$5,IF(Shift5!$S328="N",$K$6)))))</f>
        <v/>
      </c>
      <c r="X328" s="56" t="str">
        <f>IF(Shift1!$U329="N",$N$2,IF(Shift2!$U328="N",$N$3,IF(Shift3!$U328="N",$N$4,IF(Shift4!$U328="N",$N$5,IF(Shift5!$U328="N",$N$6)))))</f>
        <v/>
      </c>
      <c r="Y328" s="56" t="str">
        <f>IF(Shift1!$W329="N",$Q$2,IF(Shift2!$W328="N",$Q$3,IF(Shift3!$W328="N",$Q$4,IF(Shift4!$W328="N",$Q$5,IF(Shift5!$W328="N",$Q$6)))))</f>
        <v/>
      </c>
      <c r="Z328" s="56" t="str">
        <f>IF(Shift1!$Y329="N",$T$2,IF(Shift2!$Y328="N",$T$3,IF(Shift3!$Y328="N",$T$4,IF(Shift4!$Y328="N",$T$5,IF(Shift5!$Y328="N",$T$6)))))</f>
        <v/>
      </c>
      <c r="AA328" s="56" t="str">
        <f>IF(Shift1!$AA329="N",$W$2,IF(Shift2!$AA328="N",$W$3,IF(Shift3!$AA328="N",$W$4,IF(Shift4!$AA328="N",$W$5,IF(Shift5!$AA328="N",$W$6)))))</f>
        <v/>
      </c>
      <c r="AB328" s="56" t="str">
        <f>IF(Shift1!$AG329="N",$AC$2,IF(Shift2!$AG328="N",$AC$3,IF(Shift3!$AG328="N",$AC$4,IF(Shift4!$AG328="N",$AC$5,IF(Shift5!$AG328="N",$AC$6)))))</f>
        <v/>
      </c>
      <c r="AC328" s="56" t="str">
        <f>IF(Shift1!$AI329="N",$AF$2,IF(Shift2!$AI328="N",$AF$3,IF(Shift3!$AI328="N",$AF$4,IF(Shift4!$AI328="N",$AF$5,IF(Shift5!$AI328="N",$AF$6)))))</f>
        <v/>
      </c>
      <c r="AD328" s="57">
        <f t="shared" si="36"/>
        <v>3</v>
      </c>
      <c r="AE328" s="58">
        <f t="shared" si="37"/>
        <v>3</v>
      </c>
      <c r="AF328" s="59">
        <f t="shared" si="38"/>
        <v>2</v>
      </c>
      <c r="AG328" s="60">
        <f t="shared" si="39"/>
        <v>3</v>
      </c>
      <c r="AH328" s="58">
        <f t="shared" si="40"/>
        <v>3</v>
      </c>
      <c r="AI328" s="59">
        <f t="shared" si="41"/>
        <v>2</v>
      </c>
      <c r="AJ328" s="61">
        <f t="shared" si="42"/>
        <v>3</v>
      </c>
      <c r="AK328" s="58">
        <f t="shared" si="43"/>
        <v>4</v>
      </c>
      <c r="AL328" s="58">
        <f t="shared" si="44"/>
        <v>2</v>
      </c>
    </row>
    <row r="329" spans="1:38" outlineLevel="1" x14ac:dyDescent="0.25">
      <c r="A329" s="2">
        <v>2</v>
      </c>
      <c r="B329" s="45">
        <v>15</v>
      </c>
      <c r="C329" s="56" t="str">
        <f>IF(Shift1!O330="AM",$E$2,IF(Shift2!O329="AM",$E$3,IF(Shift3!O329="AM",$E$4,IF(Shift4!O329="AM",$E$5,IF(Shift5!O329="AM",$E$6)))))</f>
        <v/>
      </c>
      <c r="D329" s="56" t="str">
        <f>IF(Shift1!Q330="AM",$H$2,IF(Shift2!Q329="AM",$H$3,IF(Shift3!Q329="AM",$H$4,IF(Shift4!Q329="AM",$H$5,IF(Shift5!Q329="AM",$H$6)))))</f>
        <v/>
      </c>
      <c r="E329" s="56" t="str">
        <f>IF(Shift1!S330="AM",$K$2,IF(Shift2!S329="AM",$K$3,IF(Shift3!S329="AM",$K$4,IF(Shift4!S329="AM",$K$5,IF(Shift5!S329="AM",$K$6)))))</f>
        <v/>
      </c>
      <c r="F329" s="56" t="str">
        <f>IF(Shift1!U330="AM",$N$2,IF(Shift2!U329="AM",$N$3,IF(Shift3!U329="AM",$N$4,IF(Shift4!U329="AM",$N$5,IF(Shift5!U329="AM",$N$6)))))</f>
        <v/>
      </c>
      <c r="G329" s="56" t="b">
        <f>IF(Shift1!W330="AM",$Q$2,IF(Shift2!W329="AM",$Q$3,IF(Shift3!W329="AM",$Q$4,IF(Shift4!W329="AM",$Q$5,IF(Shift5!W329="AM",$Q$6)))))</f>
        <v>0</v>
      </c>
      <c r="H329" s="56" t="str">
        <f>IF(Shift1!Y330="AM",$T$2,IF(Shift2!Y329="AM",$T$3,IF(Shift3!Y329="AM",$T$4,IF(Shift4!Y329="AM",$T$5,IF(Shift5!Y329="AM",$T$6)))))</f>
        <v/>
      </c>
      <c r="I329" s="56" t="str">
        <f>IF(Shift1!AA330="AM",$W$2,IF(Shift2!AA329="AM",$W$3,IF(Shift3!AA329="AM",$W$4,IF(Shift4!AA329="AM",$W$5,IF(Shift5!AA329="AM",$W$6)))))</f>
        <v/>
      </c>
      <c r="J329" s="56" t="str">
        <f>IF(Shift1!AG330="AM",$AC$2,IF(Shift2!AG329="AM",$AC$3,IF(Shift3!AG329="AM",$AC$4,IF(Shift4!AG329="AM",$AC$5,IF(Shift5!AG329="AM",$AC$6)))))</f>
        <v/>
      </c>
      <c r="K329" s="56" t="str">
        <f>IF(Shift1!AI330="AM",$AF$2,IF(Shift2!AI329="AM",$AF$3,IF(Shift3!AI329="AM",$AF$4,IF(Shift4!AI329="AM",$AF$5,IF(Shift5!AI329="AM",$AF$6)))))</f>
        <v/>
      </c>
      <c r="L329" s="56" t="str">
        <f>IF(Shift1!$O330="PM",$E$2,IF(Shift2!$O329="PM",$E$3,IF(Shift3!$O329="PM",$E$4,IF(Shift4!$O329="PM",$E$5,IF(Shift5!$O329="PM",$E$6)))))</f>
        <v/>
      </c>
      <c r="M329" s="56" t="str">
        <f>IF(Shift1!$Q330="PM",$H$2,IF(Shift2!$Q329="PM",$H$3,IF(Shift3!$Q329="PM",$H$4,IF(Shift4!$Q329="PM",$H$5,IF(Shift5!$Q329="PM",$H$6)))))</f>
        <v/>
      </c>
      <c r="N329" s="56" t="str">
        <f>IF(Shift1!$S330="PM",$K$2,IF(Shift2!$S329="PM",$K$3,IF(Shift3!$S329="PM",$K$4,IF(Shift4!$S329="PM",$K$5,IF(Shift5!$S329="PM",$K$6)))))</f>
        <v/>
      </c>
      <c r="O329" s="56" t="str">
        <f>IF(Shift1!$U330="PM",$N$2,IF(Shift2!$U329="PM",$N$3,IF(Shift3!$U329="PM",$N$4,IF(Shift4!$U329="PM",$N$5,IF(Shift5!$U329="PM",$N$6)))))</f>
        <v/>
      </c>
      <c r="P329" s="56" t="str">
        <f>IF(Shift1!$W330="PM",$Q$2,IF(Shift2!$W329="PM",$Q$3,IF(Shift3!$W329="PM",$Q$4,IF(Shift4!$W329="PM",$Q$5,IF(Shift5!$W329="PM",$Q$6)))))</f>
        <v/>
      </c>
      <c r="Q329" s="56" t="b">
        <f>IF(Shift1!$Y330="PM",$T$2,IF(Shift2!$Y329="PM",$T$3,IF(Shift3!$Y329="PM",$T$4,IF(Shift4!$Y329="PM",$T$5,IF(Shift5!$Y329="PM",$T$6)))))</f>
        <v>0</v>
      </c>
      <c r="R329" s="56" t="str">
        <f>IF(Shift1!$AA330="PM",$W$2,IF(Shift2!$AA329="PM",$W$3,IF(Shift3!$AA329="PM",$W$4,IF(Shift4!$AA329="PM",$W$5,IF(Shift5!$AA329="PM",$W$6)))))</f>
        <v/>
      </c>
      <c r="S329" s="56" t="str">
        <f>IF(Shift1!$AG330="PM",$AC$2,IF(Shift2!$AG329="PM",$AC$3,IF(Shift3!$AG329="PM",$AC$4,IF(Shift4!$AG329="PM",$AC$5,IF(Shift5!$AG329="PM",$AC$6)))))</f>
        <v/>
      </c>
      <c r="T329" s="56" t="str">
        <f>IF(Shift1!$AI330="PM",$AF$2,IF(Shift2!$AI329="PM",$AF$3,IF(Shift3!$AI329="PM",$AF$4,IF(Shift4!$AI329="PM",$AF$5,IF(Shift5!$AI329="PM",$AF$6)))))</f>
        <v/>
      </c>
      <c r="U329" s="56" t="str">
        <f>IF(Shift1!$O330="N",$E$2,IF(Shift2!$O329="N",$E$3,IF(Shift3!$O329="N",$E$4,IF(Shift4!$O329="N",$E$5,IF(Shift5!$O329="N",$E$6)))))</f>
        <v/>
      </c>
      <c r="V329" s="56" t="str">
        <f>IF(Shift1!$Q330="N",$H$2,IF(Shift2!$Q329="N",$H$3,IF(Shift3!$Q329="N",$H$4,IF(Shift4!$Q329="N",$H$5,IF(Shift5!$Q329="N",$H$6)))))</f>
        <v/>
      </c>
      <c r="W329" s="56" t="str">
        <f>IF(Shift1!$S330="N",$K$2,IF(Shift2!$S329="N",$K$3,IF(Shift3!$S329="N",$K$4,IF(Shift4!$S329="N",$K$5,IF(Shift5!$S329="N",$K$6)))))</f>
        <v/>
      </c>
      <c r="X329" s="56" t="str">
        <f>IF(Shift1!$U330="N",$N$2,IF(Shift2!$U329="N",$N$3,IF(Shift3!$U329="N",$N$4,IF(Shift4!$U329="N",$N$5,IF(Shift5!$U329="N",$N$6)))))</f>
        <v/>
      </c>
      <c r="Y329" s="56" t="str">
        <f>IF(Shift1!$W330="N",$Q$2,IF(Shift2!$W329="N",$Q$3,IF(Shift3!$W329="N",$Q$4,IF(Shift4!$W329="N",$Q$5,IF(Shift5!$W329="N",$Q$6)))))</f>
        <v/>
      </c>
      <c r="Z329" s="56" t="str">
        <f>IF(Shift1!$Y330="N",$T$2,IF(Shift2!$Y329="N",$T$3,IF(Shift3!$Y329="N",$T$4,IF(Shift4!$Y329="N",$T$5,IF(Shift5!$Y329="N",$T$6)))))</f>
        <v/>
      </c>
      <c r="AA329" s="56" t="str">
        <f>IF(Shift1!$AA330="N",$W$2,IF(Shift2!$AA329="N",$W$3,IF(Shift3!$AA329="N",$W$4,IF(Shift4!$AA329="N",$W$5,IF(Shift5!$AA329="N",$W$6)))))</f>
        <v/>
      </c>
      <c r="AB329" s="56" t="str">
        <f>IF(Shift1!$AG330="N",$AC$2,IF(Shift2!$AG329="N",$AC$3,IF(Shift3!$AG329="N",$AC$4,IF(Shift4!$AG329="N",$AC$5,IF(Shift5!$AG329="N",$AC$6)))))</f>
        <v/>
      </c>
      <c r="AC329" s="56" t="str">
        <f>IF(Shift1!$AI330="N",$AF$2,IF(Shift2!$AI329="N",$AF$3,IF(Shift3!$AI329="N",$AF$4,IF(Shift4!$AI329="N",$AF$5,IF(Shift5!$AI329="N",$AF$6)))))</f>
        <v/>
      </c>
      <c r="AD329" s="57">
        <f t="shared" si="36"/>
        <v>3</v>
      </c>
      <c r="AE329" s="58">
        <f t="shared" si="37"/>
        <v>3</v>
      </c>
      <c r="AF329" s="59">
        <f t="shared" si="38"/>
        <v>2</v>
      </c>
      <c r="AG329" s="60">
        <f t="shared" si="39"/>
        <v>3</v>
      </c>
      <c r="AH329" s="58">
        <f t="shared" si="40"/>
        <v>3</v>
      </c>
      <c r="AI329" s="59">
        <f t="shared" si="41"/>
        <v>2</v>
      </c>
      <c r="AJ329" s="61">
        <f t="shared" si="42"/>
        <v>3</v>
      </c>
      <c r="AK329" s="58">
        <f t="shared" si="43"/>
        <v>4</v>
      </c>
      <c r="AL329" s="58">
        <f t="shared" si="44"/>
        <v>2</v>
      </c>
    </row>
    <row r="330" spans="1:38" outlineLevel="1" x14ac:dyDescent="0.25">
      <c r="A330" s="2">
        <v>0</v>
      </c>
      <c r="B330" s="38">
        <v>16</v>
      </c>
      <c r="C330" s="56" t="b">
        <f>IF(Shift1!O331="AM",$E$2,IF(Shift2!O330="AM",$E$3,IF(Shift3!O330="AM",$E$4,IF(Shift4!O330="AM",$E$5,IF(Shift5!O330="AM",$E$6)))))</f>
        <v>0</v>
      </c>
      <c r="D330" s="56" t="str">
        <f>IF(Shift1!Q331="AM",$H$2,IF(Shift2!Q330="AM",$H$3,IF(Shift3!Q330="AM",$H$4,IF(Shift4!Q330="AM",$H$5,IF(Shift5!Q330="AM",$H$6)))))</f>
        <v/>
      </c>
      <c r="E330" s="56" t="str">
        <f>IF(Shift1!S331="AM",$K$2,IF(Shift2!S330="AM",$K$3,IF(Shift3!S330="AM",$K$4,IF(Shift4!S330="AM",$K$5,IF(Shift5!S330="AM",$K$6)))))</f>
        <v/>
      </c>
      <c r="F330" s="56" t="str">
        <f>IF(Shift1!U331="AM",$N$2,IF(Shift2!U330="AM",$N$3,IF(Shift3!U330="AM",$N$4,IF(Shift4!U330="AM",$N$5,IF(Shift5!U330="AM",$N$6)))))</f>
        <v/>
      </c>
      <c r="G330" s="56" t="str">
        <f>IF(Shift1!W331="AM",$Q$2,IF(Shift2!W330="AM",$Q$3,IF(Shift3!W330="AM",$Q$4,IF(Shift4!W330="AM",$Q$5,IF(Shift5!W330="AM",$Q$6)))))</f>
        <v/>
      </c>
      <c r="H330" s="56" t="str">
        <f>IF(Shift1!Y331="AM",$T$2,IF(Shift2!Y330="AM",$T$3,IF(Shift3!Y330="AM",$T$4,IF(Shift4!Y330="AM",$T$5,IF(Shift5!Y330="AM",$T$6)))))</f>
        <v/>
      </c>
      <c r="I330" s="56" t="str">
        <f>IF(Shift1!AA331="AM",$W$2,IF(Shift2!AA330="AM",$W$3,IF(Shift3!AA330="AM",$W$4,IF(Shift4!AA330="AM",$W$5,IF(Shift5!AA330="AM",$W$6)))))</f>
        <v/>
      </c>
      <c r="J330" s="56" t="str">
        <f>IF(Shift1!AG331="AM",$AC$2,IF(Shift2!AG330="AM",$AC$3,IF(Shift3!AG330="AM",$AC$4,IF(Shift4!AG330="AM",$AC$5,IF(Shift5!AG330="AM",$AC$6)))))</f>
        <v/>
      </c>
      <c r="K330" s="56" t="str">
        <f>IF(Shift1!AI331="AM",$AF$2,IF(Shift2!AI330="AM",$AF$3,IF(Shift3!AI330="AM",$AF$4,IF(Shift4!AI330="AM",$AF$5,IF(Shift5!AI330="AM",$AF$6)))))</f>
        <v/>
      </c>
      <c r="L330" s="56" t="str">
        <f>IF(Shift1!$O331="PM",$E$2,IF(Shift2!$O330="PM",$E$3,IF(Shift3!$O330="PM",$E$4,IF(Shift4!$O330="PM",$E$5,IF(Shift5!$O330="PM",$E$6)))))</f>
        <v/>
      </c>
      <c r="M330" s="56" t="str">
        <f>IF(Shift1!$Q331="PM",$H$2,IF(Shift2!$Q330="PM",$H$3,IF(Shift3!$Q330="PM",$H$4,IF(Shift4!$Q330="PM",$H$5,IF(Shift5!$Q330="PM",$H$6)))))</f>
        <v/>
      </c>
      <c r="N330" s="56" t="str">
        <f>IF(Shift1!$S331="PM",$K$2,IF(Shift2!$S330="PM",$K$3,IF(Shift3!$S330="PM",$K$4,IF(Shift4!$S330="PM",$K$5,IF(Shift5!$S330="PM",$K$6)))))</f>
        <v/>
      </c>
      <c r="O330" s="56" t="str">
        <f>IF(Shift1!$U331="PM",$N$2,IF(Shift2!$U330="PM",$N$3,IF(Shift3!$U330="PM",$N$4,IF(Shift4!$U330="PM",$N$5,IF(Shift5!$U330="PM",$N$6)))))</f>
        <v/>
      </c>
      <c r="P330" s="56" t="b">
        <f>IF(Shift1!$W331="PM",$Q$2,IF(Shift2!$W330="PM",$Q$3,IF(Shift3!$W330="PM",$Q$4,IF(Shift4!$W330="PM",$Q$5,IF(Shift5!$W330="PM",$Q$6)))))</f>
        <v>0</v>
      </c>
      <c r="Q330" s="56" t="str">
        <f>IF(Shift1!$Y331="PM",$T$2,IF(Shift2!$Y330="PM",$T$3,IF(Shift3!$Y330="PM",$T$4,IF(Shift4!$Y330="PM",$T$5,IF(Shift5!$Y330="PM",$T$6)))))</f>
        <v/>
      </c>
      <c r="R330" s="56" t="str">
        <f>IF(Shift1!$AA331="PM",$W$2,IF(Shift2!$AA330="PM",$W$3,IF(Shift3!$AA330="PM",$W$4,IF(Shift4!$AA330="PM",$W$5,IF(Shift5!$AA330="PM",$W$6)))))</f>
        <v/>
      </c>
      <c r="S330" s="56" t="str">
        <f>IF(Shift1!$AG331="PM",$AC$2,IF(Shift2!$AG330="PM",$AC$3,IF(Shift3!$AG330="PM",$AC$4,IF(Shift4!$AG330="PM",$AC$5,IF(Shift5!$AG330="PM",$AC$6)))))</f>
        <v/>
      </c>
      <c r="T330" s="56" t="str">
        <f>IF(Shift1!$AI331="PM",$AF$2,IF(Shift2!$AI330="PM",$AF$3,IF(Shift3!$AI330="PM",$AF$4,IF(Shift4!$AI330="PM",$AF$5,IF(Shift5!$AI330="PM",$AF$6)))))</f>
        <v/>
      </c>
      <c r="U330" s="56" t="str">
        <f>IF(Shift1!$O331="N",$E$2,IF(Shift2!$O330="N",$E$3,IF(Shift3!$O330="N",$E$4,IF(Shift4!$O330="N",$E$5,IF(Shift5!$O330="N",$E$6)))))</f>
        <v/>
      </c>
      <c r="V330" s="56" t="str">
        <f>IF(Shift1!$Q331="N",$H$2,IF(Shift2!$Q330="N",$H$3,IF(Shift3!$Q330="N",$H$4,IF(Shift4!$Q330="N",$H$5,IF(Shift5!$Q330="N",$H$6)))))</f>
        <v/>
      </c>
      <c r="W330" s="56" t="str">
        <f>IF(Shift1!$S331="N",$K$2,IF(Shift2!$S330="N",$K$3,IF(Shift3!$S330="N",$K$4,IF(Shift4!$S330="N",$K$5,IF(Shift5!$S330="N",$K$6)))))</f>
        <v/>
      </c>
      <c r="X330" s="56" t="str">
        <f>IF(Shift1!$U331="N",$N$2,IF(Shift2!$U330="N",$N$3,IF(Shift3!$U330="N",$N$4,IF(Shift4!$U330="N",$N$5,IF(Shift5!$U330="N",$N$6)))))</f>
        <v/>
      </c>
      <c r="Y330" s="56" t="str">
        <f>IF(Shift1!$W331="N",$Q$2,IF(Shift2!$W330="N",$Q$3,IF(Shift3!$W330="N",$Q$4,IF(Shift4!$W330="N",$Q$5,IF(Shift5!$W330="N",$Q$6)))))</f>
        <v/>
      </c>
      <c r="Z330" s="56" t="b">
        <f>IF(Shift1!$Y331="N",$T$2,IF(Shift2!$Y330="N",$T$3,IF(Shift3!$Y330="N",$T$4,IF(Shift4!$Y330="N",$T$5,IF(Shift5!$Y330="N",$T$6)))))</f>
        <v>0</v>
      </c>
      <c r="AA330" s="56" t="str">
        <f>IF(Shift1!$AA331="N",$W$2,IF(Shift2!$AA330="N",$W$3,IF(Shift3!$AA330="N",$W$4,IF(Shift4!$AA330="N",$W$5,IF(Shift5!$AA330="N",$W$6)))))</f>
        <v/>
      </c>
      <c r="AB330" s="56" t="str">
        <f>IF(Shift1!$AG331="N",$AC$2,IF(Shift2!$AG330="N",$AC$3,IF(Shift3!$AG330="N",$AC$4,IF(Shift4!$AG330="N",$AC$5,IF(Shift5!$AG330="N",$AC$6)))))</f>
        <v/>
      </c>
      <c r="AC330" s="56" t="str">
        <f>IF(Shift1!$AI331="N",$AF$2,IF(Shift2!$AI330="N",$AF$3,IF(Shift3!$AI330="N",$AF$4,IF(Shift4!$AI330="N",$AF$5,IF(Shift5!$AI330="N",$AF$6)))))</f>
        <v/>
      </c>
      <c r="AD330" s="57">
        <f t="shared" si="36"/>
        <v>2</v>
      </c>
      <c r="AE330" s="58">
        <f t="shared" si="37"/>
        <v>4</v>
      </c>
      <c r="AF330" s="59">
        <f t="shared" si="38"/>
        <v>2</v>
      </c>
      <c r="AG330" s="60">
        <f t="shared" si="39"/>
        <v>3</v>
      </c>
      <c r="AH330" s="58">
        <f t="shared" si="40"/>
        <v>3</v>
      </c>
      <c r="AI330" s="59">
        <f t="shared" si="41"/>
        <v>2</v>
      </c>
      <c r="AJ330" s="61">
        <f t="shared" si="42"/>
        <v>3</v>
      </c>
      <c r="AK330" s="58">
        <f t="shared" si="43"/>
        <v>3</v>
      </c>
      <c r="AL330" s="58">
        <f t="shared" si="44"/>
        <v>2</v>
      </c>
    </row>
    <row r="331" spans="1:38" outlineLevel="1" x14ac:dyDescent="0.25">
      <c r="A331" s="2">
        <v>1</v>
      </c>
      <c r="B331" s="38">
        <v>17</v>
      </c>
      <c r="C331" s="56" t="b">
        <f>IF(Shift1!O332="AM",$E$2,IF(Shift2!O331="AM",$E$3,IF(Shift3!O331="AM",$E$4,IF(Shift4!O331="AM",$E$5,IF(Shift5!O331="AM",$E$6)))))</f>
        <v>0</v>
      </c>
      <c r="D331" s="56" t="str">
        <f>IF(Shift1!Q332="AM",$H$2,IF(Shift2!Q331="AM",$H$3,IF(Shift3!Q331="AM",$H$4,IF(Shift4!Q331="AM",$H$5,IF(Shift5!Q331="AM",$H$6)))))</f>
        <v/>
      </c>
      <c r="E331" s="56" t="str">
        <f>IF(Shift1!S332="AM",$K$2,IF(Shift2!S331="AM",$K$3,IF(Shift3!S331="AM",$K$4,IF(Shift4!S331="AM",$K$5,IF(Shift5!S331="AM",$K$6)))))</f>
        <v/>
      </c>
      <c r="F331" s="56" t="str">
        <f>IF(Shift1!U332="AM",$N$2,IF(Shift2!U331="AM",$N$3,IF(Shift3!U331="AM",$N$4,IF(Shift4!U331="AM",$N$5,IF(Shift5!U331="AM",$N$6)))))</f>
        <v/>
      </c>
      <c r="G331" s="56" t="str">
        <f>IF(Shift1!W332="AM",$Q$2,IF(Shift2!W331="AM",$Q$3,IF(Shift3!W331="AM",$Q$4,IF(Shift4!W331="AM",$Q$5,IF(Shift5!W331="AM",$Q$6)))))</f>
        <v/>
      </c>
      <c r="H331" s="56" t="str">
        <f>IF(Shift1!Y332="AM",$T$2,IF(Shift2!Y331="AM",$T$3,IF(Shift3!Y331="AM",$T$4,IF(Shift4!Y331="AM",$T$5,IF(Shift5!Y331="AM",$T$6)))))</f>
        <v/>
      </c>
      <c r="I331" s="56" t="str">
        <f>IF(Shift1!AA332="AM",$W$2,IF(Shift2!AA331="AM",$W$3,IF(Shift3!AA331="AM",$W$4,IF(Shift4!AA331="AM",$W$5,IF(Shift5!AA331="AM",$W$6)))))</f>
        <v/>
      </c>
      <c r="J331" s="56" t="str">
        <f>IF(Shift1!AG332="AM",$AC$2,IF(Shift2!AG331="AM",$AC$3,IF(Shift3!AG331="AM",$AC$4,IF(Shift4!AG331="AM",$AC$5,IF(Shift5!AG331="AM",$AC$6)))))</f>
        <v/>
      </c>
      <c r="K331" s="56" t="str">
        <f>IF(Shift1!AI332="AM",$AF$2,IF(Shift2!AI331="AM",$AF$3,IF(Shift3!AI331="AM",$AF$4,IF(Shift4!AI331="AM",$AF$5,IF(Shift5!AI331="AM",$AF$6)))))</f>
        <v/>
      </c>
      <c r="L331" s="56" t="str">
        <f>IF(Shift1!$O332="PM",$E$2,IF(Shift2!$O331="PM",$E$3,IF(Shift3!$O331="PM",$E$4,IF(Shift4!$O331="PM",$E$5,IF(Shift5!$O331="PM",$E$6)))))</f>
        <v/>
      </c>
      <c r="M331" s="56" t="str">
        <f>IF(Shift1!$Q332="PM",$H$2,IF(Shift2!$Q331="PM",$H$3,IF(Shift3!$Q331="PM",$H$4,IF(Shift4!$Q331="PM",$H$5,IF(Shift5!$Q331="PM",$H$6)))))</f>
        <v/>
      </c>
      <c r="N331" s="56" t="str">
        <f>IF(Shift1!$S332="PM",$K$2,IF(Shift2!$S331="PM",$K$3,IF(Shift3!$S331="PM",$K$4,IF(Shift4!$S331="PM",$K$5,IF(Shift5!$S331="PM",$K$6)))))</f>
        <v/>
      </c>
      <c r="O331" s="56" t="str">
        <f>IF(Shift1!$U332="PM",$N$2,IF(Shift2!$U331="PM",$N$3,IF(Shift3!$U331="PM",$N$4,IF(Shift4!$U331="PM",$N$5,IF(Shift5!$U331="PM",$N$6)))))</f>
        <v/>
      </c>
      <c r="P331" s="56" t="b">
        <f>IF(Shift1!$W332="PM",$Q$2,IF(Shift2!$W331="PM",$Q$3,IF(Shift3!$W331="PM",$Q$4,IF(Shift4!$W331="PM",$Q$5,IF(Shift5!$W331="PM",$Q$6)))))</f>
        <v>0</v>
      </c>
      <c r="Q331" s="56" t="str">
        <f>IF(Shift1!$Y332="PM",$T$2,IF(Shift2!$Y331="PM",$T$3,IF(Shift3!$Y331="PM",$T$4,IF(Shift4!$Y331="PM",$T$5,IF(Shift5!$Y331="PM",$T$6)))))</f>
        <v/>
      </c>
      <c r="R331" s="56" t="str">
        <f>IF(Shift1!$AA332="PM",$W$2,IF(Shift2!$AA331="PM",$W$3,IF(Shift3!$AA331="PM",$W$4,IF(Shift4!$AA331="PM",$W$5,IF(Shift5!$AA331="PM",$W$6)))))</f>
        <v/>
      </c>
      <c r="S331" s="56" t="str">
        <f>IF(Shift1!$AG332="PM",$AC$2,IF(Shift2!$AG331="PM",$AC$3,IF(Shift3!$AG331="PM",$AC$4,IF(Shift4!$AG331="PM",$AC$5,IF(Shift5!$AG331="PM",$AC$6)))))</f>
        <v/>
      </c>
      <c r="T331" s="56" t="str">
        <f>IF(Shift1!$AI332="PM",$AF$2,IF(Shift2!$AI331="PM",$AF$3,IF(Shift3!$AI331="PM",$AF$4,IF(Shift4!$AI331="PM",$AF$5,IF(Shift5!$AI331="PM",$AF$6)))))</f>
        <v/>
      </c>
      <c r="U331" s="56" t="str">
        <f>IF(Shift1!$O332="N",$E$2,IF(Shift2!$O331="N",$E$3,IF(Shift3!$O331="N",$E$4,IF(Shift4!$O331="N",$E$5,IF(Shift5!$O331="N",$E$6)))))</f>
        <v/>
      </c>
      <c r="V331" s="56" t="str">
        <f>IF(Shift1!$Q332="N",$H$2,IF(Shift2!$Q331="N",$H$3,IF(Shift3!$Q331="N",$H$4,IF(Shift4!$Q331="N",$H$5,IF(Shift5!$Q331="N",$H$6)))))</f>
        <v/>
      </c>
      <c r="W331" s="56" t="str">
        <f>IF(Shift1!$S332="N",$K$2,IF(Shift2!$S331="N",$K$3,IF(Shift3!$S331="N",$K$4,IF(Shift4!$S331="N",$K$5,IF(Shift5!$S331="N",$K$6)))))</f>
        <v/>
      </c>
      <c r="X331" s="56" t="str">
        <f>IF(Shift1!$U332="N",$N$2,IF(Shift2!$U331="N",$N$3,IF(Shift3!$U331="N",$N$4,IF(Shift4!$U331="N",$N$5,IF(Shift5!$U331="N",$N$6)))))</f>
        <v/>
      </c>
      <c r="Y331" s="56" t="str">
        <f>IF(Shift1!$W332="N",$Q$2,IF(Shift2!$W331="N",$Q$3,IF(Shift3!$W331="N",$Q$4,IF(Shift4!$W331="N",$Q$5,IF(Shift5!$W331="N",$Q$6)))))</f>
        <v/>
      </c>
      <c r="Z331" s="56" t="b">
        <f>IF(Shift1!$Y332="N",$T$2,IF(Shift2!$Y331="N",$T$3,IF(Shift3!$Y331="N",$T$4,IF(Shift4!$Y331="N",$T$5,IF(Shift5!$Y331="N",$T$6)))))</f>
        <v>0</v>
      </c>
      <c r="AA331" s="56" t="str">
        <f>IF(Shift1!$AA332="N",$W$2,IF(Shift2!$AA331="N",$W$3,IF(Shift3!$AA331="N",$W$4,IF(Shift4!$AA331="N",$W$5,IF(Shift5!$AA331="N",$W$6)))))</f>
        <v/>
      </c>
      <c r="AB331" s="56" t="str">
        <f>IF(Shift1!$AG332="N",$AC$2,IF(Shift2!$AG331="N",$AC$3,IF(Shift3!$AG331="N",$AC$4,IF(Shift4!$AG331="N",$AC$5,IF(Shift5!$AG331="N",$AC$6)))))</f>
        <v/>
      </c>
      <c r="AC331" s="56" t="str">
        <f>IF(Shift1!$AI332="N",$AF$2,IF(Shift2!$AI331="N",$AF$3,IF(Shift3!$AI331="N",$AF$4,IF(Shift4!$AI331="N",$AF$5,IF(Shift5!$AI331="N",$AF$6)))))</f>
        <v/>
      </c>
      <c r="AD331" s="57">
        <f t="shared" si="36"/>
        <v>2</v>
      </c>
      <c r="AE331" s="58">
        <f t="shared" si="37"/>
        <v>4</v>
      </c>
      <c r="AF331" s="59">
        <f t="shared" si="38"/>
        <v>2</v>
      </c>
      <c r="AG331" s="60">
        <f t="shared" si="39"/>
        <v>3</v>
      </c>
      <c r="AH331" s="58">
        <f t="shared" si="40"/>
        <v>3</v>
      </c>
      <c r="AI331" s="59">
        <f t="shared" si="41"/>
        <v>2</v>
      </c>
      <c r="AJ331" s="61">
        <f t="shared" si="42"/>
        <v>3</v>
      </c>
      <c r="AK331" s="58">
        <f t="shared" si="43"/>
        <v>3</v>
      </c>
      <c r="AL331" s="58">
        <f t="shared" si="44"/>
        <v>2</v>
      </c>
    </row>
    <row r="332" spans="1:38" outlineLevel="1" x14ac:dyDescent="0.25">
      <c r="A332" s="2">
        <v>9</v>
      </c>
      <c r="B332" s="45">
        <v>18</v>
      </c>
      <c r="C332" s="56" t="str">
        <f>IF(Shift1!O333="AM",$E$2,IF(Shift2!O332="AM",$E$3,IF(Shift3!O332="AM",$E$4,IF(Shift4!O332="AM",$E$5,IF(Shift5!O332="AM",$E$6)))))</f>
        <v/>
      </c>
      <c r="D332" s="56" t="str">
        <f>IF(Shift1!Q333="AM",$H$2,IF(Shift2!Q332="AM",$H$3,IF(Shift3!Q332="AM",$H$4,IF(Shift4!Q332="AM",$H$5,IF(Shift5!Q332="AM",$H$6)))))</f>
        <v/>
      </c>
      <c r="E332" s="56" t="str">
        <f>IF(Shift1!S333="AM",$K$2,IF(Shift2!S332="AM",$K$3,IF(Shift3!S332="AM",$K$4,IF(Shift4!S332="AM",$K$5,IF(Shift5!S332="AM",$K$6)))))</f>
        <v/>
      </c>
      <c r="F332" s="56" t="str">
        <f>IF(Shift1!U333="AM",$N$2,IF(Shift2!U332="AM",$N$3,IF(Shift3!U332="AM",$N$4,IF(Shift4!U332="AM",$N$5,IF(Shift5!U332="AM",$N$6)))))</f>
        <v/>
      </c>
      <c r="G332" s="56" t="str">
        <f>IF(Shift1!W333="AM",$Q$2,IF(Shift2!W332="AM",$Q$3,IF(Shift3!W332="AM",$Q$4,IF(Shift4!W332="AM",$Q$5,IF(Shift5!W332="AM",$Q$6)))))</f>
        <v/>
      </c>
      <c r="H332" s="56" t="str">
        <f>IF(Shift1!Y333="AM",$T$2,IF(Shift2!Y332="AM",$T$3,IF(Shift3!Y332="AM",$T$4,IF(Shift4!Y332="AM",$T$5,IF(Shift5!Y332="AM",$T$6)))))</f>
        <v/>
      </c>
      <c r="I332" s="56" t="str">
        <f>IF(Shift1!AA333="AM",$W$2,IF(Shift2!AA332="AM",$W$3,IF(Shift3!AA332="AM",$W$4,IF(Shift4!AA332="AM",$W$5,IF(Shift5!AA332="AM",$W$6)))))</f>
        <v/>
      </c>
      <c r="J332" s="56" t="str">
        <f>IF(Shift1!AG333="AM",$AC$2,IF(Shift2!AG332="AM",$AC$3,IF(Shift3!AG332="AM",$AC$4,IF(Shift4!AG332="AM",$AC$5,IF(Shift5!AG332="AM",$AC$6)))))</f>
        <v/>
      </c>
      <c r="K332" s="56" t="str">
        <f>IF(Shift1!AI333="AM",$AF$2,IF(Shift2!AI332="AM",$AF$3,IF(Shift3!AI332="AM",$AF$4,IF(Shift4!AI332="AM",$AF$5,IF(Shift5!AI332="AM",$AF$6)))))</f>
        <v/>
      </c>
      <c r="L332" s="56" t="b">
        <f>IF(Shift1!$O333="PM",$E$2,IF(Shift2!$O332="PM",$E$3,IF(Shift3!$O332="PM",$E$4,IF(Shift4!$O332="PM",$E$5,IF(Shift5!$O332="PM",$E$6)))))</f>
        <v>0</v>
      </c>
      <c r="M332" s="56" t="str">
        <f>IF(Shift1!$Q333="PM",$H$2,IF(Shift2!$Q332="PM",$H$3,IF(Shift3!$Q332="PM",$H$4,IF(Shift4!$Q332="PM",$H$5,IF(Shift5!$Q332="PM",$H$6)))))</f>
        <v/>
      </c>
      <c r="N332" s="56" t="str">
        <f>IF(Shift1!$S333="PM",$K$2,IF(Shift2!$S332="PM",$K$3,IF(Shift3!$S332="PM",$K$4,IF(Shift4!$S332="PM",$K$5,IF(Shift5!$S332="PM",$K$6)))))</f>
        <v/>
      </c>
      <c r="O332" s="56" t="str">
        <f>IF(Shift1!$U333="PM",$N$2,IF(Shift2!$U332="PM",$N$3,IF(Shift3!$U332="PM",$N$4,IF(Shift4!$U332="PM",$N$5,IF(Shift5!$U332="PM",$N$6)))))</f>
        <v/>
      </c>
      <c r="P332" s="56" t="str">
        <f>IF(Shift1!$W333="PM",$Q$2,IF(Shift2!$W332="PM",$Q$3,IF(Shift3!$W332="PM",$Q$4,IF(Shift4!$W332="PM",$Q$5,IF(Shift5!$W332="PM",$Q$6)))))</f>
        <v/>
      </c>
      <c r="Q332" s="56" t="str">
        <f>IF(Shift1!$Y333="PM",$T$2,IF(Shift2!$Y332="PM",$T$3,IF(Shift3!$Y332="PM",$T$4,IF(Shift4!$Y332="PM",$T$5,IF(Shift5!$Y332="PM",$T$6)))))</f>
        <v/>
      </c>
      <c r="R332" s="56" t="str">
        <f>IF(Shift1!$AA333="PM",$W$2,IF(Shift2!$AA332="PM",$W$3,IF(Shift3!$AA332="PM",$W$4,IF(Shift4!$AA332="PM",$W$5,IF(Shift5!$AA332="PM",$W$6)))))</f>
        <v/>
      </c>
      <c r="S332" s="56" t="str">
        <f>IF(Shift1!$AG333="PM",$AC$2,IF(Shift2!$AG332="PM",$AC$3,IF(Shift3!$AG332="PM",$AC$4,IF(Shift4!$AG332="PM",$AC$5,IF(Shift5!$AG332="PM",$AC$6)))))</f>
        <v/>
      </c>
      <c r="T332" s="56" t="str">
        <f>IF(Shift1!$AI333="PM",$AF$2,IF(Shift2!$AI332="PM",$AF$3,IF(Shift3!$AI332="PM",$AF$4,IF(Shift4!$AI332="PM",$AF$5,IF(Shift5!$AI332="PM",$AF$6)))))</f>
        <v/>
      </c>
      <c r="U332" s="56" t="str">
        <f>IF(Shift1!$O333="N",$E$2,IF(Shift2!$O332="N",$E$3,IF(Shift3!$O332="N",$E$4,IF(Shift4!$O332="N",$E$5,IF(Shift5!$O332="N",$E$6)))))</f>
        <v/>
      </c>
      <c r="V332" s="56" t="str">
        <f>IF(Shift1!$Q333="N",$H$2,IF(Shift2!$Q332="N",$H$3,IF(Shift3!$Q332="N",$H$4,IF(Shift4!$Q332="N",$H$5,IF(Shift5!$Q332="N",$H$6)))))</f>
        <v/>
      </c>
      <c r="W332" s="56" t="str">
        <f>IF(Shift1!$S333="N",$K$2,IF(Shift2!$S332="N",$K$3,IF(Shift3!$S332="N",$K$4,IF(Shift4!$S332="N",$K$5,IF(Shift5!$S332="N",$K$6)))))</f>
        <v/>
      </c>
      <c r="X332" s="56" t="str">
        <f>IF(Shift1!$U333="N",$N$2,IF(Shift2!$U332="N",$N$3,IF(Shift3!$U332="N",$N$4,IF(Shift4!$U332="N",$N$5,IF(Shift5!$U332="N",$N$6)))))</f>
        <v/>
      </c>
      <c r="Y332" s="56" t="b">
        <f>IF(Shift1!$W333="N",$Q$2,IF(Shift2!$W332="N",$Q$3,IF(Shift3!$W332="N",$Q$4,IF(Shift4!$W332="N",$Q$5,IF(Shift5!$W332="N",$Q$6)))))</f>
        <v>0</v>
      </c>
      <c r="Z332" s="56" t="str">
        <f>IF(Shift1!$Y333="N",$T$2,IF(Shift2!$Y332="N",$T$3,IF(Shift3!$Y332="N",$T$4,IF(Shift4!$Y332="N",$T$5,IF(Shift5!$Y332="N",$T$6)))))</f>
        <v/>
      </c>
      <c r="AA332" s="56" t="str">
        <f>IF(Shift1!$AA333="N",$W$2,IF(Shift2!$AA332="N",$W$3,IF(Shift3!$AA332="N",$W$4,IF(Shift4!$AA332="N",$W$5,IF(Shift5!$AA332="N",$W$6)))))</f>
        <v/>
      </c>
      <c r="AB332" s="56" t="str">
        <f>IF(Shift1!$AG333="N",$AC$2,IF(Shift2!$AG332="N",$AC$3,IF(Shift3!$AG332="N",$AC$4,IF(Shift4!$AG332="N",$AC$5,IF(Shift5!$AG332="N",$AC$6)))))</f>
        <v/>
      </c>
      <c r="AC332" s="56" t="str">
        <f>IF(Shift1!$AI333="N",$AF$2,IF(Shift2!$AI332="N",$AF$3,IF(Shift3!$AI332="N",$AF$4,IF(Shift4!$AI332="N",$AF$5,IF(Shift5!$AI332="N",$AF$6)))))</f>
        <v/>
      </c>
      <c r="AD332" s="57">
        <f t="shared" ref="AD332:AD376" si="45">COUNTIF(C332:E332,"")</f>
        <v>3</v>
      </c>
      <c r="AE332" s="58">
        <f t="shared" ref="AE332:AE376" si="46">COUNTIF(F332:I332,"")</f>
        <v>4</v>
      </c>
      <c r="AF332" s="59">
        <f t="shared" ref="AF332:AF376" si="47">COUNTIF(J332:K332,"")</f>
        <v>2</v>
      </c>
      <c r="AG332" s="60">
        <f t="shared" ref="AG332:AG376" si="48">COUNTIF(L332:N332,"")</f>
        <v>2</v>
      </c>
      <c r="AH332" s="58">
        <f t="shared" ref="AH332:AH376" si="49">COUNTIF(O332:R332,"")</f>
        <v>4</v>
      </c>
      <c r="AI332" s="59">
        <f t="shared" ref="AI332:AI376" si="50">COUNTIF(S332:T332,"")</f>
        <v>2</v>
      </c>
      <c r="AJ332" s="61">
        <f t="shared" ref="AJ332:AJ376" si="51">COUNTIF(U332:W332,"")</f>
        <v>3</v>
      </c>
      <c r="AK332" s="58">
        <f t="shared" ref="AK332:AK376" si="52">COUNTIF(X332:AA332,"")</f>
        <v>3</v>
      </c>
      <c r="AL332" s="58">
        <f t="shared" ref="AL332:AL376" si="53">COUNTIF(AB332:AC332,"")</f>
        <v>2</v>
      </c>
    </row>
    <row r="333" spans="1:38" outlineLevel="1" x14ac:dyDescent="0.25">
      <c r="A333" s="10"/>
      <c r="B333" s="45">
        <v>19</v>
      </c>
      <c r="C333" s="56" t="str">
        <f>IF(Shift1!O334="AM",$E$2,IF(Shift2!O333="AM",$E$3,IF(Shift3!O333="AM",$E$4,IF(Shift4!O333="AM",$E$5,IF(Shift5!O333="AM",$E$6)))))</f>
        <v/>
      </c>
      <c r="D333" s="56" t="str">
        <f>IF(Shift1!Q334="AM",$H$2,IF(Shift2!Q333="AM",$H$3,IF(Shift3!Q333="AM",$H$4,IF(Shift4!Q333="AM",$H$5,IF(Shift5!Q333="AM",$H$6)))))</f>
        <v/>
      </c>
      <c r="E333" s="56" t="str">
        <f>IF(Shift1!S334="AM",$K$2,IF(Shift2!S333="AM",$K$3,IF(Shift3!S333="AM",$K$4,IF(Shift4!S333="AM",$K$5,IF(Shift5!S333="AM",$K$6)))))</f>
        <v/>
      </c>
      <c r="F333" s="56" t="str">
        <f>IF(Shift1!U334="AM",$N$2,IF(Shift2!U333="AM",$N$3,IF(Shift3!U333="AM",$N$4,IF(Shift4!U333="AM",$N$5,IF(Shift5!U333="AM",$N$6)))))</f>
        <v/>
      </c>
      <c r="G333" s="56" t="str">
        <f>IF(Shift1!W334="AM",$Q$2,IF(Shift2!W333="AM",$Q$3,IF(Shift3!W333="AM",$Q$4,IF(Shift4!W333="AM",$Q$5,IF(Shift5!W333="AM",$Q$6)))))</f>
        <v/>
      </c>
      <c r="H333" s="56" t="str">
        <f>IF(Shift1!Y334="AM",$T$2,IF(Shift2!Y333="AM",$T$3,IF(Shift3!Y333="AM",$T$4,IF(Shift4!Y333="AM",$T$5,IF(Shift5!Y333="AM",$T$6)))))</f>
        <v/>
      </c>
      <c r="I333" s="56" t="str">
        <f>IF(Shift1!AA334="AM",$W$2,IF(Shift2!AA333="AM",$W$3,IF(Shift3!AA333="AM",$W$4,IF(Shift4!AA333="AM",$W$5,IF(Shift5!AA333="AM",$W$6)))))</f>
        <v/>
      </c>
      <c r="J333" s="56" t="str">
        <f>IF(Shift1!AG334="AM",$AC$2,IF(Shift2!AG333="AM",$AC$3,IF(Shift3!AG333="AM",$AC$4,IF(Shift4!AG333="AM",$AC$5,IF(Shift5!AG333="AM",$AC$6)))))</f>
        <v/>
      </c>
      <c r="K333" s="56" t="str">
        <f>IF(Shift1!AI334="AM",$AF$2,IF(Shift2!AI333="AM",$AF$3,IF(Shift3!AI333="AM",$AF$4,IF(Shift4!AI333="AM",$AF$5,IF(Shift5!AI333="AM",$AF$6)))))</f>
        <v/>
      </c>
      <c r="L333" s="56" t="b">
        <f>IF(Shift1!$O334="PM",$E$2,IF(Shift2!$O333="PM",$E$3,IF(Shift3!$O333="PM",$E$4,IF(Shift4!$O333="PM",$E$5,IF(Shift5!$O333="PM",$E$6)))))</f>
        <v>0</v>
      </c>
      <c r="M333" s="56" t="str">
        <f>IF(Shift1!$Q334="PM",$H$2,IF(Shift2!$Q333="PM",$H$3,IF(Shift3!$Q333="PM",$H$4,IF(Shift4!$Q333="PM",$H$5,IF(Shift5!$Q333="PM",$H$6)))))</f>
        <v/>
      </c>
      <c r="N333" s="56" t="str">
        <f>IF(Shift1!$S334="PM",$K$2,IF(Shift2!$S333="PM",$K$3,IF(Shift3!$S333="PM",$K$4,IF(Shift4!$S333="PM",$K$5,IF(Shift5!$S333="PM",$K$6)))))</f>
        <v/>
      </c>
      <c r="O333" s="56" t="str">
        <f>IF(Shift1!$U334="PM",$N$2,IF(Shift2!$U333="PM",$N$3,IF(Shift3!$U333="PM",$N$4,IF(Shift4!$U333="PM",$N$5,IF(Shift5!$U333="PM",$N$6)))))</f>
        <v/>
      </c>
      <c r="P333" s="56" t="str">
        <f>IF(Shift1!$W334="PM",$Q$2,IF(Shift2!$W333="PM",$Q$3,IF(Shift3!$W333="PM",$Q$4,IF(Shift4!$W333="PM",$Q$5,IF(Shift5!$W333="PM",$Q$6)))))</f>
        <v/>
      </c>
      <c r="Q333" s="56" t="str">
        <f>IF(Shift1!$Y334="PM",$T$2,IF(Shift2!$Y333="PM",$T$3,IF(Shift3!$Y333="PM",$T$4,IF(Shift4!$Y333="PM",$T$5,IF(Shift5!$Y333="PM",$T$6)))))</f>
        <v/>
      </c>
      <c r="R333" s="56" t="str">
        <f>IF(Shift1!$AA334="PM",$W$2,IF(Shift2!$AA333="PM",$W$3,IF(Shift3!$AA333="PM",$W$4,IF(Shift4!$AA333="PM",$W$5,IF(Shift5!$AA333="PM",$W$6)))))</f>
        <v/>
      </c>
      <c r="S333" s="56" t="str">
        <f>IF(Shift1!$AG334="PM",$AC$2,IF(Shift2!$AG333="PM",$AC$3,IF(Shift3!$AG333="PM",$AC$4,IF(Shift4!$AG333="PM",$AC$5,IF(Shift5!$AG333="PM",$AC$6)))))</f>
        <v/>
      </c>
      <c r="T333" s="56" t="str">
        <f>IF(Shift1!$AI334="PM",$AF$2,IF(Shift2!$AI333="PM",$AF$3,IF(Shift3!$AI333="PM",$AF$4,IF(Shift4!$AI333="PM",$AF$5,IF(Shift5!$AI333="PM",$AF$6)))))</f>
        <v/>
      </c>
      <c r="U333" s="56" t="str">
        <f>IF(Shift1!$O334="N",$E$2,IF(Shift2!$O333="N",$E$3,IF(Shift3!$O333="N",$E$4,IF(Shift4!$O333="N",$E$5,IF(Shift5!$O333="N",$E$6)))))</f>
        <v/>
      </c>
      <c r="V333" s="56" t="str">
        <f>IF(Shift1!$Q334="N",$H$2,IF(Shift2!$Q333="N",$H$3,IF(Shift3!$Q333="N",$H$4,IF(Shift4!$Q333="N",$H$5,IF(Shift5!$Q333="N",$H$6)))))</f>
        <v/>
      </c>
      <c r="W333" s="56" t="str">
        <f>IF(Shift1!$S334="N",$K$2,IF(Shift2!$S333="N",$K$3,IF(Shift3!$S333="N",$K$4,IF(Shift4!$S333="N",$K$5,IF(Shift5!$S333="N",$K$6)))))</f>
        <v/>
      </c>
      <c r="X333" s="56" t="str">
        <f>IF(Shift1!$U334="N",$N$2,IF(Shift2!$U333="N",$N$3,IF(Shift3!$U333="N",$N$4,IF(Shift4!$U333="N",$N$5,IF(Shift5!$U333="N",$N$6)))))</f>
        <v/>
      </c>
      <c r="Y333" s="56" t="b">
        <f>IF(Shift1!$W334="N",$Q$2,IF(Shift2!$W333="N",$Q$3,IF(Shift3!$W333="N",$Q$4,IF(Shift4!$W333="N",$Q$5,IF(Shift5!$W333="N",$Q$6)))))</f>
        <v>0</v>
      </c>
      <c r="Z333" s="56" t="str">
        <f>IF(Shift1!$Y334="N",$T$2,IF(Shift2!$Y333="N",$T$3,IF(Shift3!$Y333="N",$T$4,IF(Shift4!$Y333="N",$T$5,IF(Shift5!$Y333="N",$T$6)))))</f>
        <v/>
      </c>
      <c r="AA333" s="56" t="str">
        <f>IF(Shift1!$AA334="N",$W$2,IF(Shift2!$AA333="N",$W$3,IF(Shift3!$AA333="N",$W$4,IF(Shift4!$AA333="N",$W$5,IF(Shift5!$AA333="N",$W$6)))))</f>
        <v/>
      </c>
      <c r="AB333" s="56" t="str">
        <f>IF(Shift1!$AG334="N",$AC$2,IF(Shift2!$AG333="N",$AC$3,IF(Shift3!$AG333="N",$AC$4,IF(Shift4!$AG333="N",$AC$5,IF(Shift5!$AG333="N",$AC$6)))))</f>
        <v/>
      </c>
      <c r="AC333" s="56" t="str">
        <f>IF(Shift1!$AI334="N",$AF$2,IF(Shift2!$AI333="N",$AF$3,IF(Shift3!$AI333="N",$AF$4,IF(Shift4!$AI333="N",$AF$5,IF(Shift5!$AI333="N",$AF$6)))))</f>
        <v/>
      </c>
      <c r="AD333" s="57">
        <f t="shared" si="45"/>
        <v>3</v>
      </c>
      <c r="AE333" s="58">
        <f t="shared" si="46"/>
        <v>4</v>
      </c>
      <c r="AF333" s="59">
        <f t="shared" si="47"/>
        <v>2</v>
      </c>
      <c r="AG333" s="60">
        <f t="shared" si="48"/>
        <v>2</v>
      </c>
      <c r="AH333" s="58">
        <f t="shared" si="49"/>
        <v>4</v>
      </c>
      <c r="AI333" s="59">
        <f t="shared" si="50"/>
        <v>2</v>
      </c>
      <c r="AJ333" s="61">
        <f t="shared" si="51"/>
        <v>3</v>
      </c>
      <c r="AK333" s="58">
        <f t="shared" si="52"/>
        <v>3</v>
      </c>
      <c r="AL333" s="58">
        <f t="shared" si="53"/>
        <v>2</v>
      </c>
    </row>
    <row r="334" spans="1:38" outlineLevel="1" x14ac:dyDescent="0.25">
      <c r="A334" s="1"/>
      <c r="B334" s="45">
        <v>20</v>
      </c>
      <c r="C334" s="56" t="str">
        <f>IF(Shift1!O335="AM",$E$2,IF(Shift2!O334="AM",$E$3,IF(Shift3!O334="AM",$E$4,IF(Shift4!O334="AM",$E$5,IF(Shift5!O334="AM",$E$6)))))</f>
        <v/>
      </c>
      <c r="D334" s="56" t="str">
        <f>IF(Shift1!Q335="AM",$H$2,IF(Shift2!Q334="AM",$H$3,IF(Shift3!Q334="AM",$H$4,IF(Shift4!Q334="AM",$H$5,IF(Shift5!Q334="AM",$H$6)))))</f>
        <v/>
      </c>
      <c r="E334" s="56" t="str">
        <f>IF(Shift1!S335="AM",$K$2,IF(Shift2!S334="AM",$K$3,IF(Shift3!S334="AM",$K$4,IF(Shift4!S334="AM",$K$5,IF(Shift5!S334="AM",$K$6)))))</f>
        <v/>
      </c>
      <c r="F334" s="56" t="str">
        <f>IF(Shift1!U335="AM",$N$2,IF(Shift2!U334="AM",$N$3,IF(Shift3!U334="AM",$N$4,IF(Shift4!U334="AM",$N$5,IF(Shift5!U334="AM",$N$6)))))</f>
        <v/>
      </c>
      <c r="G334" s="56" t="str">
        <f>IF(Shift1!W335="AM",$Q$2,IF(Shift2!W334="AM",$Q$3,IF(Shift3!W334="AM",$Q$4,IF(Shift4!W334="AM",$Q$5,IF(Shift5!W334="AM",$Q$6)))))</f>
        <v/>
      </c>
      <c r="H334" s="56" t="b">
        <f>IF(Shift1!Y335="AM",$T$2,IF(Shift2!Y334="AM",$T$3,IF(Shift3!Y334="AM",$T$4,IF(Shift4!Y334="AM",$T$5,IF(Shift5!Y334="AM",$T$6)))))</f>
        <v>0</v>
      </c>
      <c r="I334" s="56" t="str">
        <f>IF(Shift1!AA335="AM",$W$2,IF(Shift2!AA334="AM",$W$3,IF(Shift3!AA334="AM",$W$4,IF(Shift4!AA334="AM",$W$5,IF(Shift5!AA334="AM",$W$6)))))</f>
        <v/>
      </c>
      <c r="J334" s="56" t="str">
        <f>IF(Shift1!AG335="AM",$AC$2,IF(Shift2!AG334="AM",$AC$3,IF(Shift3!AG334="AM",$AC$4,IF(Shift4!AG334="AM",$AC$5,IF(Shift5!AG334="AM",$AC$6)))))</f>
        <v/>
      </c>
      <c r="K334" s="56" t="str">
        <f>IF(Shift1!AI335="AM",$AF$2,IF(Shift2!AI334="AM",$AF$3,IF(Shift3!AI334="AM",$AF$4,IF(Shift4!AI334="AM",$AF$5,IF(Shift5!AI334="AM",$AF$6)))))</f>
        <v/>
      </c>
      <c r="L334" s="56" t="str">
        <f>IF(Shift1!$O335="PM",$E$2,IF(Shift2!$O334="PM",$E$3,IF(Shift3!$O334="PM",$E$4,IF(Shift4!$O334="PM",$E$5,IF(Shift5!$O334="PM",$E$6)))))</f>
        <v/>
      </c>
      <c r="M334" s="56" t="str">
        <f>IF(Shift1!$Q335="PM",$H$2,IF(Shift2!$Q334="PM",$H$3,IF(Shift3!$Q334="PM",$H$4,IF(Shift4!$Q334="PM",$H$5,IF(Shift5!$Q334="PM",$H$6)))))</f>
        <v/>
      </c>
      <c r="N334" s="56" t="str">
        <f>IF(Shift1!$S335="PM",$K$2,IF(Shift2!$S334="PM",$K$3,IF(Shift3!$S334="PM",$K$4,IF(Shift4!$S334="PM",$K$5,IF(Shift5!$S334="PM",$K$6)))))</f>
        <v/>
      </c>
      <c r="O334" s="56" t="str">
        <f>IF(Shift1!$U335="PM",$N$2,IF(Shift2!$U334="PM",$N$3,IF(Shift3!$U334="PM",$N$4,IF(Shift4!$U334="PM",$N$5,IF(Shift5!$U334="PM",$N$6)))))</f>
        <v/>
      </c>
      <c r="P334" s="56" t="str">
        <f>IF(Shift1!$W335="PM",$Q$2,IF(Shift2!$W334="PM",$Q$3,IF(Shift3!$W334="PM",$Q$4,IF(Shift4!$W334="PM",$Q$5,IF(Shift5!$W334="PM",$Q$6)))))</f>
        <v/>
      </c>
      <c r="Q334" s="56" t="str">
        <f>IF(Shift1!$Y335="PM",$T$2,IF(Shift2!$Y334="PM",$T$3,IF(Shift3!$Y334="PM",$T$4,IF(Shift4!$Y334="PM",$T$5,IF(Shift5!$Y334="PM",$T$6)))))</f>
        <v/>
      </c>
      <c r="R334" s="56" t="str">
        <f>IF(Shift1!$AA335="PM",$W$2,IF(Shift2!$AA334="PM",$W$3,IF(Shift3!$AA334="PM",$W$4,IF(Shift4!$AA334="PM",$W$5,IF(Shift5!$AA334="PM",$W$6)))))</f>
        <v/>
      </c>
      <c r="S334" s="56" t="str">
        <f>IF(Shift1!$AG335="PM",$AC$2,IF(Shift2!$AG334="PM",$AC$3,IF(Shift3!$AG334="PM",$AC$4,IF(Shift4!$AG334="PM",$AC$5,IF(Shift5!$AG334="PM",$AC$6)))))</f>
        <v/>
      </c>
      <c r="T334" s="56" t="str">
        <f>IF(Shift1!$AI335="PM",$AF$2,IF(Shift2!$AI334="PM",$AF$3,IF(Shift3!$AI334="PM",$AF$4,IF(Shift4!$AI334="PM",$AF$5,IF(Shift5!$AI334="PM",$AF$6)))))</f>
        <v/>
      </c>
      <c r="U334" s="56" t="b">
        <f>IF(Shift1!$O335="N",$E$2,IF(Shift2!$O334="N",$E$3,IF(Shift3!$O334="N",$E$4,IF(Shift4!$O334="N",$E$5,IF(Shift5!$O334="N",$E$6)))))</f>
        <v>0</v>
      </c>
      <c r="V334" s="56" t="str">
        <f>IF(Shift1!$Q335="N",$H$2,IF(Shift2!$Q334="N",$H$3,IF(Shift3!$Q334="N",$H$4,IF(Shift4!$Q334="N",$H$5,IF(Shift5!$Q334="N",$H$6)))))</f>
        <v/>
      </c>
      <c r="W334" s="56" t="str">
        <f>IF(Shift1!$S335="N",$K$2,IF(Shift2!$S334="N",$K$3,IF(Shift3!$S334="N",$K$4,IF(Shift4!$S334="N",$K$5,IF(Shift5!$S334="N",$K$6)))))</f>
        <v/>
      </c>
      <c r="X334" s="56" t="str">
        <f>IF(Shift1!$U335="N",$N$2,IF(Shift2!$U334="N",$N$3,IF(Shift3!$U334="N",$N$4,IF(Shift4!$U334="N",$N$5,IF(Shift5!$U334="N",$N$6)))))</f>
        <v/>
      </c>
      <c r="Y334" s="56" t="str">
        <f>IF(Shift1!$W335="N",$Q$2,IF(Shift2!$W334="N",$Q$3,IF(Shift3!$W334="N",$Q$4,IF(Shift4!$W334="N",$Q$5,IF(Shift5!$W334="N",$Q$6)))))</f>
        <v/>
      </c>
      <c r="Z334" s="56" t="str">
        <f>IF(Shift1!$Y335="N",$T$2,IF(Shift2!$Y334="N",$T$3,IF(Shift3!$Y334="N",$T$4,IF(Shift4!$Y334="N",$T$5,IF(Shift5!$Y334="N",$T$6)))))</f>
        <v/>
      </c>
      <c r="AA334" s="56" t="str">
        <f>IF(Shift1!$AA335="N",$W$2,IF(Shift2!$AA334="N",$W$3,IF(Shift3!$AA334="N",$W$4,IF(Shift4!$AA334="N",$W$5,IF(Shift5!$AA334="N",$W$6)))))</f>
        <v/>
      </c>
      <c r="AB334" s="56" t="str">
        <f>IF(Shift1!$AG335="N",$AC$2,IF(Shift2!$AG334="N",$AC$3,IF(Shift3!$AG334="N",$AC$4,IF(Shift4!$AG334="N",$AC$5,IF(Shift5!$AG334="N",$AC$6)))))</f>
        <v/>
      </c>
      <c r="AC334" s="56" t="str">
        <f>IF(Shift1!$AI335="N",$AF$2,IF(Shift2!$AI334="N",$AF$3,IF(Shift3!$AI334="N",$AF$4,IF(Shift4!$AI334="N",$AF$5,IF(Shift5!$AI334="N",$AF$6)))))</f>
        <v/>
      </c>
      <c r="AD334" s="57">
        <f t="shared" si="45"/>
        <v>3</v>
      </c>
      <c r="AE334" s="58">
        <f t="shared" si="46"/>
        <v>3</v>
      </c>
      <c r="AF334" s="59">
        <f t="shared" si="47"/>
        <v>2</v>
      </c>
      <c r="AG334" s="60">
        <f t="shared" si="48"/>
        <v>3</v>
      </c>
      <c r="AH334" s="58">
        <f t="shared" si="49"/>
        <v>4</v>
      </c>
      <c r="AI334" s="59">
        <f t="shared" si="50"/>
        <v>2</v>
      </c>
      <c r="AJ334" s="61">
        <f t="shared" si="51"/>
        <v>2</v>
      </c>
      <c r="AK334" s="58">
        <f t="shared" si="52"/>
        <v>4</v>
      </c>
      <c r="AL334" s="58">
        <f t="shared" si="53"/>
        <v>2</v>
      </c>
    </row>
    <row r="335" spans="1:38" outlineLevel="1" x14ac:dyDescent="0.25">
      <c r="A335" s="1"/>
      <c r="B335" s="45">
        <v>21</v>
      </c>
      <c r="C335" s="56" t="str">
        <f>IF(Shift1!O336="AM",$E$2,IF(Shift2!O335="AM",$E$3,IF(Shift3!O335="AM",$E$4,IF(Shift4!O335="AM",$E$5,IF(Shift5!O335="AM",$E$6)))))</f>
        <v/>
      </c>
      <c r="D335" s="56" t="str">
        <f>IF(Shift1!Q336="AM",$H$2,IF(Shift2!Q335="AM",$H$3,IF(Shift3!Q335="AM",$H$4,IF(Shift4!Q335="AM",$H$5,IF(Shift5!Q335="AM",$H$6)))))</f>
        <v/>
      </c>
      <c r="E335" s="56" t="str">
        <f>IF(Shift1!S336="AM",$K$2,IF(Shift2!S335="AM",$K$3,IF(Shift3!S335="AM",$K$4,IF(Shift4!S335="AM",$K$5,IF(Shift5!S335="AM",$K$6)))))</f>
        <v/>
      </c>
      <c r="F335" s="56" t="str">
        <f>IF(Shift1!U336="AM",$N$2,IF(Shift2!U335="AM",$N$3,IF(Shift3!U335="AM",$N$4,IF(Shift4!U335="AM",$N$5,IF(Shift5!U335="AM",$N$6)))))</f>
        <v/>
      </c>
      <c r="G335" s="56" t="str">
        <f>IF(Shift1!W336="AM",$Q$2,IF(Shift2!W335="AM",$Q$3,IF(Shift3!W335="AM",$Q$4,IF(Shift4!W335="AM",$Q$5,IF(Shift5!W335="AM",$Q$6)))))</f>
        <v/>
      </c>
      <c r="H335" s="56" t="b">
        <f>IF(Shift1!Y336="AM",$T$2,IF(Shift2!Y335="AM",$T$3,IF(Shift3!Y335="AM",$T$4,IF(Shift4!Y335="AM",$T$5,IF(Shift5!Y335="AM",$T$6)))))</f>
        <v>0</v>
      </c>
      <c r="I335" s="56" t="str">
        <f>IF(Shift1!AA336="AM",$W$2,IF(Shift2!AA335="AM",$W$3,IF(Shift3!AA335="AM",$W$4,IF(Shift4!AA335="AM",$W$5,IF(Shift5!AA335="AM",$W$6)))))</f>
        <v/>
      </c>
      <c r="J335" s="56" t="str">
        <f>IF(Shift1!AG336="AM",$AC$2,IF(Shift2!AG335="AM",$AC$3,IF(Shift3!AG335="AM",$AC$4,IF(Shift4!AG335="AM",$AC$5,IF(Shift5!AG335="AM",$AC$6)))))</f>
        <v/>
      </c>
      <c r="K335" s="56" t="str">
        <f>IF(Shift1!AI336="AM",$AF$2,IF(Shift2!AI335="AM",$AF$3,IF(Shift3!AI335="AM",$AF$4,IF(Shift4!AI335="AM",$AF$5,IF(Shift5!AI335="AM",$AF$6)))))</f>
        <v/>
      </c>
      <c r="L335" s="56" t="str">
        <f>IF(Shift1!$O336="PM",$E$2,IF(Shift2!$O335="PM",$E$3,IF(Shift3!$O335="PM",$E$4,IF(Shift4!$O335="PM",$E$5,IF(Shift5!$O335="PM",$E$6)))))</f>
        <v/>
      </c>
      <c r="M335" s="56" t="str">
        <f>IF(Shift1!$Q336="PM",$H$2,IF(Shift2!$Q335="PM",$H$3,IF(Shift3!$Q335="PM",$H$4,IF(Shift4!$Q335="PM",$H$5,IF(Shift5!$Q335="PM",$H$6)))))</f>
        <v/>
      </c>
      <c r="N335" s="56" t="str">
        <f>IF(Shift1!$S336="PM",$K$2,IF(Shift2!$S335="PM",$K$3,IF(Shift3!$S335="PM",$K$4,IF(Shift4!$S335="PM",$K$5,IF(Shift5!$S335="PM",$K$6)))))</f>
        <v/>
      </c>
      <c r="O335" s="56" t="str">
        <f>IF(Shift1!$U336="PM",$N$2,IF(Shift2!$U335="PM",$N$3,IF(Shift3!$U335="PM",$N$4,IF(Shift4!$U335="PM",$N$5,IF(Shift5!$U335="PM",$N$6)))))</f>
        <v/>
      </c>
      <c r="P335" s="56" t="str">
        <f>IF(Shift1!$W336="PM",$Q$2,IF(Shift2!$W335="PM",$Q$3,IF(Shift3!$W335="PM",$Q$4,IF(Shift4!$W335="PM",$Q$5,IF(Shift5!$W335="PM",$Q$6)))))</f>
        <v/>
      </c>
      <c r="Q335" s="56" t="str">
        <f>IF(Shift1!$Y336="PM",$T$2,IF(Shift2!$Y335="PM",$T$3,IF(Shift3!$Y335="PM",$T$4,IF(Shift4!$Y335="PM",$T$5,IF(Shift5!$Y335="PM",$T$6)))))</f>
        <v/>
      </c>
      <c r="R335" s="56" t="str">
        <f>IF(Shift1!$AA336="PM",$W$2,IF(Shift2!$AA335="PM",$W$3,IF(Shift3!$AA335="PM",$W$4,IF(Shift4!$AA335="PM",$W$5,IF(Shift5!$AA335="PM",$W$6)))))</f>
        <v/>
      </c>
      <c r="S335" s="56" t="str">
        <f>IF(Shift1!$AG336="PM",$AC$2,IF(Shift2!$AG335="PM",$AC$3,IF(Shift3!$AG335="PM",$AC$4,IF(Shift4!$AG335="PM",$AC$5,IF(Shift5!$AG335="PM",$AC$6)))))</f>
        <v/>
      </c>
      <c r="T335" s="56" t="str">
        <f>IF(Shift1!$AI336="PM",$AF$2,IF(Shift2!$AI335="PM",$AF$3,IF(Shift3!$AI335="PM",$AF$4,IF(Shift4!$AI335="PM",$AF$5,IF(Shift5!$AI335="PM",$AF$6)))))</f>
        <v/>
      </c>
      <c r="U335" s="56" t="b">
        <f>IF(Shift1!$O336="N",$E$2,IF(Shift2!$O335="N",$E$3,IF(Shift3!$O335="N",$E$4,IF(Shift4!$O335="N",$E$5,IF(Shift5!$O335="N",$E$6)))))</f>
        <v>0</v>
      </c>
      <c r="V335" s="56" t="str">
        <f>IF(Shift1!$Q336="N",$H$2,IF(Shift2!$Q335="N",$H$3,IF(Shift3!$Q335="N",$H$4,IF(Shift4!$Q335="N",$H$5,IF(Shift5!$Q335="N",$H$6)))))</f>
        <v/>
      </c>
      <c r="W335" s="56" t="str">
        <f>IF(Shift1!$S336="N",$K$2,IF(Shift2!$S335="N",$K$3,IF(Shift3!$S335="N",$K$4,IF(Shift4!$S335="N",$K$5,IF(Shift5!$S335="N",$K$6)))))</f>
        <v/>
      </c>
      <c r="X335" s="56" t="str">
        <f>IF(Shift1!$U336="N",$N$2,IF(Shift2!$U335="N",$N$3,IF(Shift3!$U335="N",$N$4,IF(Shift4!$U335="N",$N$5,IF(Shift5!$U335="N",$N$6)))))</f>
        <v/>
      </c>
      <c r="Y335" s="56" t="str">
        <f>IF(Shift1!$W336="N",$Q$2,IF(Shift2!$W335="N",$Q$3,IF(Shift3!$W335="N",$Q$4,IF(Shift4!$W335="N",$Q$5,IF(Shift5!$W335="N",$Q$6)))))</f>
        <v/>
      </c>
      <c r="Z335" s="56" t="str">
        <f>IF(Shift1!$Y336="N",$T$2,IF(Shift2!$Y335="N",$T$3,IF(Shift3!$Y335="N",$T$4,IF(Shift4!$Y335="N",$T$5,IF(Shift5!$Y335="N",$T$6)))))</f>
        <v/>
      </c>
      <c r="AA335" s="56" t="str">
        <f>IF(Shift1!$AA336="N",$W$2,IF(Shift2!$AA335="N",$W$3,IF(Shift3!$AA335="N",$W$4,IF(Shift4!$AA335="N",$W$5,IF(Shift5!$AA335="N",$W$6)))))</f>
        <v/>
      </c>
      <c r="AB335" s="56" t="str">
        <f>IF(Shift1!$AG336="N",$AC$2,IF(Shift2!$AG335="N",$AC$3,IF(Shift3!$AG335="N",$AC$4,IF(Shift4!$AG335="N",$AC$5,IF(Shift5!$AG335="N",$AC$6)))))</f>
        <v/>
      </c>
      <c r="AC335" s="56" t="str">
        <f>IF(Shift1!$AI336="N",$AF$2,IF(Shift2!$AI335="N",$AF$3,IF(Shift3!$AI335="N",$AF$4,IF(Shift4!$AI335="N",$AF$5,IF(Shift5!$AI335="N",$AF$6)))))</f>
        <v/>
      </c>
      <c r="AD335" s="57">
        <f t="shared" si="45"/>
        <v>3</v>
      </c>
      <c r="AE335" s="58">
        <f t="shared" si="46"/>
        <v>3</v>
      </c>
      <c r="AF335" s="59">
        <f t="shared" si="47"/>
        <v>2</v>
      </c>
      <c r="AG335" s="60">
        <f t="shared" si="48"/>
        <v>3</v>
      </c>
      <c r="AH335" s="58">
        <f t="shared" si="49"/>
        <v>4</v>
      </c>
      <c r="AI335" s="59">
        <f t="shared" si="50"/>
        <v>2</v>
      </c>
      <c r="AJ335" s="61">
        <f t="shared" si="51"/>
        <v>2</v>
      </c>
      <c r="AK335" s="58">
        <f t="shared" si="52"/>
        <v>4</v>
      </c>
      <c r="AL335" s="58">
        <f t="shared" si="53"/>
        <v>2</v>
      </c>
    </row>
    <row r="336" spans="1:38" outlineLevel="1" x14ac:dyDescent="0.25">
      <c r="A336" s="1"/>
      <c r="B336" s="45">
        <v>22</v>
      </c>
      <c r="C336" s="56" t="str">
        <f>IF(Shift1!O337="AM",$E$2,IF(Shift2!O336="AM",$E$3,IF(Shift3!O336="AM",$E$4,IF(Shift4!O336="AM",$E$5,IF(Shift5!O336="AM",$E$6)))))</f>
        <v/>
      </c>
      <c r="D336" s="56" t="str">
        <f>IF(Shift1!Q337="AM",$H$2,IF(Shift2!Q336="AM",$H$3,IF(Shift3!Q336="AM",$H$4,IF(Shift4!Q336="AM",$H$5,IF(Shift5!Q336="AM",$H$6)))))</f>
        <v/>
      </c>
      <c r="E336" s="56" t="str">
        <f>IF(Shift1!S337="AM",$K$2,IF(Shift2!S336="AM",$K$3,IF(Shift3!S336="AM",$K$4,IF(Shift4!S336="AM",$K$5,IF(Shift5!S336="AM",$K$6)))))</f>
        <v/>
      </c>
      <c r="F336" s="56" t="str">
        <f>IF(Shift1!U337="AM",$N$2,IF(Shift2!U336="AM",$N$3,IF(Shift3!U336="AM",$N$4,IF(Shift4!U336="AM",$N$5,IF(Shift5!U336="AM",$N$6)))))</f>
        <v/>
      </c>
      <c r="G336" s="56" t="str">
        <f>IF(Shift1!W337="AM",$Q$2,IF(Shift2!W336="AM",$Q$3,IF(Shift3!W336="AM",$Q$4,IF(Shift4!W336="AM",$Q$5,IF(Shift5!W336="AM",$Q$6)))))</f>
        <v/>
      </c>
      <c r="H336" s="56" t="str">
        <f>IF(Shift1!Y337="AM",$T$2,IF(Shift2!Y336="AM",$T$3,IF(Shift3!Y336="AM",$T$4,IF(Shift4!Y336="AM",$T$5,IF(Shift5!Y336="AM",$T$6)))))</f>
        <v/>
      </c>
      <c r="I336" s="56" t="str">
        <f>IF(Shift1!AA337="AM",$W$2,IF(Shift2!AA336="AM",$W$3,IF(Shift3!AA336="AM",$W$4,IF(Shift4!AA336="AM",$W$5,IF(Shift5!AA336="AM",$W$6)))))</f>
        <v/>
      </c>
      <c r="J336" s="56" t="str">
        <f>IF(Shift1!AG337="AM",$AC$2,IF(Shift2!AG336="AM",$AC$3,IF(Shift3!AG336="AM",$AC$4,IF(Shift4!AG336="AM",$AC$5,IF(Shift5!AG336="AM",$AC$6)))))</f>
        <v/>
      </c>
      <c r="K336" s="56" t="str">
        <f>IF(Shift1!AI337="AM",$AF$2,IF(Shift2!AI336="AM",$AF$3,IF(Shift3!AI336="AM",$AF$4,IF(Shift4!AI336="AM",$AF$5,IF(Shift5!AI336="AM",$AF$6)))))</f>
        <v/>
      </c>
      <c r="L336" s="56" t="str">
        <f>IF(Shift1!$O337="PM",$E$2,IF(Shift2!$O336="PM",$E$3,IF(Shift3!$O336="PM",$E$4,IF(Shift4!$O336="PM",$E$5,IF(Shift5!$O336="PM",$E$6)))))</f>
        <v/>
      </c>
      <c r="M336" s="56" t="str">
        <f>IF(Shift1!$Q337="PM",$H$2,IF(Shift2!$Q336="PM",$H$3,IF(Shift3!$Q336="PM",$H$4,IF(Shift4!$Q336="PM",$H$5,IF(Shift5!$Q336="PM",$H$6)))))</f>
        <v/>
      </c>
      <c r="N336" s="56" t="str">
        <f>IF(Shift1!$S337="PM",$K$2,IF(Shift2!$S336="PM",$K$3,IF(Shift3!$S336="PM",$K$4,IF(Shift4!$S336="PM",$K$5,IF(Shift5!$S336="PM",$K$6)))))</f>
        <v/>
      </c>
      <c r="O336" s="56" t="str">
        <f>IF(Shift1!$U337="PM",$N$2,IF(Shift2!$U336="PM",$N$3,IF(Shift3!$U336="PM",$N$4,IF(Shift4!$U336="PM",$N$5,IF(Shift5!$U336="PM",$N$6)))))</f>
        <v/>
      </c>
      <c r="P336" s="56" t="str">
        <f>IF(Shift1!$W337="PM",$Q$2,IF(Shift2!$W336="PM",$Q$3,IF(Shift3!$W336="PM",$Q$4,IF(Shift4!$W336="PM",$Q$5,IF(Shift5!$W336="PM",$Q$6)))))</f>
        <v/>
      </c>
      <c r="Q336" s="56" t="str">
        <f>IF(Shift1!$Y337="PM",$T$2,IF(Shift2!$Y336="PM",$T$3,IF(Shift3!$Y336="PM",$T$4,IF(Shift4!$Y336="PM",$T$5,IF(Shift5!$Y336="PM",$T$6)))))</f>
        <v/>
      </c>
      <c r="R336" s="56" t="str">
        <f>IF(Shift1!$AA337="PM",$W$2,IF(Shift2!$AA336="PM",$W$3,IF(Shift3!$AA336="PM",$W$4,IF(Shift4!$AA336="PM",$W$5,IF(Shift5!$AA336="PM",$W$6)))))</f>
        <v/>
      </c>
      <c r="S336" s="56" t="str">
        <f>IF(Shift1!$AG337="PM",$AC$2,IF(Shift2!$AG336="PM",$AC$3,IF(Shift3!$AG336="PM",$AC$4,IF(Shift4!$AG336="PM",$AC$5,IF(Shift5!$AG336="PM",$AC$6)))))</f>
        <v/>
      </c>
      <c r="T336" s="56" t="str">
        <f>IF(Shift1!$AI337="PM",$AF$2,IF(Shift2!$AI336="PM",$AF$3,IF(Shift3!$AI336="PM",$AF$4,IF(Shift4!$AI336="PM",$AF$5,IF(Shift5!$AI336="PM",$AF$6)))))</f>
        <v/>
      </c>
      <c r="U336" s="56" t="b">
        <f>IF(Shift1!$O337="N",$E$2,IF(Shift2!$O336="N",$E$3,IF(Shift3!$O336="N",$E$4,IF(Shift4!$O336="N",$E$5,IF(Shift5!$O336="N",$E$6)))))</f>
        <v>0</v>
      </c>
      <c r="V336" s="56" t="str">
        <f>IF(Shift1!$Q337="N",$H$2,IF(Shift2!$Q336="N",$H$3,IF(Shift3!$Q336="N",$H$4,IF(Shift4!$Q336="N",$H$5,IF(Shift5!$Q336="N",$H$6)))))</f>
        <v/>
      </c>
      <c r="W336" s="56" t="str">
        <f>IF(Shift1!$S337="N",$K$2,IF(Shift2!$S336="N",$K$3,IF(Shift3!$S336="N",$K$4,IF(Shift4!$S336="N",$K$5,IF(Shift5!$S336="N",$K$6)))))</f>
        <v/>
      </c>
      <c r="X336" s="56" t="str">
        <f>IF(Shift1!$U337="N",$N$2,IF(Shift2!$U336="N",$N$3,IF(Shift3!$U336="N",$N$4,IF(Shift4!$U336="N",$N$5,IF(Shift5!$U336="N",$N$6)))))</f>
        <v/>
      </c>
      <c r="Y336" s="56" t="str">
        <f>IF(Shift1!$W337="N",$Q$2,IF(Shift2!$W336="N",$Q$3,IF(Shift3!$W336="N",$Q$4,IF(Shift4!$W336="N",$Q$5,IF(Shift5!$W336="N",$Q$6)))))</f>
        <v/>
      </c>
      <c r="Z336" s="56" t="str">
        <f>IF(Shift1!$Y337="N",$T$2,IF(Shift2!$Y336="N",$T$3,IF(Shift3!$Y336="N",$T$4,IF(Shift4!$Y336="N",$T$5,IF(Shift5!$Y336="N",$T$6)))))</f>
        <v/>
      </c>
      <c r="AA336" s="56" t="str">
        <f>IF(Shift1!$AA337="N",$W$2,IF(Shift2!$AA336="N",$W$3,IF(Shift3!$AA336="N",$W$4,IF(Shift4!$AA336="N",$W$5,IF(Shift5!$AA336="N",$W$6)))))</f>
        <v/>
      </c>
      <c r="AB336" s="56" t="str">
        <f>IF(Shift1!$AG337="N",$AC$2,IF(Shift2!$AG336="N",$AC$3,IF(Shift3!$AG336="N",$AC$4,IF(Shift4!$AG336="N",$AC$5,IF(Shift5!$AG336="N",$AC$6)))))</f>
        <v/>
      </c>
      <c r="AC336" s="56" t="str">
        <f>IF(Shift1!$AI337="N",$AF$2,IF(Shift2!$AI336="N",$AF$3,IF(Shift3!$AI336="N",$AF$4,IF(Shift4!$AI336="N",$AF$5,IF(Shift5!$AI336="N",$AF$6)))))</f>
        <v/>
      </c>
      <c r="AD336" s="57">
        <f t="shared" si="45"/>
        <v>3</v>
      </c>
      <c r="AE336" s="58">
        <f t="shared" si="46"/>
        <v>4</v>
      </c>
      <c r="AF336" s="59">
        <f t="shared" si="47"/>
        <v>2</v>
      </c>
      <c r="AG336" s="60">
        <f t="shared" si="48"/>
        <v>3</v>
      </c>
      <c r="AH336" s="58">
        <f t="shared" si="49"/>
        <v>4</v>
      </c>
      <c r="AI336" s="59">
        <f t="shared" si="50"/>
        <v>2</v>
      </c>
      <c r="AJ336" s="61">
        <f t="shared" si="51"/>
        <v>2</v>
      </c>
      <c r="AK336" s="58">
        <f t="shared" si="52"/>
        <v>4</v>
      </c>
      <c r="AL336" s="58">
        <f t="shared" si="53"/>
        <v>2</v>
      </c>
    </row>
    <row r="337" spans="1:38" outlineLevel="1" x14ac:dyDescent="0.25">
      <c r="A337" s="1"/>
      <c r="B337" s="38">
        <v>23</v>
      </c>
      <c r="C337" s="56" t="str">
        <f>IF(Shift1!O338="AM",$E$2,IF(Shift2!O337="AM",$E$3,IF(Shift3!O337="AM",$E$4,IF(Shift4!O337="AM",$E$5,IF(Shift5!O337="AM",$E$6)))))</f>
        <v/>
      </c>
      <c r="D337" s="56" t="str">
        <f>IF(Shift1!Q338="AM",$H$2,IF(Shift2!Q337="AM",$H$3,IF(Shift3!Q337="AM",$H$4,IF(Shift4!Q337="AM",$H$5,IF(Shift5!Q337="AM",$H$6)))))</f>
        <v/>
      </c>
      <c r="E337" s="56" t="str">
        <f>IF(Shift1!S338="AM",$K$2,IF(Shift2!S337="AM",$K$3,IF(Shift3!S337="AM",$K$4,IF(Shift4!S337="AM",$K$5,IF(Shift5!S337="AM",$K$6)))))</f>
        <v/>
      </c>
      <c r="F337" s="56" t="str">
        <f>IF(Shift1!U338="AM",$N$2,IF(Shift2!U337="AM",$N$3,IF(Shift3!U337="AM",$N$4,IF(Shift4!U337="AM",$N$5,IF(Shift5!U337="AM",$N$6)))))</f>
        <v/>
      </c>
      <c r="G337" s="56" t="b">
        <f>IF(Shift1!W338="AM",$Q$2,IF(Shift2!W337="AM",$Q$3,IF(Shift3!W337="AM",$Q$4,IF(Shift4!W337="AM",$Q$5,IF(Shift5!W337="AM",$Q$6)))))</f>
        <v>0</v>
      </c>
      <c r="H337" s="56" t="str">
        <f>IF(Shift1!Y338="AM",$T$2,IF(Shift2!Y337="AM",$T$3,IF(Shift3!Y337="AM",$T$4,IF(Shift4!Y337="AM",$T$5,IF(Shift5!Y337="AM",$T$6)))))</f>
        <v/>
      </c>
      <c r="I337" s="56" t="str">
        <f>IF(Shift1!AA338="AM",$W$2,IF(Shift2!AA337="AM",$W$3,IF(Shift3!AA337="AM",$W$4,IF(Shift4!AA337="AM",$W$5,IF(Shift5!AA337="AM",$W$6)))))</f>
        <v/>
      </c>
      <c r="J337" s="56" t="str">
        <f>IF(Shift1!AG338="AM",$AC$2,IF(Shift2!AG337="AM",$AC$3,IF(Shift3!AG337="AM",$AC$4,IF(Shift4!AG337="AM",$AC$5,IF(Shift5!AG337="AM",$AC$6)))))</f>
        <v/>
      </c>
      <c r="K337" s="56" t="str">
        <f>IF(Shift1!AI338="AM",$AF$2,IF(Shift2!AI337="AM",$AF$3,IF(Shift3!AI337="AM",$AF$4,IF(Shift4!AI337="AM",$AF$5,IF(Shift5!AI337="AM",$AF$6)))))</f>
        <v/>
      </c>
      <c r="L337" s="56" t="str">
        <f>IF(Shift1!$O338="PM",$E$2,IF(Shift2!$O337="PM",$E$3,IF(Shift3!$O337="PM",$E$4,IF(Shift4!$O337="PM",$E$5,IF(Shift5!$O337="PM",$E$6)))))</f>
        <v/>
      </c>
      <c r="M337" s="56" t="str">
        <f>IF(Shift1!$Q338="PM",$H$2,IF(Shift2!$Q337="PM",$H$3,IF(Shift3!$Q337="PM",$H$4,IF(Shift4!$Q337="PM",$H$5,IF(Shift5!$Q337="PM",$H$6)))))</f>
        <v/>
      </c>
      <c r="N337" s="56" t="str">
        <f>IF(Shift1!$S338="PM",$K$2,IF(Shift2!$S337="PM",$K$3,IF(Shift3!$S337="PM",$K$4,IF(Shift4!$S337="PM",$K$5,IF(Shift5!$S337="PM",$K$6)))))</f>
        <v/>
      </c>
      <c r="O337" s="56" t="str">
        <f>IF(Shift1!$U338="PM",$N$2,IF(Shift2!$U337="PM",$N$3,IF(Shift3!$U337="PM",$N$4,IF(Shift4!$U337="PM",$N$5,IF(Shift5!$U337="PM",$N$6)))))</f>
        <v/>
      </c>
      <c r="P337" s="56" t="str">
        <f>IF(Shift1!$W338="PM",$Q$2,IF(Shift2!$W337="PM",$Q$3,IF(Shift3!$W337="PM",$Q$4,IF(Shift4!$W337="PM",$Q$5,IF(Shift5!$W337="PM",$Q$6)))))</f>
        <v/>
      </c>
      <c r="Q337" s="56" t="b">
        <f>IF(Shift1!$Y338="PM",$T$2,IF(Shift2!$Y337="PM",$T$3,IF(Shift3!$Y337="PM",$T$4,IF(Shift4!$Y337="PM",$T$5,IF(Shift5!$Y337="PM",$T$6)))))</f>
        <v>0</v>
      </c>
      <c r="R337" s="56" t="str">
        <f>IF(Shift1!$AA338="PM",$W$2,IF(Shift2!$AA337="PM",$W$3,IF(Shift3!$AA337="PM",$W$4,IF(Shift4!$AA337="PM",$W$5,IF(Shift5!$AA337="PM",$W$6)))))</f>
        <v/>
      </c>
      <c r="S337" s="56" t="str">
        <f>IF(Shift1!$AG338="PM",$AC$2,IF(Shift2!$AG337="PM",$AC$3,IF(Shift3!$AG337="PM",$AC$4,IF(Shift4!$AG337="PM",$AC$5,IF(Shift5!$AG337="PM",$AC$6)))))</f>
        <v/>
      </c>
      <c r="T337" s="56" t="str">
        <f>IF(Shift1!$AI338="PM",$AF$2,IF(Shift2!$AI337="PM",$AF$3,IF(Shift3!$AI337="PM",$AF$4,IF(Shift4!$AI337="PM",$AF$5,IF(Shift5!$AI337="PM",$AF$6)))))</f>
        <v/>
      </c>
      <c r="U337" s="56" t="str">
        <f>IF(Shift1!$O338="N",$E$2,IF(Shift2!$O337="N",$E$3,IF(Shift3!$O337="N",$E$4,IF(Shift4!$O337="N",$E$5,IF(Shift5!$O337="N",$E$6)))))</f>
        <v/>
      </c>
      <c r="V337" s="56" t="str">
        <f>IF(Shift1!$Q338="N",$H$2,IF(Shift2!$Q337="N",$H$3,IF(Shift3!$Q337="N",$H$4,IF(Shift4!$Q337="N",$H$5,IF(Shift5!$Q337="N",$H$6)))))</f>
        <v/>
      </c>
      <c r="W337" s="56" t="str">
        <f>IF(Shift1!$S338="N",$K$2,IF(Shift2!$S337="N",$K$3,IF(Shift3!$S337="N",$K$4,IF(Shift4!$S337="N",$K$5,IF(Shift5!$S337="N",$K$6)))))</f>
        <v/>
      </c>
      <c r="X337" s="56" t="str">
        <f>IF(Shift1!$U338="N",$N$2,IF(Shift2!$U337="N",$N$3,IF(Shift3!$U337="N",$N$4,IF(Shift4!$U337="N",$N$5,IF(Shift5!$U337="N",$N$6)))))</f>
        <v/>
      </c>
      <c r="Y337" s="56" t="str">
        <f>IF(Shift1!$W338="N",$Q$2,IF(Shift2!$W337="N",$Q$3,IF(Shift3!$W337="N",$Q$4,IF(Shift4!$W337="N",$Q$5,IF(Shift5!$W337="N",$Q$6)))))</f>
        <v/>
      </c>
      <c r="Z337" s="56" t="str">
        <f>IF(Shift1!$Y338="N",$T$2,IF(Shift2!$Y337="N",$T$3,IF(Shift3!$Y337="N",$T$4,IF(Shift4!$Y337="N",$T$5,IF(Shift5!$Y337="N",$T$6)))))</f>
        <v/>
      </c>
      <c r="AA337" s="56" t="str">
        <f>IF(Shift1!$AA338="N",$W$2,IF(Shift2!$AA337="N",$W$3,IF(Shift3!$AA337="N",$W$4,IF(Shift4!$AA337="N",$W$5,IF(Shift5!$AA337="N",$W$6)))))</f>
        <v/>
      </c>
      <c r="AB337" s="56" t="str">
        <f>IF(Shift1!$AG338="N",$AC$2,IF(Shift2!$AG337="N",$AC$3,IF(Shift3!$AG337="N",$AC$4,IF(Shift4!$AG337="N",$AC$5,IF(Shift5!$AG337="N",$AC$6)))))</f>
        <v/>
      </c>
      <c r="AC337" s="56" t="str">
        <f>IF(Shift1!$AI338="N",$AF$2,IF(Shift2!$AI337="N",$AF$3,IF(Shift3!$AI337="N",$AF$4,IF(Shift4!$AI337="N",$AF$5,IF(Shift5!$AI337="N",$AF$6)))))</f>
        <v/>
      </c>
      <c r="AD337" s="57">
        <f t="shared" si="45"/>
        <v>3</v>
      </c>
      <c r="AE337" s="58">
        <f t="shared" si="46"/>
        <v>3</v>
      </c>
      <c r="AF337" s="59">
        <f t="shared" si="47"/>
        <v>2</v>
      </c>
      <c r="AG337" s="60">
        <f t="shared" si="48"/>
        <v>3</v>
      </c>
      <c r="AH337" s="58">
        <f t="shared" si="49"/>
        <v>3</v>
      </c>
      <c r="AI337" s="59">
        <f t="shared" si="50"/>
        <v>2</v>
      </c>
      <c r="AJ337" s="61">
        <f t="shared" si="51"/>
        <v>3</v>
      </c>
      <c r="AK337" s="58">
        <f t="shared" si="52"/>
        <v>4</v>
      </c>
      <c r="AL337" s="58">
        <f t="shared" si="53"/>
        <v>2</v>
      </c>
    </row>
    <row r="338" spans="1:38" outlineLevel="1" x14ac:dyDescent="0.25">
      <c r="A338" s="1"/>
      <c r="B338" s="38">
        <v>24</v>
      </c>
      <c r="C338" s="56" t="b">
        <f>IF(Shift1!O339="AM",$E$2,IF(Shift2!O338="AM",$E$3,IF(Shift3!O338="AM",$E$4,IF(Shift4!O338="AM",$E$5,IF(Shift5!O338="AM",$E$6)))))</f>
        <v>0</v>
      </c>
      <c r="D338" s="56" t="b">
        <f>IF(Shift1!Q339="AM",$H$2,IF(Shift2!Q338="AM",$H$3,IF(Shift3!Q338="AM",$H$4,IF(Shift4!Q338="AM",$H$5,IF(Shift5!Q338="AM",$H$6)))))</f>
        <v>0</v>
      </c>
      <c r="E338" s="56" t="b">
        <f>IF(Shift1!S339="AM",$K$2,IF(Shift2!S338="AM",$K$3,IF(Shift3!S338="AM",$K$4,IF(Shift4!S338="AM",$K$5,IF(Shift5!S338="AM",$K$6)))))</f>
        <v>0</v>
      </c>
      <c r="F338" s="56" t="b">
        <f>IF(Shift1!U339="AM",$N$2,IF(Shift2!U338="AM",$N$3,IF(Shift3!U338="AM",$N$4,IF(Shift4!U338="AM",$N$5,IF(Shift5!U338="AM",$N$6)))))</f>
        <v>0</v>
      </c>
      <c r="G338" s="56" t="b">
        <f>IF(Shift1!W339="AM",$Q$2,IF(Shift2!W338="AM",$Q$3,IF(Shift3!W338="AM",$Q$4,IF(Shift4!W338="AM",$Q$5,IF(Shift5!W338="AM",$Q$6)))))</f>
        <v>0</v>
      </c>
      <c r="H338" s="56" t="b">
        <f>IF(Shift1!Y339="AM",$T$2,IF(Shift2!Y338="AM",$T$3,IF(Shift3!Y338="AM",$T$4,IF(Shift4!Y338="AM",$T$5,IF(Shift5!Y338="AM",$T$6)))))</f>
        <v>0</v>
      </c>
      <c r="I338" s="56" t="b">
        <f>IF(Shift1!AA339="AM",$W$2,IF(Shift2!AA338="AM",$W$3,IF(Shift3!AA338="AM",$W$4,IF(Shift4!AA338="AM",$W$5,IF(Shift5!AA338="AM",$W$6)))))</f>
        <v>0</v>
      </c>
      <c r="J338" s="56" t="b">
        <f>IF(Shift1!AG339="AM",$AC$2,IF(Shift2!AG338="AM",$AC$3,IF(Shift3!AG338="AM",$AC$4,IF(Shift4!AG338="AM",$AC$5,IF(Shift5!AG338="AM",$AC$6)))))</f>
        <v>0</v>
      </c>
      <c r="K338" s="56" t="b">
        <f>IF(Shift1!AI339="AM",$AF$2,IF(Shift2!AI338="AM",$AF$3,IF(Shift3!AI338="AM",$AF$4,IF(Shift4!AI338="AM",$AF$5,IF(Shift5!AI338="AM",$AF$6)))))</f>
        <v>0</v>
      </c>
      <c r="L338" s="56" t="str">
        <f>IF(Shift1!$O339="PM",$E$2,IF(Shift2!$O338="PM",$E$3,IF(Shift3!$O338="PM",$E$4,IF(Shift4!$O338="PM",$E$5,IF(Shift5!$O338="PM",$E$6)))))</f>
        <v/>
      </c>
      <c r="M338" s="56" t="str">
        <f>IF(Shift1!$Q339="PM",$H$2,IF(Shift2!$Q338="PM",$H$3,IF(Shift3!$Q338="PM",$H$4,IF(Shift4!$Q338="PM",$H$5,IF(Shift5!$Q338="PM",$H$6)))))</f>
        <v/>
      </c>
      <c r="N338" s="56" t="str">
        <f>IF(Shift1!$S339="PM",$K$2,IF(Shift2!$S338="PM",$K$3,IF(Shift3!$S338="PM",$K$4,IF(Shift4!$S338="PM",$K$5,IF(Shift5!$S338="PM",$K$6)))))</f>
        <v/>
      </c>
      <c r="O338" s="56" t="str">
        <f>IF(Shift1!$U339="PM",$N$2,IF(Shift2!$U338="PM",$N$3,IF(Shift3!$U338="PM",$N$4,IF(Shift4!$U338="PM",$N$5,IF(Shift5!$U338="PM",$N$6)))))</f>
        <v/>
      </c>
      <c r="P338" s="56" t="str">
        <f>IF(Shift1!$W339="PM",$Q$2,IF(Shift2!$W338="PM",$Q$3,IF(Shift3!$W338="PM",$Q$4,IF(Shift4!$W338="PM",$Q$5,IF(Shift5!$W338="PM",$Q$6)))))</f>
        <v/>
      </c>
      <c r="Q338" s="56" t="str">
        <f>IF(Shift1!$Y339="PM",$T$2,IF(Shift2!$Y338="PM",$T$3,IF(Shift3!$Y338="PM",$T$4,IF(Shift4!$Y338="PM",$T$5,IF(Shift5!$Y338="PM",$T$6)))))</f>
        <v/>
      </c>
      <c r="R338" s="56" t="str">
        <f>IF(Shift1!$AA339="PM",$W$2,IF(Shift2!$AA338="PM",$W$3,IF(Shift3!$AA338="PM",$W$4,IF(Shift4!$AA338="PM",$W$5,IF(Shift5!$AA338="PM",$W$6)))))</f>
        <v/>
      </c>
      <c r="S338" s="56" t="str">
        <f>IF(Shift1!$AG339="PM",$AC$2,IF(Shift2!$AG338="PM",$AC$3,IF(Shift3!$AG338="PM",$AC$4,IF(Shift4!$AG338="PM",$AC$5,IF(Shift5!$AG338="PM",$AC$6)))))</f>
        <v/>
      </c>
      <c r="T338" s="56" t="str">
        <f>IF(Shift1!$AI339="PM",$AF$2,IF(Shift2!$AI338="PM",$AF$3,IF(Shift3!$AI338="PM",$AF$4,IF(Shift4!$AI338="PM",$AF$5,IF(Shift5!$AI338="PM",$AF$6)))))</f>
        <v/>
      </c>
      <c r="U338" s="56" t="str">
        <f>IF(Shift1!$O339="N",$E$2,IF(Shift2!$O338="N",$E$3,IF(Shift3!$O338="N",$E$4,IF(Shift4!$O338="N",$E$5,IF(Shift5!$O338="N",$E$6)))))</f>
        <v/>
      </c>
      <c r="V338" s="56" t="str">
        <f>IF(Shift1!$Q339="N",$H$2,IF(Shift2!$Q338="N",$H$3,IF(Shift3!$Q338="N",$H$4,IF(Shift4!$Q338="N",$H$5,IF(Shift5!$Q338="N",$H$6)))))</f>
        <v/>
      </c>
      <c r="W338" s="56" t="str">
        <f>IF(Shift1!$S339="N",$K$2,IF(Shift2!$S338="N",$K$3,IF(Shift3!$S338="N",$K$4,IF(Shift4!$S338="N",$K$5,IF(Shift5!$S338="N",$K$6)))))</f>
        <v/>
      </c>
      <c r="X338" s="56" t="str">
        <f>IF(Shift1!$U339="N",$N$2,IF(Shift2!$U338="N",$N$3,IF(Shift3!$U338="N",$N$4,IF(Shift4!$U338="N",$N$5,IF(Shift5!$U338="N",$N$6)))))</f>
        <v/>
      </c>
      <c r="Y338" s="56" t="str">
        <f>IF(Shift1!$W339="N",$Q$2,IF(Shift2!$W338="N",$Q$3,IF(Shift3!$W338="N",$Q$4,IF(Shift4!$W338="N",$Q$5,IF(Shift5!$W338="N",$Q$6)))))</f>
        <v/>
      </c>
      <c r="Z338" s="56" t="str">
        <f>IF(Shift1!$Y339="N",$T$2,IF(Shift2!$Y338="N",$T$3,IF(Shift3!$Y338="N",$T$4,IF(Shift4!$Y338="N",$T$5,IF(Shift5!$Y338="N",$T$6)))))</f>
        <v/>
      </c>
      <c r="AA338" s="56" t="str">
        <f>IF(Shift1!$AA339="N",$W$2,IF(Shift2!$AA338="N",$W$3,IF(Shift3!$AA338="N",$W$4,IF(Shift4!$AA338="N",$W$5,IF(Shift5!$AA338="N",$W$6)))))</f>
        <v/>
      </c>
      <c r="AB338" s="56" t="str">
        <f>IF(Shift1!$AG339="N",$AC$2,IF(Shift2!$AG338="N",$AC$3,IF(Shift3!$AG338="N",$AC$4,IF(Shift4!$AG338="N",$AC$5,IF(Shift5!$AG338="N",$AC$6)))))</f>
        <v/>
      </c>
      <c r="AC338" s="56" t="str">
        <f>IF(Shift1!$AI339="N",$AF$2,IF(Shift2!$AI338="N",$AF$3,IF(Shift3!$AI338="N",$AF$4,IF(Shift4!$AI338="N",$AF$5,IF(Shift5!$AI338="N",$AF$6)))))</f>
        <v/>
      </c>
      <c r="AD338" s="57">
        <f t="shared" si="45"/>
        <v>0</v>
      </c>
      <c r="AE338" s="58">
        <f t="shared" si="46"/>
        <v>0</v>
      </c>
      <c r="AF338" s="59">
        <f t="shared" si="47"/>
        <v>0</v>
      </c>
      <c r="AG338" s="60">
        <f t="shared" si="48"/>
        <v>3</v>
      </c>
      <c r="AH338" s="58">
        <f t="shared" si="49"/>
        <v>4</v>
      </c>
      <c r="AI338" s="59">
        <f t="shared" si="50"/>
        <v>2</v>
      </c>
      <c r="AJ338" s="61">
        <f t="shared" si="51"/>
        <v>3</v>
      </c>
      <c r="AK338" s="58">
        <f t="shared" si="52"/>
        <v>4</v>
      </c>
      <c r="AL338" s="58">
        <f t="shared" si="53"/>
        <v>2</v>
      </c>
    </row>
    <row r="339" spans="1:38" outlineLevel="1" x14ac:dyDescent="0.25">
      <c r="A339" s="1"/>
      <c r="B339" s="45">
        <v>25</v>
      </c>
      <c r="C339" s="56" t="b">
        <f>IF(Shift1!O340="AM",$E$2,IF(Shift2!O339="AM",$E$3,IF(Shift3!O339="AM",$E$4,IF(Shift4!O339="AM",$E$5,IF(Shift5!O339="AM",$E$6)))))</f>
        <v>0</v>
      </c>
      <c r="D339" s="56" t="str">
        <f>IF(Shift1!Q340="AM",$H$2,IF(Shift2!Q339="AM",$H$3,IF(Shift3!Q339="AM",$H$4,IF(Shift4!Q339="AM",$H$5,IF(Shift5!Q339="AM",$H$6)))))</f>
        <v/>
      </c>
      <c r="E339" s="56" t="str">
        <f>IF(Shift1!S340="AM",$K$2,IF(Shift2!S339="AM",$K$3,IF(Shift3!S339="AM",$K$4,IF(Shift4!S339="AM",$K$5,IF(Shift5!S339="AM",$K$6)))))</f>
        <v/>
      </c>
      <c r="F339" s="56" t="str">
        <f>IF(Shift1!U340="AM",$N$2,IF(Shift2!U339="AM",$N$3,IF(Shift3!U339="AM",$N$4,IF(Shift4!U339="AM",$N$5,IF(Shift5!U339="AM",$N$6)))))</f>
        <v/>
      </c>
      <c r="G339" s="56" t="str">
        <f>IF(Shift1!W340="AM",$Q$2,IF(Shift2!W339="AM",$Q$3,IF(Shift3!W339="AM",$Q$4,IF(Shift4!W339="AM",$Q$5,IF(Shift5!W339="AM",$Q$6)))))</f>
        <v/>
      </c>
      <c r="H339" s="56" t="str">
        <f>IF(Shift1!Y340="AM",$T$2,IF(Shift2!Y339="AM",$T$3,IF(Shift3!Y339="AM",$T$4,IF(Shift4!Y339="AM",$T$5,IF(Shift5!Y339="AM",$T$6)))))</f>
        <v/>
      </c>
      <c r="I339" s="56" t="str">
        <f>IF(Shift1!AA340="AM",$W$2,IF(Shift2!AA339="AM",$W$3,IF(Shift3!AA339="AM",$W$4,IF(Shift4!AA339="AM",$W$5,IF(Shift5!AA339="AM",$W$6)))))</f>
        <v/>
      </c>
      <c r="J339" s="56" t="str">
        <f>IF(Shift1!AG340="AM",$AC$2,IF(Shift2!AG339="AM",$AC$3,IF(Shift3!AG339="AM",$AC$4,IF(Shift4!AG339="AM",$AC$5,IF(Shift5!AG339="AM",$AC$6)))))</f>
        <v/>
      </c>
      <c r="K339" s="56" t="str">
        <f>IF(Shift1!AI340="AM",$AF$2,IF(Shift2!AI339="AM",$AF$3,IF(Shift3!AI339="AM",$AF$4,IF(Shift4!AI339="AM",$AF$5,IF(Shift5!AI339="AM",$AF$6)))))</f>
        <v/>
      </c>
      <c r="L339" s="56" t="str">
        <f>IF(Shift1!$O340="PM",$E$2,IF(Shift2!$O339="PM",$E$3,IF(Shift3!$O339="PM",$E$4,IF(Shift4!$O339="PM",$E$5,IF(Shift5!$O339="PM",$E$6)))))</f>
        <v/>
      </c>
      <c r="M339" s="56" t="str">
        <f>IF(Shift1!$Q340="PM",$H$2,IF(Shift2!$Q339="PM",$H$3,IF(Shift3!$Q339="PM",$H$4,IF(Shift4!$Q339="PM",$H$5,IF(Shift5!$Q339="PM",$H$6)))))</f>
        <v/>
      </c>
      <c r="N339" s="56" t="str">
        <f>IF(Shift1!$S340="PM",$K$2,IF(Shift2!$S339="PM",$K$3,IF(Shift3!$S339="PM",$K$4,IF(Shift4!$S339="PM",$K$5,IF(Shift5!$S339="PM",$K$6)))))</f>
        <v/>
      </c>
      <c r="O339" s="56" t="str">
        <f>IF(Shift1!$U340="PM",$N$2,IF(Shift2!$U339="PM",$N$3,IF(Shift3!$U339="PM",$N$4,IF(Shift4!$U339="PM",$N$5,IF(Shift5!$U339="PM",$N$6)))))</f>
        <v/>
      </c>
      <c r="P339" s="56" t="b">
        <f>IF(Shift1!$W340="PM",$Q$2,IF(Shift2!$W339="PM",$Q$3,IF(Shift3!$W339="PM",$Q$4,IF(Shift4!$W339="PM",$Q$5,IF(Shift5!$W339="PM",$Q$6)))))</f>
        <v>0</v>
      </c>
      <c r="Q339" s="56" t="str">
        <f>IF(Shift1!$Y340="PM",$T$2,IF(Shift2!$Y339="PM",$T$3,IF(Shift3!$Y339="PM",$T$4,IF(Shift4!$Y339="PM",$T$5,IF(Shift5!$Y339="PM",$T$6)))))</f>
        <v/>
      </c>
      <c r="R339" s="56" t="str">
        <f>IF(Shift1!$AA340="PM",$W$2,IF(Shift2!$AA339="PM",$W$3,IF(Shift3!$AA339="PM",$W$4,IF(Shift4!$AA339="PM",$W$5,IF(Shift5!$AA339="PM",$W$6)))))</f>
        <v/>
      </c>
      <c r="S339" s="56" t="str">
        <f>IF(Shift1!$AG340="PM",$AC$2,IF(Shift2!$AG339="PM",$AC$3,IF(Shift3!$AG339="PM",$AC$4,IF(Shift4!$AG339="PM",$AC$5,IF(Shift5!$AG339="PM",$AC$6)))))</f>
        <v/>
      </c>
      <c r="T339" s="56" t="str">
        <f>IF(Shift1!$AI340="PM",$AF$2,IF(Shift2!$AI339="PM",$AF$3,IF(Shift3!$AI339="PM",$AF$4,IF(Shift4!$AI339="PM",$AF$5,IF(Shift5!$AI339="PM",$AF$6)))))</f>
        <v/>
      </c>
      <c r="U339" s="56" t="str">
        <f>IF(Shift1!$O340="N",$E$2,IF(Shift2!$O339="N",$E$3,IF(Shift3!$O339="N",$E$4,IF(Shift4!$O339="N",$E$5,IF(Shift5!$O339="N",$E$6)))))</f>
        <v/>
      </c>
      <c r="V339" s="56" t="str">
        <f>IF(Shift1!$Q340="N",$H$2,IF(Shift2!$Q339="N",$H$3,IF(Shift3!$Q339="N",$H$4,IF(Shift4!$Q339="N",$H$5,IF(Shift5!$Q339="N",$H$6)))))</f>
        <v/>
      </c>
      <c r="W339" s="56" t="str">
        <f>IF(Shift1!$S340="N",$K$2,IF(Shift2!$S339="N",$K$3,IF(Shift3!$S339="N",$K$4,IF(Shift4!$S339="N",$K$5,IF(Shift5!$S339="N",$K$6)))))</f>
        <v/>
      </c>
      <c r="X339" s="56" t="str">
        <f>IF(Shift1!$U340="N",$N$2,IF(Shift2!$U339="N",$N$3,IF(Shift3!$U339="N",$N$4,IF(Shift4!$U339="N",$N$5,IF(Shift5!$U339="N",$N$6)))))</f>
        <v/>
      </c>
      <c r="Y339" s="56" t="str">
        <f>IF(Shift1!$W340="N",$Q$2,IF(Shift2!$W339="N",$Q$3,IF(Shift3!$W339="N",$Q$4,IF(Shift4!$W339="N",$Q$5,IF(Shift5!$W339="N",$Q$6)))))</f>
        <v/>
      </c>
      <c r="Z339" s="56" t="b">
        <f>IF(Shift1!$Y340="N",$T$2,IF(Shift2!$Y339="N",$T$3,IF(Shift3!$Y339="N",$T$4,IF(Shift4!$Y339="N",$T$5,IF(Shift5!$Y339="N",$T$6)))))</f>
        <v>0</v>
      </c>
      <c r="AA339" s="56" t="str">
        <f>IF(Shift1!$AA340="N",$W$2,IF(Shift2!$AA339="N",$W$3,IF(Shift3!$AA339="N",$W$4,IF(Shift4!$AA339="N",$W$5,IF(Shift5!$AA339="N",$W$6)))))</f>
        <v/>
      </c>
      <c r="AB339" s="56" t="str">
        <f>IF(Shift1!$AG340="N",$AC$2,IF(Shift2!$AG339="N",$AC$3,IF(Shift3!$AG339="N",$AC$4,IF(Shift4!$AG339="N",$AC$5,IF(Shift5!$AG339="N",$AC$6)))))</f>
        <v/>
      </c>
      <c r="AC339" s="56" t="str">
        <f>IF(Shift1!$AI340="N",$AF$2,IF(Shift2!$AI339="N",$AF$3,IF(Shift3!$AI339="N",$AF$4,IF(Shift4!$AI339="N",$AF$5,IF(Shift5!$AI339="N",$AF$6)))))</f>
        <v/>
      </c>
      <c r="AD339" s="57">
        <f t="shared" si="45"/>
        <v>2</v>
      </c>
      <c r="AE339" s="58">
        <f t="shared" si="46"/>
        <v>4</v>
      </c>
      <c r="AF339" s="59">
        <f t="shared" si="47"/>
        <v>2</v>
      </c>
      <c r="AG339" s="60">
        <f t="shared" si="48"/>
        <v>3</v>
      </c>
      <c r="AH339" s="58">
        <f t="shared" si="49"/>
        <v>3</v>
      </c>
      <c r="AI339" s="59">
        <f t="shared" si="50"/>
        <v>2</v>
      </c>
      <c r="AJ339" s="61">
        <f t="shared" si="51"/>
        <v>3</v>
      </c>
      <c r="AK339" s="58">
        <f t="shared" si="52"/>
        <v>3</v>
      </c>
      <c r="AL339" s="58">
        <f t="shared" si="53"/>
        <v>2</v>
      </c>
    </row>
    <row r="340" spans="1:38" outlineLevel="1" x14ac:dyDescent="0.25">
      <c r="A340" s="1"/>
      <c r="B340" s="45">
        <v>26</v>
      </c>
      <c r="C340" s="56" t="b">
        <f>IF(Shift1!O341="AM",$E$2,IF(Shift2!O340="AM",$E$3,IF(Shift3!O340="AM",$E$4,IF(Shift4!O340="AM",$E$5,IF(Shift5!O340="AM",$E$6)))))</f>
        <v>0</v>
      </c>
      <c r="D340" s="56" t="str">
        <f>IF(Shift1!Q341="AM",$H$2,IF(Shift2!Q340="AM",$H$3,IF(Shift3!Q340="AM",$H$4,IF(Shift4!Q340="AM",$H$5,IF(Shift5!Q340="AM",$H$6)))))</f>
        <v/>
      </c>
      <c r="E340" s="56" t="str">
        <f>IF(Shift1!S341="AM",$K$2,IF(Shift2!S340="AM",$K$3,IF(Shift3!S340="AM",$K$4,IF(Shift4!S340="AM",$K$5,IF(Shift5!S340="AM",$K$6)))))</f>
        <v/>
      </c>
      <c r="F340" s="56" t="str">
        <f>IF(Shift1!U341="AM",$N$2,IF(Shift2!U340="AM",$N$3,IF(Shift3!U340="AM",$N$4,IF(Shift4!U340="AM",$N$5,IF(Shift5!U340="AM",$N$6)))))</f>
        <v/>
      </c>
      <c r="G340" s="56" t="str">
        <f>IF(Shift1!W341="AM",$Q$2,IF(Shift2!W340="AM",$Q$3,IF(Shift3!W340="AM",$Q$4,IF(Shift4!W340="AM",$Q$5,IF(Shift5!W340="AM",$Q$6)))))</f>
        <v/>
      </c>
      <c r="H340" s="56" t="str">
        <f>IF(Shift1!Y341="AM",$T$2,IF(Shift2!Y340="AM",$T$3,IF(Shift3!Y340="AM",$T$4,IF(Shift4!Y340="AM",$T$5,IF(Shift5!Y340="AM",$T$6)))))</f>
        <v/>
      </c>
      <c r="I340" s="56" t="str">
        <f>IF(Shift1!AA341="AM",$W$2,IF(Shift2!AA340="AM",$W$3,IF(Shift3!AA340="AM",$W$4,IF(Shift4!AA340="AM",$W$5,IF(Shift5!AA340="AM",$W$6)))))</f>
        <v/>
      </c>
      <c r="J340" s="56" t="str">
        <f>IF(Shift1!AG341="AM",$AC$2,IF(Shift2!AG340="AM",$AC$3,IF(Shift3!AG340="AM",$AC$4,IF(Shift4!AG340="AM",$AC$5,IF(Shift5!AG340="AM",$AC$6)))))</f>
        <v/>
      </c>
      <c r="K340" s="56" t="str">
        <f>IF(Shift1!AI341="AM",$AF$2,IF(Shift2!AI340="AM",$AF$3,IF(Shift3!AI340="AM",$AF$4,IF(Shift4!AI340="AM",$AF$5,IF(Shift5!AI340="AM",$AF$6)))))</f>
        <v/>
      </c>
      <c r="L340" s="56" t="b">
        <f>IF(Shift1!$O341="PM",$E$2,IF(Shift2!$O340="PM",$E$3,IF(Shift3!$O340="PM",$E$4,IF(Shift4!$O340="PM",$E$5,IF(Shift5!$O340="PM",$E$6)))))</f>
        <v>0</v>
      </c>
      <c r="M340" s="56" t="b">
        <f>IF(Shift1!$Q341="PM",$H$2,IF(Shift2!$Q340="PM",$H$3,IF(Shift3!$Q340="PM",$H$4,IF(Shift4!$Q340="PM",$H$5,IF(Shift5!$Q340="PM",$H$6)))))</f>
        <v>0</v>
      </c>
      <c r="N340" s="56" t="b">
        <f>IF(Shift1!$S341="PM",$K$2,IF(Shift2!$S340="PM",$K$3,IF(Shift3!$S340="PM",$K$4,IF(Shift4!$S340="PM",$K$5,IF(Shift5!$S340="PM",$K$6)))))</f>
        <v>0</v>
      </c>
      <c r="O340" s="56" t="b">
        <f>IF(Shift1!$U341="PM",$N$2,IF(Shift2!$U340="PM",$N$3,IF(Shift3!$U340="PM",$N$4,IF(Shift4!$U340="PM",$N$5,IF(Shift5!$U340="PM",$N$6)))))</f>
        <v>0</v>
      </c>
      <c r="P340" s="56" t="b">
        <f>IF(Shift1!$W341="PM",$Q$2,IF(Shift2!$W340="PM",$Q$3,IF(Shift3!$W340="PM",$Q$4,IF(Shift4!$W340="PM",$Q$5,IF(Shift5!$W340="PM",$Q$6)))))</f>
        <v>0</v>
      </c>
      <c r="Q340" s="56" t="b">
        <f>IF(Shift1!$Y341="PM",$T$2,IF(Shift2!$Y340="PM",$T$3,IF(Shift3!$Y340="PM",$T$4,IF(Shift4!$Y340="PM",$T$5,IF(Shift5!$Y340="PM",$T$6)))))</f>
        <v>0</v>
      </c>
      <c r="R340" s="56" t="b">
        <f>IF(Shift1!$AA341="PM",$W$2,IF(Shift2!$AA340="PM",$W$3,IF(Shift3!$AA340="PM",$W$4,IF(Shift4!$AA340="PM",$W$5,IF(Shift5!$AA340="PM",$W$6)))))</f>
        <v>0</v>
      </c>
      <c r="S340" s="56" t="b">
        <f>IF(Shift1!$AG341="PM",$AC$2,IF(Shift2!$AG340="PM",$AC$3,IF(Shift3!$AG340="PM",$AC$4,IF(Shift4!$AG340="PM",$AC$5,IF(Shift5!$AG340="PM",$AC$6)))))</f>
        <v>0</v>
      </c>
      <c r="T340" s="56" t="b">
        <f>IF(Shift1!$AI341="PM",$AF$2,IF(Shift2!$AI340="PM",$AF$3,IF(Shift3!$AI340="PM",$AF$4,IF(Shift4!$AI340="PM",$AF$5,IF(Shift5!$AI340="PM",$AF$6)))))</f>
        <v>0</v>
      </c>
      <c r="U340" s="56" t="str">
        <f>IF(Shift1!$O341="N",$E$2,IF(Shift2!$O340="N",$E$3,IF(Shift3!$O340="N",$E$4,IF(Shift4!$O340="N",$E$5,IF(Shift5!$O340="N",$E$6)))))</f>
        <v/>
      </c>
      <c r="V340" s="56" t="str">
        <f>IF(Shift1!$Q341="N",$H$2,IF(Shift2!$Q340="N",$H$3,IF(Shift3!$Q340="N",$H$4,IF(Shift4!$Q340="N",$H$5,IF(Shift5!$Q340="N",$H$6)))))</f>
        <v/>
      </c>
      <c r="W340" s="56" t="str">
        <f>IF(Shift1!$S341="N",$K$2,IF(Shift2!$S340="N",$K$3,IF(Shift3!$S340="N",$K$4,IF(Shift4!$S340="N",$K$5,IF(Shift5!$S340="N",$K$6)))))</f>
        <v/>
      </c>
      <c r="X340" s="56" t="str">
        <f>IF(Shift1!$U341="N",$N$2,IF(Shift2!$U340="N",$N$3,IF(Shift3!$U340="N",$N$4,IF(Shift4!$U340="N",$N$5,IF(Shift5!$U340="N",$N$6)))))</f>
        <v/>
      </c>
      <c r="Y340" s="56" t="str">
        <f>IF(Shift1!$W341="N",$Q$2,IF(Shift2!$W340="N",$Q$3,IF(Shift3!$W340="N",$Q$4,IF(Shift4!$W340="N",$Q$5,IF(Shift5!$W340="N",$Q$6)))))</f>
        <v/>
      </c>
      <c r="Z340" s="56" t="str">
        <f>IF(Shift1!$Y341="N",$T$2,IF(Shift2!$Y340="N",$T$3,IF(Shift3!$Y340="N",$T$4,IF(Shift4!$Y340="N",$T$5,IF(Shift5!$Y340="N",$T$6)))))</f>
        <v/>
      </c>
      <c r="AA340" s="56" t="str">
        <f>IF(Shift1!$AA341="N",$W$2,IF(Shift2!$AA340="N",$W$3,IF(Shift3!$AA340="N",$W$4,IF(Shift4!$AA340="N",$W$5,IF(Shift5!$AA340="N",$W$6)))))</f>
        <v/>
      </c>
      <c r="AB340" s="56" t="str">
        <f>IF(Shift1!$AG341="N",$AC$2,IF(Shift2!$AG340="N",$AC$3,IF(Shift3!$AG340="N",$AC$4,IF(Shift4!$AG340="N",$AC$5,IF(Shift5!$AG340="N",$AC$6)))))</f>
        <v/>
      </c>
      <c r="AC340" s="56" t="str">
        <f>IF(Shift1!$AI341="N",$AF$2,IF(Shift2!$AI340="N",$AF$3,IF(Shift3!$AI340="N",$AF$4,IF(Shift4!$AI340="N",$AF$5,IF(Shift5!$AI340="N",$AF$6)))))</f>
        <v/>
      </c>
      <c r="AD340" s="57">
        <f t="shared" si="45"/>
        <v>2</v>
      </c>
      <c r="AE340" s="58">
        <f t="shared" si="46"/>
        <v>4</v>
      </c>
      <c r="AF340" s="59">
        <f t="shared" si="47"/>
        <v>2</v>
      </c>
      <c r="AG340" s="60">
        <f t="shared" si="48"/>
        <v>0</v>
      </c>
      <c r="AH340" s="58">
        <f t="shared" si="49"/>
        <v>0</v>
      </c>
      <c r="AI340" s="59">
        <f t="shared" si="50"/>
        <v>0</v>
      </c>
      <c r="AJ340" s="61">
        <f t="shared" si="51"/>
        <v>3</v>
      </c>
      <c r="AK340" s="58">
        <f t="shared" si="52"/>
        <v>4</v>
      </c>
      <c r="AL340" s="58">
        <f t="shared" si="53"/>
        <v>2</v>
      </c>
    </row>
    <row r="341" spans="1:38" outlineLevel="1" x14ac:dyDescent="0.25">
      <c r="A341" s="1"/>
      <c r="B341" s="45">
        <v>27</v>
      </c>
      <c r="C341" s="56" t="str">
        <f>IF(Shift1!O342="AM",$E$2,IF(Shift2!O341="AM",$E$3,IF(Shift3!O341="AM",$E$4,IF(Shift4!O341="AM",$E$5,IF(Shift5!O341="AM",$E$6)))))</f>
        <v/>
      </c>
      <c r="D341" s="56" t="str">
        <f>IF(Shift1!Q342="AM",$H$2,IF(Shift2!Q341="AM",$H$3,IF(Shift3!Q341="AM",$H$4,IF(Shift4!Q341="AM",$H$5,IF(Shift5!Q341="AM",$H$6)))))</f>
        <v/>
      </c>
      <c r="E341" s="56" t="str">
        <f>IF(Shift1!S342="AM",$K$2,IF(Shift2!S341="AM",$K$3,IF(Shift3!S341="AM",$K$4,IF(Shift4!S341="AM",$K$5,IF(Shift5!S341="AM",$K$6)))))</f>
        <v/>
      </c>
      <c r="F341" s="56" t="str">
        <f>IF(Shift1!U342="AM",$N$2,IF(Shift2!U341="AM",$N$3,IF(Shift3!U341="AM",$N$4,IF(Shift4!U341="AM",$N$5,IF(Shift5!U341="AM",$N$6)))))</f>
        <v/>
      </c>
      <c r="G341" s="56" t="str">
        <f>IF(Shift1!W342="AM",$Q$2,IF(Shift2!W341="AM",$Q$3,IF(Shift3!W341="AM",$Q$4,IF(Shift4!W341="AM",$Q$5,IF(Shift5!W341="AM",$Q$6)))))</f>
        <v/>
      </c>
      <c r="H341" s="56" t="str">
        <f>IF(Shift1!Y342="AM",$T$2,IF(Shift2!Y341="AM",$T$3,IF(Shift3!Y341="AM",$T$4,IF(Shift4!Y341="AM",$T$5,IF(Shift5!Y341="AM",$T$6)))))</f>
        <v/>
      </c>
      <c r="I341" s="56" t="str">
        <f>IF(Shift1!AA342="AM",$W$2,IF(Shift2!AA341="AM",$W$3,IF(Shift3!AA341="AM",$W$4,IF(Shift4!AA341="AM",$W$5,IF(Shift5!AA341="AM",$W$6)))))</f>
        <v/>
      </c>
      <c r="J341" s="56" t="str">
        <f>IF(Shift1!AG342="AM",$AC$2,IF(Shift2!AG341="AM",$AC$3,IF(Shift3!AG341="AM",$AC$4,IF(Shift4!AG341="AM",$AC$5,IF(Shift5!AG341="AM",$AC$6)))))</f>
        <v/>
      </c>
      <c r="K341" s="56" t="str">
        <f>IF(Shift1!AI342="AM",$AF$2,IF(Shift2!AI341="AM",$AF$3,IF(Shift3!AI341="AM",$AF$4,IF(Shift4!AI341="AM",$AF$5,IF(Shift5!AI341="AM",$AF$6)))))</f>
        <v/>
      </c>
      <c r="L341" s="56" t="b">
        <f>IF(Shift1!$O342="PM",$E$2,IF(Shift2!$O341="PM",$E$3,IF(Shift3!$O341="PM",$E$4,IF(Shift4!$O341="PM",$E$5,IF(Shift5!$O341="PM",$E$6)))))</f>
        <v>0</v>
      </c>
      <c r="M341" s="56" t="str">
        <f>IF(Shift1!$Q342="PM",$H$2,IF(Shift2!$Q341="PM",$H$3,IF(Shift3!$Q341="PM",$H$4,IF(Shift4!$Q341="PM",$H$5,IF(Shift5!$Q341="PM",$H$6)))))</f>
        <v/>
      </c>
      <c r="N341" s="56" t="str">
        <f>IF(Shift1!$S342="PM",$K$2,IF(Shift2!$S341="PM",$K$3,IF(Shift3!$S341="PM",$K$4,IF(Shift4!$S341="PM",$K$5,IF(Shift5!$S341="PM",$K$6)))))</f>
        <v/>
      </c>
      <c r="O341" s="56" t="str">
        <f>IF(Shift1!$U342="PM",$N$2,IF(Shift2!$U341="PM",$N$3,IF(Shift3!$U341="PM",$N$4,IF(Shift4!$U341="PM",$N$5,IF(Shift5!$U341="PM",$N$6)))))</f>
        <v/>
      </c>
      <c r="P341" s="56" t="str">
        <f>IF(Shift1!$W342="PM",$Q$2,IF(Shift2!$W341="PM",$Q$3,IF(Shift3!$W341="PM",$Q$4,IF(Shift4!$W341="PM",$Q$5,IF(Shift5!$W341="PM",$Q$6)))))</f>
        <v/>
      </c>
      <c r="Q341" s="56" t="str">
        <f>IF(Shift1!$Y342="PM",$T$2,IF(Shift2!$Y341="PM",$T$3,IF(Shift3!$Y341="PM",$T$4,IF(Shift4!$Y341="PM",$T$5,IF(Shift5!$Y341="PM",$T$6)))))</f>
        <v/>
      </c>
      <c r="R341" s="56" t="str">
        <f>IF(Shift1!$AA342="PM",$W$2,IF(Shift2!$AA341="PM",$W$3,IF(Shift3!$AA341="PM",$W$4,IF(Shift4!$AA341="PM",$W$5,IF(Shift5!$AA341="PM",$W$6)))))</f>
        <v/>
      </c>
      <c r="S341" s="56" t="str">
        <f>IF(Shift1!$AG342="PM",$AC$2,IF(Shift2!$AG341="PM",$AC$3,IF(Shift3!$AG341="PM",$AC$4,IF(Shift4!$AG341="PM",$AC$5,IF(Shift5!$AG341="PM",$AC$6)))))</f>
        <v/>
      </c>
      <c r="T341" s="56" t="str">
        <f>IF(Shift1!$AI342="PM",$AF$2,IF(Shift2!$AI341="PM",$AF$3,IF(Shift3!$AI341="PM",$AF$4,IF(Shift4!$AI341="PM",$AF$5,IF(Shift5!$AI341="PM",$AF$6)))))</f>
        <v/>
      </c>
      <c r="U341" s="56" t="str">
        <f>IF(Shift1!$O342="N",$E$2,IF(Shift2!$O341="N",$E$3,IF(Shift3!$O341="N",$E$4,IF(Shift4!$O341="N",$E$5,IF(Shift5!$O341="N",$E$6)))))</f>
        <v/>
      </c>
      <c r="V341" s="56" t="str">
        <f>IF(Shift1!$Q342="N",$H$2,IF(Shift2!$Q341="N",$H$3,IF(Shift3!$Q341="N",$H$4,IF(Shift4!$Q341="N",$H$5,IF(Shift5!$Q341="N",$H$6)))))</f>
        <v/>
      </c>
      <c r="W341" s="56" t="str">
        <f>IF(Shift1!$S342="N",$K$2,IF(Shift2!$S341="N",$K$3,IF(Shift3!$S341="N",$K$4,IF(Shift4!$S341="N",$K$5,IF(Shift5!$S341="N",$K$6)))))</f>
        <v/>
      </c>
      <c r="X341" s="56" t="str">
        <f>IF(Shift1!$U342="N",$N$2,IF(Shift2!$U341="N",$N$3,IF(Shift3!$U341="N",$N$4,IF(Shift4!$U341="N",$N$5,IF(Shift5!$U341="N",$N$6)))))</f>
        <v/>
      </c>
      <c r="Y341" s="56" t="b">
        <f>IF(Shift1!$W342="N",$Q$2,IF(Shift2!$W341="N",$Q$3,IF(Shift3!$W341="N",$Q$4,IF(Shift4!$W341="N",$Q$5,IF(Shift5!$W341="N",$Q$6)))))</f>
        <v>0</v>
      </c>
      <c r="Z341" s="56" t="str">
        <f>IF(Shift1!$Y342="N",$T$2,IF(Shift2!$Y341="N",$T$3,IF(Shift3!$Y341="N",$T$4,IF(Shift4!$Y341="N",$T$5,IF(Shift5!$Y341="N",$T$6)))))</f>
        <v/>
      </c>
      <c r="AA341" s="56" t="str">
        <f>IF(Shift1!$AA342="N",$W$2,IF(Shift2!$AA341="N",$W$3,IF(Shift3!$AA341="N",$W$4,IF(Shift4!$AA341="N",$W$5,IF(Shift5!$AA341="N",$W$6)))))</f>
        <v/>
      </c>
      <c r="AB341" s="56" t="str">
        <f>IF(Shift1!$AG342="N",$AC$2,IF(Shift2!$AG341="N",$AC$3,IF(Shift3!$AG341="N",$AC$4,IF(Shift4!$AG341="N",$AC$5,IF(Shift5!$AG341="N",$AC$6)))))</f>
        <v/>
      </c>
      <c r="AC341" s="56" t="str">
        <f>IF(Shift1!$AI342="N",$AF$2,IF(Shift2!$AI341="N",$AF$3,IF(Shift3!$AI341="N",$AF$4,IF(Shift4!$AI341="N",$AF$5,IF(Shift5!$AI341="N",$AF$6)))))</f>
        <v/>
      </c>
      <c r="AD341" s="57">
        <f t="shared" si="45"/>
        <v>3</v>
      </c>
      <c r="AE341" s="58">
        <f t="shared" si="46"/>
        <v>4</v>
      </c>
      <c r="AF341" s="59">
        <f t="shared" si="47"/>
        <v>2</v>
      </c>
      <c r="AG341" s="60">
        <f t="shared" si="48"/>
        <v>2</v>
      </c>
      <c r="AH341" s="58">
        <f t="shared" si="49"/>
        <v>4</v>
      </c>
      <c r="AI341" s="59">
        <f t="shared" si="50"/>
        <v>2</v>
      </c>
      <c r="AJ341" s="61">
        <f t="shared" si="51"/>
        <v>3</v>
      </c>
      <c r="AK341" s="58">
        <f t="shared" si="52"/>
        <v>3</v>
      </c>
      <c r="AL341" s="58">
        <f t="shared" si="53"/>
        <v>2</v>
      </c>
    </row>
    <row r="342" spans="1:38" outlineLevel="1" x14ac:dyDescent="0.25">
      <c r="A342" s="1"/>
      <c r="B342" s="45">
        <v>28</v>
      </c>
      <c r="C342" s="56" t="str">
        <f>IF(Shift1!O343="AM",$E$2,IF(Shift2!O342="AM",$E$3,IF(Shift3!O342="AM",$E$4,IF(Shift4!O342="AM",$E$5,IF(Shift5!O342="AM",$E$6)))))</f>
        <v/>
      </c>
      <c r="D342" s="56" t="str">
        <f>IF(Shift1!Q343="AM",$H$2,IF(Shift2!Q342="AM",$H$3,IF(Shift3!Q342="AM",$H$4,IF(Shift4!Q342="AM",$H$5,IF(Shift5!Q342="AM",$H$6)))))</f>
        <v/>
      </c>
      <c r="E342" s="56" t="str">
        <f>IF(Shift1!S343="AM",$K$2,IF(Shift2!S342="AM",$K$3,IF(Shift3!S342="AM",$K$4,IF(Shift4!S342="AM",$K$5,IF(Shift5!S342="AM",$K$6)))))</f>
        <v/>
      </c>
      <c r="F342" s="56" t="str">
        <f>IF(Shift1!U343="AM",$N$2,IF(Shift2!U342="AM",$N$3,IF(Shift3!U342="AM",$N$4,IF(Shift4!U342="AM",$N$5,IF(Shift5!U342="AM",$N$6)))))</f>
        <v/>
      </c>
      <c r="G342" s="56" t="str">
        <f>IF(Shift1!W343="AM",$Q$2,IF(Shift2!W342="AM",$Q$3,IF(Shift3!W342="AM",$Q$4,IF(Shift4!W342="AM",$Q$5,IF(Shift5!W342="AM",$Q$6)))))</f>
        <v/>
      </c>
      <c r="H342" s="56" t="str">
        <f>IF(Shift1!Y343="AM",$T$2,IF(Shift2!Y342="AM",$T$3,IF(Shift3!Y342="AM",$T$4,IF(Shift4!Y342="AM",$T$5,IF(Shift5!Y342="AM",$T$6)))))</f>
        <v/>
      </c>
      <c r="I342" s="56" t="str">
        <f>IF(Shift1!AA343="AM",$W$2,IF(Shift2!AA342="AM",$W$3,IF(Shift3!AA342="AM",$W$4,IF(Shift4!AA342="AM",$W$5,IF(Shift5!AA342="AM",$W$6)))))</f>
        <v/>
      </c>
      <c r="J342" s="56" t="str">
        <f>IF(Shift1!AG343="AM",$AC$2,IF(Shift2!AG342="AM",$AC$3,IF(Shift3!AG342="AM",$AC$4,IF(Shift4!AG342="AM",$AC$5,IF(Shift5!AG342="AM",$AC$6)))))</f>
        <v/>
      </c>
      <c r="K342" s="56" t="str">
        <f>IF(Shift1!AI343="AM",$AF$2,IF(Shift2!AI342="AM",$AF$3,IF(Shift3!AI342="AM",$AF$4,IF(Shift4!AI342="AM",$AF$5,IF(Shift5!AI342="AM",$AF$6)))))</f>
        <v/>
      </c>
      <c r="L342" s="56" t="b">
        <f>IF(Shift1!$O343="PM",$E$2,IF(Shift2!$O342="PM",$E$3,IF(Shift3!$O342="PM",$E$4,IF(Shift4!$O342="PM",$E$5,IF(Shift5!$O342="PM",$E$6)))))</f>
        <v>0</v>
      </c>
      <c r="M342" s="56" t="str">
        <f>IF(Shift1!$Q343="PM",$H$2,IF(Shift2!$Q342="PM",$H$3,IF(Shift3!$Q342="PM",$H$4,IF(Shift4!$Q342="PM",$H$5,IF(Shift5!$Q342="PM",$H$6)))))</f>
        <v/>
      </c>
      <c r="N342" s="56" t="str">
        <f>IF(Shift1!$S343="PM",$K$2,IF(Shift2!$S342="PM",$K$3,IF(Shift3!$S342="PM",$K$4,IF(Shift4!$S342="PM",$K$5,IF(Shift5!$S342="PM",$K$6)))))</f>
        <v/>
      </c>
      <c r="O342" s="56" t="str">
        <f>IF(Shift1!$U343="PM",$N$2,IF(Shift2!$U342="PM",$N$3,IF(Shift3!$U342="PM",$N$4,IF(Shift4!$U342="PM",$N$5,IF(Shift5!$U342="PM",$N$6)))))</f>
        <v/>
      </c>
      <c r="P342" s="56" t="str">
        <f>IF(Shift1!$W343="PM",$Q$2,IF(Shift2!$W342="PM",$Q$3,IF(Shift3!$W342="PM",$Q$4,IF(Shift4!$W342="PM",$Q$5,IF(Shift5!$W342="PM",$Q$6)))))</f>
        <v/>
      </c>
      <c r="Q342" s="56" t="str">
        <f>IF(Shift1!$Y343="PM",$T$2,IF(Shift2!$Y342="PM",$T$3,IF(Shift3!$Y342="PM",$T$4,IF(Shift4!$Y342="PM",$T$5,IF(Shift5!$Y342="PM",$T$6)))))</f>
        <v/>
      </c>
      <c r="R342" s="56" t="str">
        <f>IF(Shift1!$AA343="PM",$W$2,IF(Shift2!$AA342="PM",$W$3,IF(Shift3!$AA342="PM",$W$4,IF(Shift4!$AA342="PM",$W$5,IF(Shift5!$AA342="PM",$W$6)))))</f>
        <v/>
      </c>
      <c r="S342" s="56" t="str">
        <f>IF(Shift1!$AG343="PM",$AC$2,IF(Shift2!$AG342="PM",$AC$3,IF(Shift3!$AG342="PM",$AC$4,IF(Shift4!$AG342="PM",$AC$5,IF(Shift5!$AG342="PM",$AC$6)))))</f>
        <v/>
      </c>
      <c r="T342" s="56" t="str">
        <f>IF(Shift1!$AI343="PM",$AF$2,IF(Shift2!$AI342="PM",$AF$3,IF(Shift3!$AI342="PM",$AF$4,IF(Shift4!$AI342="PM",$AF$5,IF(Shift5!$AI342="PM",$AF$6)))))</f>
        <v/>
      </c>
      <c r="U342" s="56" t="str">
        <f>IF(Shift1!$O343="N",$E$2,IF(Shift2!$O342="N",$E$3,IF(Shift3!$O342="N",$E$4,IF(Shift4!$O342="N",$E$5,IF(Shift5!$O342="N",$E$6)))))</f>
        <v/>
      </c>
      <c r="V342" s="56" t="str">
        <f>IF(Shift1!$Q343="N",$H$2,IF(Shift2!$Q342="N",$H$3,IF(Shift3!$Q342="N",$H$4,IF(Shift4!$Q342="N",$H$5,IF(Shift5!$Q342="N",$H$6)))))</f>
        <v/>
      </c>
      <c r="W342" s="56" t="str">
        <f>IF(Shift1!$S343="N",$K$2,IF(Shift2!$S342="N",$K$3,IF(Shift3!$S342="N",$K$4,IF(Shift4!$S342="N",$K$5,IF(Shift5!$S342="N",$K$6)))))</f>
        <v/>
      </c>
      <c r="X342" s="56" t="str">
        <f>IF(Shift1!$U343="N",$N$2,IF(Shift2!$U342="N",$N$3,IF(Shift3!$U342="N",$N$4,IF(Shift4!$U342="N",$N$5,IF(Shift5!$U342="N",$N$6)))))</f>
        <v/>
      </c>
      <c r="Y342" s="56" t="b">
        <f>IF(Shift1!$W343="N",$Q$2,IF(Shift2!$W342="N",$Q$3,IF(Shift3!$W342="N",$Q$4,IF(Shift4!$W342="N",$Q$5,IF(Shift5!$W342="N",$Q$6)))))</f>
        <v>0</v>
      </c>
      <c r="Z342" s="56" t="str">
        <f>IF(Shift1!$Y343="N",$T$2,IF(Shift2!$Y342="N",$T$3,IF(Shift3!$Y342="N",$T$4,IF(Shift4!$Y342="N",$T$5,IF(Shift5!$Y342="N",$T$6)))))</f>
        <v/>
      </c>
      <c r="AA342" s="56" t="str">
        <f>IF(Shift1!$AA343="N",$W$2,IF(Shift2!$AA342="N",$W$3,IF(Shift3!$AA342="N",$W$4,IF(Shift4!$AA342="N",$W$5,IF(Shift5!$AA342="N",$W$6)))))</f>
        <v/>
      </c>
      <c r="AB342" s="56" t="str">
        <f>IF(Shift1!$AG343="N",$AC$2,IF(Shift2!$AG342="N",$AC$3,IF(Shift3!$AG342="N",$AC$4,IF(Shift4!$AG342="N",$AC$5,IF(Shift5!$AG342="N",$AC$6)))))</f>
        <v/>
      </c>
      <c r="AC342" s="56" t="str">
        <f>IF(Shift1!$AI343="N",$AF$2,IF(Shift2!$AI342="N",$AF$3,IF(Shift3!$AI342="N",$AF$4,IF(Shift4!$AI342="N",$AF$5,IF(Shift5!$AI342="N",$AF$6)))))</f>
        <v/>
      </c>
      <c r="AD342" s="57">
        <f t="shared" si="45"/>
        <v>3</v>
      </c>
      <c r="AE342" s="58">
        <f t="shared" si="46"/>
        <v>4</v>
      </c>
      <c r="AF342" s="59">
        <f t="shared" si="47"/>
        <v>2</v>
      </c>
      <c r="AG342" s="60">
        <f t="shared" si="48"/>
        <v>2</v>
      </c>
      <c r="AH342" s="58">
        <f t="shared" si="49"/>
        <v>4</v>
      </c>
      <c r="AI342" s="59">
        <f t="shared" si="50"/>
        <v>2</v>
      </c>
      <c r="AJ342" s="61">
        <f t="shared" si="51"/>
        <v>3</v>
      </c>
      <c r="AK342" s="58">
        <f t="shared" si="52"/>
        <v>3</v>
      </c>
      <c r="AL342" s="58">
        <f t="shared" si="53"/>
        <v>2</v>
      </c>
    </row>
    <row r="343" spans="1:38" outlineLevel="1" x14ac:dyDescent="0.25">
      <c r="A343" s="1"/>
      <c r="B343" s="45">
        <v>29</v>
      </c>
      <c r="C343" s="56" t="str">
        <f>IF(Shift1!O344="AM",$E$2,IF(Shift2!O343="AM",$E$3,IF(Shift3!O343="AM",$E$4,IF(Shift4!O343="AM",$E$5,IF(Shift5!O343="AM",$E$6)))))</f>
        <v/>
      </c>
      <c r="D343" s="56" t="str">
        <f>IF(Shift1!Q344="AM",$H$2,IF(Shift2!Q343="AM",$H$3,IF(Shift3!Q343="AM",$H$4,IF(Shift4!Q343="AM",$H$5,IF(Shift5!Q343="AM",$H$6)))))</f>
        <v/>
      </c>
      <c r="E343" s="56" t="str">
        <f>IF(Shift1!S344="AM",$K$2,IF(Shift2!S343="AM",$K$3,IF(Shift3!S343="AM",$K$4,IF(Shift4!S343="AM",$K$5,IF(Shift5!S343="AM",$K$6)))))</f>
        <v/>
      </c>
      <c r="F343" s="56" t="str">
        <f>IF(Shift1!U344="AM",$N$2,IF(Shift2!U343="AM",$N$3,IF(Shift3!U343="AM",$N$4,IF(Shift4!U343="AM",$N$5,IF(Shift5!U343="AM",$N$6)))))</f>
        <v/>
      </c>
      <c r="G343" s="56" t="str">
        <f>IF(Shift1!W344="AM",$Q$2,IF(Shift2!W343="AM",$Q$3,IF(Shift3!W343="AM",$Q$4,IF(Shift4!W343="AM",$Q$5,IF(Shift5!W343="AM",$Q$6)))))</f>
        <v/>
      </c>
      <c r="H343" s="56" t="str">
        <f>IF(Shift1!Y344="AM",$T$2,IF(Shift2!Y343="AM",$T$3,IF(Shift3!Y343="AM",$T$4,IF(Shift4!Y343="AM",$T$5,IF(Shift5!Y343="AM",$T$6)))))</f>
        <v/>
      </c>
      <c r="I343" s="56" t="str">
        <f>IF(Shift1!AA344="AM",$W$2,IF(Shift2!AA343="AM",$W$3,IF(Shift3!AA343="AM",$W$4,IF(Shift4!AA343="AM",$W$5,IF(Shift5!AA343="AM",$W$6)))))</f>
        <v/>
      </c>
      <c r="J343" s="56" t="str">
        <f>IF(Shift1!AG344="AM",$AC$2,IF(Shift2!AG343="AM",$AC$3,IF(Shift3!AG343="AM",$AC$4,IF(Shift4!AG343="AM",$AC$5,IF(Shift5!AG343="AM",$AC$6)))))</f>
        <v/>
      </c>
      <c r="K343" s="56" t="str">
        <f>IF(Shift1!AI344="AM",$AF$2,IF(Shift2!AI343="AM",$AF$3,IF(Shift3!AI343="AM",$AF$4,IF(Shift4!AI343="AM",$AF$5,IF(Shift5!AI343="AM",$AF$6)))))</f>
        <v/>
      </c>
      <c r="L343" s="56" t="b">
        <f>IF(Shift1!$O344="PM",$E$2,IF(Shift2!$O343="PM",$E$3,IF(Shift3!$O343="PM",$E$4,IF(Shift4!$O343="PM",$E$5,IF(Shift5!$O343="PM",$E$6)))))</f>
        <v>0</v>
      </c>
      <c r="M343" s="56" t="str">
        <f>IF(Shift1!$Q344="PM",$H$2,IF(Shift2!$Q343="PM",$H$3,IF(Shift3!$Q343="PM",$H$4,IF(Shift4!$Q343="PM",$H$5,IF(Shift5!$Q343="PM",$H$6)))))</f>
        <v/>
      </c>
      <c r="N343" s="56" t="str">
        <f>IF(Shift1!$S344="PM",$K$2,IF(Shift2!$S343="PM",$K$3,IF(Shift3!$S343="PM",$K$4,IF(Shift4!$S343="PM",$K$5,IF(Shift5!$S343="PM",$K$6)))))</f>
        <v/>
      </c>
      <c r="O343" s="56" t="str">
        <f>IF(Shift1!$U344="PM",$N$2,IF(Shift2!$U343="PM",$N$3,IF(Shift3!$U343="PM",$N$4,IF(Shift4!$U343="PM",$N$5,IF(Shift5!$U343="PM",$N$6)))))</f>
        <v/>
      </c>
      <c r="P343" s="56" t="str">
        <f>IF(Shift1!$W344="PM",$Q$2,IF(Shift2!$W343="PM",$Q$3,IF(Shift3!$W343="PM",$Q$4,IF(Shift4!$W343="PM",$Q$5,IF(Shift5!$W343="PM",$Q$6)))))</f>
        <v/>
      </c>
      <c r="Q343" s="56" t="str">
        <f>IF(Shift1!$Y344="PM",$T$2,IF(Shift2!$Y343="PM",$T$3,IF(Shift3!$Y343="PM",$T$4,IF(Shift4!$Y343="PM",$T$5,IF(Shift5!$Y343="PM",$T$6)))))</f>
        <v/>
      </c>
      <c r="R343" s="56" t="str">
        <f>IF(Shift1!$AA344="PM",$W$2,IF(Shift2!$AA343="PM",$W$3,IF(Shift3!$AA343="PM",$W$4,IF(Shift4!$AA343="PM",$W$5,IF(Shift5!$AA343="PM",$W$6)))))</f>
        <v/>
      </c>
      <c r="S343" s="56" t="str">
        <f>IF(Shift1!$AG344="PM",$AC$2,IF(Shift2!$AG343="PM",$AC$3,IF(Shift3!$AG343="PM",$AC$4,IF(Shift4!$AG343="PM",$AC$5,IF(Shift5!$AG343="PM",$AC$6)))))</f>
        <v/>
      </c>
      <c r="T343" s="56" t="str">
        <f>IF(Shift1!$AI344="PM",$AF$2,IF(Shift2!$AI343="PM",$AF$3,IF(Shift3!$AI343="PM",$AF$4,IF(Shift4!$AI343="PM",$AF$5,IF(Shift5!$AI343="PM",$AF$6)))))</f>
        <v/>
      </c>
      <c r="U343" s="56" t="b">
        <f>IF(Shift1!$O344="N",$E$2,IF(Shift2!$O343="N",$E$3,IF(Shift3!$O343="N",$E$4,IF(Shift4!$O343="N",$E$5,IF(Shift5!$O343="N",$E$6)))))</f>
        <v>0</v>
      </c>
      <c r="V343" s="56" t="b">
        <f>IF(Shift1!$Q344="N",$H$2,IF(Shift2!$Q343="N",$H$3,IF(Shift3!$Q343="N",$H$4,IF(Shift4!$Q343="N",$H$5,IF(Shift5!$Q343="N",$H$6)))))</f>
        <v>0</v>
      </c>
      <c r="W343" s="56" t="b">
        <f>IF(Shift1!$S344="N",$K$2,IF(Shift2!$S343="N",$K$3,IF(Shift3!$S343="N",$K$4,IF(Shift4!$S343="N",$K$5,IF(Shift5!$S343="N",$K$6)))))</f>
        <v>0</v>
      </c>
      <c r="X343" s="56" t="b">
        <f>IF(Shift1!$U344="N",$N$2,IF(Shift2!$U343="N",$N$3,IF(Shift3!$U343="N",$N$4,IF(Shift4!$U343="N",$N$5,IF(Shift5!$U343="N",$N$6)))))</f>
        <v>0</v>
      </c>
      <c r="Y343" s="56" t="b">
        <f>IF(Shift1!$W344="N",$Q$2,IF(Shift2!$W343="N",$Q$3,IF(Shift3!$W343="N",$Q$4,IF(Shift4!$W343="N",$Q$5,IF(Shift5!$W343="N",$Q$6)))))</f>
        <v>0</v>
      </c>
      <c r="Z343" s="56" t="b">
        <f>IF(Shift1!$Y344="N",$T$2,IF(Shift2!$Y343="N",$T$3,IF(Shift3!$Y343="N",$T$4,IF(Shift4!$Y343="N",$T$5,IF(Shift5!$Y343="N",$T$6)))))</f>
        <v>0</v>
      </c>
      <c r="AA343" s="56" t="b">
        <f>IF(Shift1!$AA344="N",$W$2,IF(Shift2!$AA343="N",$W$3,IF(Shift3!$AA343="N",$W$4,IF(Shift4!$AA343="N",$W$5,IF(Shift5!$AA343="N",$W$6)))))</f>
        <v>0</v>
      </c>
      <c r="AB343" s="56" t="b">
        <f>IF(Shift1!$AG344="N",$AC$2,IF(Shift2!$AG343="N",$AC$3,IF(Shift3!$AG343="N",$AC$4,IF(Shift4!$AG343="N",$AC$5,IF(Shift5!$AG343="N",$AC$6)))))</f>
        <v>0</v>
      </c>
      <c r="AC343" s="56" t="b">
        <f>IF(Shift1!$AI344="N",$AF$2,IF(Shift2!$AI343="N",$AF$3,IF(Shift3!$AI343="N",$AF$4,IF(Shift4!$AI343="N",$AF$5,IF(Shift5!$AI343="N",$AF$6)))))</f>
        <v>0</v>
      </c>
      <c r="AD343" s="57">
        <f t="shared" si="45"/>
        <v>3</v>
      </c>
      <c r="AE343" s="58">
        <f t="shared" si="46"/>
        <v>4</v>
      </c>
      <c r="AF343" s="59">
        <f t="shared" si="47"/>
        <v>2</v>
      </c>
      <c r="AG343" s="60">
        <f t="shared" si="48"/>
        <v>2</v>
      </c>
      <c r="AH343" s="58">
        <f t="shared" si="49"/>
        <v>4</v>
      </c>
      <c r="AI343" s="59">
        <f t="shared" si="50"/>
        <v>2</v>
      </c>
      <c r="AJ343" s="61">
        <f t="shared" si="51"/>
        <v>0</v>
      </c>
      <c r="AK343" s="58">
        <f t="shared" si="52"/>
        <v>0</v>
      </c>
      <c r="AL343" s="58">
        <f t="shared" si="53"/>
        <v>0</v>
      </c>
    </row>
    <row r="344" spans="1:38" ht="15.75" outlineLevel="1" thickBot="1" x14ac:dyDescent="0.3">
      <c r="A344" s="1"/>
      <c r="B344" s="42">
        <v>30</v>
      </c>
      <c r="C344" s="56" t="str">
        <f>IF(Shift1!O345="AM",$E$2,IF(Shift2!O344="AM",$E$3,IF(Shift3!O344="AM",$E$4,IF(Shift4!O344="AM",$E$5,IF(Shift5!O344="AM",$E$6)))))</f>
        <v/>
      </c>
      <c r="D344" s="56" t="str">
        <f>IF(Shift1!Q345="AM",$H$2,IF(Shift2!Q344="AM",$H$3,IF(Shift3!Q344="AM",$H$4,IF(Shift4!Q344="AM",$H$5,IF(Shift5!Q344="AM",$H$6)))))</f>
        <v/>
      </c>
      <c r="E344" s="56" t="str">
        <f>IF(Shift1!S345="AM",$K$2,IF(Shift2!S344="AM",$K$3,IF(Shift3!S344="AM",$K$4,IF(Shift4!S344="AM",$K$5,IF(Shift5!S344="AM",$K$6)))))</f>
        <v/>
      </c>
      <c r="F344" s="56" t="str">
        <f>IF(Shift1!U345="AM",$N$2,IF(Shift2!U344="AM",$N$3,IF(Shift3!U344="AM",$N$4,IF(Shift4!U344="AM",$N$5,IF(Shift5!U344="AM",$N$6)))))</f>
        <v/>
      </c>
      <c r="G344" s="56" t="b">
        <f>IF(Shift1!W345="AM",$Q$2,IF(Shift2!W344="AM",$Q$3,IF(Shift3!W344="AM",$Q$4,IF(Shift4!W344="AM",$Q$5,IF(Shift5!W344="AM",$Q$6)))))</f>
        <v>0</v>
      </c>
      <c r="H344" s="56" t="str">
        <f>IF(Shift1!Y345="AM",$T$2,IF(Shift2!Y344="AM",$T$3,IF(Shift3!Y344="AM",$T$4,IF(Shift4!Y344="AM",$T$5,IF(Shift5!Y344="AM",$T$6)))))</f>
        <v/>
      </c>
      <c r="I344" s="56" t="str">
        <f>IF(Shift1!AA345="AM",$W$2,IF(Shift2!AA344="AM",$W$3,IF(Shift3!AA344="AM",$W$4,IF(Shift4!AA344="AM",$W$5,IF(Shift5!AA344="AM",$W$6)))))</f>
        <v/>
      </c>
      <c r="J344" s="56" t="str">
        <f>IF(Shift1!AG345="AM",$AC$2,IF(Shift2!AG344="AM",$AC$3,IF(Shift3!AG344="AM",$AC$4,IF(Shift4!AG344="AM",$AC$5,IF(Shift5!AG344="AM",$AC$6)))))</f>
        <v/>
      </c>
      <c r="K344" s="56" t="str">
        <f>IF(Shift1!AI345="AM",$AF$2,IF(Shift2!AI344="AM",$AF$3,IF(Shift3!AI344="AM",$AF$4,IF(Shift4!AI344="AM",$AF$5,IF(Shift5!AI344="AM",$AF$6)))))</f>
        <v/>
      </c>
      <c r="L344" s="56" t="str">
        <f>IF(Shift1!$O345="PM",$E$2,IF(Shift2!$O344="PM",$E$3,IF(Shift3!$O344="PM",$E$4,IF(Shift4!$O344="PM",$E$5,IF(Shift5!$O344="PM",$E$6)))))</f>
        <v/>
      </c>
      <c r="M344" s="56" t="str">
        <f>IF(Shift1!$Q345="PM",$H$2,IF(Shift2!$Q344="PM",$H$3,IF(Shift3!$Q344="PM",$H$4,IF(Shift4!$Q344="PM",$H$5,IF(Shift5!$Q344="PM",$H$6)))))</f>
        <v/>
      </c>
      <c r="N344" s="56" t="str">
        <f>IF(Shift1!$S345="PM",$K$2,IF(Shift2!$S344="PM",$K$3,IF(Shift3!$S344="PM",$K$4,IF(Shift4!$S344="PM",$K$5,IF(Shift5!$S344="PM",$K$6)))))</f>
        <v/>
      </c>
      <c r="O344" s="56" t="str">
        <f>IF(Shift1!$U345="PM",$N$2,IF(Shift2!$U344="PM",$N$3,IF(Shift3!$U344="PM",$N$4,IF(Shift4!$U344="PM",$N$5,IF(Shift5!$U344="PM",$N$6)))))</f>
        <v/>
      </c>
      <c r="P344" s="56" t="str">
        <f>IF(Shift1!$W345="PM",$Q$2,IF(Shift2!$W344="PM",$Q$3,IF(Shift3!$W344="PM",$Q$4,IF(Shift4!$W344="PM",$Q$5,IF(Shift5!$W344="PM",$Q$6)))))</f>
        <v/>
      </c>
      <c r="Q344" s="56" t="str">
        <f>IF(Shift1!$Y345="PM",$T$2,IF(Shift2!$Y344="PM",$T$3,IF(Shift3!$Y344="PM",$T$4,IF(Shift4!$Y344="PM",$T$5,IF(Shift5!$Y344="PM",$T$6)))))</f>
        <v/>
      </c>
      <c r="R344" s="56" t="str">
        <f>IF(Shift1!$AA345="PM",$W$2,IF(Shift2!$AA344="PM",$W$3,IF(Shift3!$AA344="PM",$W$4,IF(Shift4!$AA344="PM",$W$5,IF(Shift5!$AA344="PM",$W$6)))))</f>
        <v/>
      </c>
      <c r="S344" s="56" t="str">
        <f>IF(Shift1!$AG345="PM",$AC$2,IF(Shift2!$AG344="PM",$AC$3,IF(Shift3!$AG344="PM",$AC$4,IF(Shift4!$AG344="PM",$AC$5,IF(Shift5!$AG344="PM",$AC$6)))))</f>
        <v/>
      </c>
      <c r="T344" s="56" t="str">
        <f>IF(Shift1!$AI345="PM",$AF$2,IF(Shift2!$AI344="PM",$AF$3,IF(Shift3!$AI344="PM",$AF$4,IF(Shift4!$AI344="PM",$AF$5,IF(Shift5!$AI344="PM",$AF$6)))))</f>
        <v/>
      </c>
      <c r="U344" s="56" t="b">
        <f>IF(Shift1!$O345="N",$E$2,IF(Shift2!$O344="N",$E$3,IF(Shift3!$O344="N",$E$4,IF(Shift4!$O344="N",$E$5,IF(Shift5!$O344="N",$E$6)))))</f>
        <v>0</v>
      </c>
      <c r="V344" s="56" t="str">
        <f>IF(Shift1!$Q345="N",$H$2,IF(Shift2!$Q344="N",$H$3,IF(Shift3!$Q344="N",$H$4,IF(Shift4!$Q344="N",$H$5,IF(Shift5!$Q344="N",$H$6)))))</f>
        <v/>
      </c>
      <c r="W344" s="56" t="str">
        <f>IF(Shift1!$S345="N",$K$2,IF(Shift2!$S344="N",$K$3,IF(Shift3!$S344="N",$K$4,IF(Shift4!$S344="N",$K$5,IF(Shift5!$S344="N",$K$6)))))</f>
        <v/>
      </c>
      <c r="X344" s="56" t="str">
        <f>IF(Shift1!$U345="N",$N$2,IF(Shift2!$U344="N",$N$3,IF(Shift3!$U344="N",$N$4,IF(Shift4!$U344="N",$N$5,IF(Shift5!$U344="N",$N$6)))))</f>
        <v/>
      </c>
      <c r="Y344" s="56" t="str">
        <f>IF(Shift1!$W345="N",$Q$2,IF(Shift2!$W344="N",$Q$3,IF(Shift3!$W344="N",$Q$4,IF(Shift4!$W344="N",$Q$5,IF(Shift5!$W344="N",$Q$6)))))</f>
        <v/>
      </c>
      <c r="Z344" s="56" t="str">
        <f>IF(Shift1!$Y345="N",$T$2,IF(Shift2!$Y344="N",$T$3,IF(Shift3!$Y344="N",$T$4,IF(Shift4!$Y344="N",$T$5,IF(Shift5!$Y344="N",$T$6)))))</f>
        <v/>
      </c>
      <c r="AA344" s="56" t="str">
        <f>IF(Shift1!$AA345="N",$W$2,IF(Shift2!$AA344="N",$W$3,IF(Shift3!$AA344="N",$W$4,IF(Shift4!$AA344="N",$W$5,IF(Shift5!$AA344="N",$W$6)))))</f>
        <v/>
      </c>
      <c r="AB344" s="56" t="str">
        <f>IF(Shift1!$AG345="N",$AC$2,IF(Shift2!$AG344="N",$AC$3,IF(Shift3!$AG344="N",$AC$4,IF(Shift4!$AG344="N",$AC$5,IF(Shift5!$AG344="N",$AC$6)))))</f>
        <v/>
      </c>
      <c r="AC344" s="56" t="str">
        <f>IF(Shift1!$AI345="N",$AF$2,IF(Shift2!$AI344="N",$AF$3,IF(Shift3!$AI344="N",$AF$4,IF(Shift4!$AI344="N",$AF$5,IF(Shift5!$AI344="N",$AF$6)))))</f>
        <v/>
      </c>
      <c r="AD344" s="57">
        <f t="shared" si="45"/>
        <v>3</v>
      </c>
      <c r="AE344" s="58">
        <f t="shared" si="46"/>
        <v>3</v>
      </c>
      <c r="AF344" s="59">
        <f t="shared" si="47"/>
        <v>2</v>
      </c>
      <c r="AG344" s="60">
        <f t="shared" si="48"/>
        <v>3</v>
      </c>
      <c r="AH344" s="58">
        <f t="shared" si="49"/>
        <v>4</v>
      </c>
      <c r="AI344" s="59">
        <f t="shared" si="50"/>
        <v>2</v>
      </c>
      <c r="AJ344" s="61">
        <f t="shared" si="51"/>
        <v>2</v>
      </c>
      <c r="AK344" s="58">
        <f t="shared" si="52"/>
        <v>4</v>
      </c>
      <c r="AL344" s="58">
        <f t="shared" si="53"/>
        <v>2</v>
      </c>
    </row>
    <row r="345" spans="1:38" ht="15.75" outlineLevel="1" thickBot="1" x14ac:dyDescent="0.3">
      <c r="A345" s="1"/>
      <c r="B345" s="44">
        <v>1</v>
      </c>
      <c r="C345" s="56" t="str">
        <f>IF(Shift1!O346="AM",$E$2,IF(Shift2!O345="AM",$E$3,IF(Shift3!O345="AM",$E$4,IF(Shift4!O345="AM",$E$5,IF(Shift5!O345="AM",$E$6)))))</f>
        <v/>
      </c>
      <c r="D345" s="56" t="str">
        <f>IF(Shift1!Q346="AM",$H$2,IF(Shift2!Q345="AM",$H$3,IF(Shift3!Q345="AM",$H$4,IF(Shift4!Q345="AM",$H$5,IF(Shift5!Q345="AM",$H$6)))))</f>
        <v/>
      </c>
      <c r="E345" s="56" t="str">
        <f>IF(Shift1!S346="AM",$K$2,IF(Shift2!S345="AM",$K$3,IF(Shift3!S345="AM",$K$4,IF(Shift4!S345="AM",$K$5,IF(Shift5!S345="AM",$K$6)))))</f>
        <v/>
      </c>
      <c r="F345" s="56" t="str">
        <f>IF(Shift1!U346="AM",$N$2,IF(Shift2!U345="AM",$N$3,IF(Shift3!U345="AM",$N$4,IF(Shift4!U345="AM",$N$5,IF(Shift5!U345="AM",$N$6)))))</f>
        <v/>
      </c>
      <c r="G345" s="56" t="b">
        <f>IF(Shift1!W346="AM",$Q$2,IF(Shift2!W345="AM",$Q$3,IF(Shift3!W345="AM",$Q$4,IF(Shift4!W345="AM",$Q$5,IF(Shift5!W345="AM",$Q$6)))))</f>
        <v>0</v>
      </c>
      <c r="H345" s="56" t="str">
        <f>IF(Shift1!Y346="AM",$T$2,IF(Shift2!Y345="AM",$T$3,IF(Shift3!Y345="AM",$T$4,IF(Shift4!Y345="AM",$T$5,IF(Shift5!Y345="AM",$T$6)))))</f>
        <v/>
      </c>
      <c r="I345" s="56" t="str">
        <f>IF(Shift1!AA346="AM",$W$2,IF(Shift2!AA345="AM",$W$3,IF(Shift3!AA345="AM",$W$4,IF(Shift4!AA345="AM",$W$5,IF(Shift5!AA345="AM",$W$6)))))</f>
        <v/>
      </c>
      <c r="J345" s="56" t="str">
        <f>IF(Shift1!AG346="AM",$AC$2,IF(Shift2!AG345="AM",$AC$3,IF(Shift3!AG345="AM",$AC$4,IF(Shift4!AG345="AM",$AC$5,IF(Shift5!AG345="AM",$AC$6)))))</f>
        <v/>
      </c>
      <c r="K345" s="56" t="str">
        <f>IF(Shift1!AI346="AM",$AF$2,IF(Shift2!AI345="AM",$AF$3,IF(Shift3!AI345="AM",$AF$4,IF(Shift4!AI345="AM",$AF$5,IF(Shift5!AI345="AM",$AF$6)))))</f>
        <v/>
      </c>
      <c r="L345" s="56" t="str">
        <f>IF(Shift1!$O346="PM",$E$2,IF(Shift2!$O345="PM",$E$3,IF(Shift3!$O345="PM",$E$4,IF(Shift4!$O345="PM",$E$5,IF(Shift5!$O345="PM",$E$6)))))</f>
        <v/>
      </c>
      <c r="M345" s="56" t="str">
        <f>IF(Shift1!$Q346="PM",$H$2,IF(Shift2!$Q345="PM",$H$3,IF(Shift3!$Q345="PM",$H$4,IF(Shift4!$Q345="PM",$H$5,IF(Shift5!$Q345="PM",$H$6)))))</f>
        <v/>
      </c>
      <c r="N345" s="56" t="str">
        <f>IF(Shift1!$S346="PM",$K$2,IF(Shift2!$S345="PM",$K$3,IF(Shift3!$S345="PM",$K$4,IF(Shift4!$S345="PM",$K$5,IF(Shift5!$S345="PM",$K$6)))))</f>
        <v/>
      </c>
      <c r="O345" s="56" t="str">
        <f>IF(Shift1!$U346="PM",$N$2,IF(Shift2!$U345="PM",$N$3,IF(Shift3!$U345="PM",$N$4,IF(Shift4!$U345="PM",$N$5,IF(Shift5!$U345="PM",$N$6)))))</f>
        <v/>
      </c>
      <c r="P345" s="56" t="str">
        <f>IF(Shift1!$W346="PM",$Q$2,IF(Shift2!$W345="PM",$Q$3,IF(Shift3!$W345="PM",$Q$4,IF(Shift4!$W345="PM",$Q$5,IF(Shift5!$W345="PM",$Q$6)))))</f>
        <v/>
      </c>
      <c r="Q345" s="56" t="str">
        <f>IF(Shift1!$Y346="PM",$T$2,IF(Shift2!$Y345="PM",$T$3,IF(Shift3!$Y345="PM",$T$4,IF(Shift4!$Y345="PM",$T$5,IF(Shift5!$Y345="PM",$T$6)))))</f>
        <v/>
      </c>
      <c r="R345" s="56" t="str">
        <f>IF(Shift1!$AA346="PM",$W$2,IF(Shift2!$AA345="PM",$W$3,IF(Shift3!$AA345="PM",$W$4,IF(Shift4!$AA345="PM",$W$5,IF(Shift5!$AA345="PM",$W$6)))))</f>
        <v/>
      </c>
      <c r="S345" s="56" t="str">
        <f>IF(Shift1!$AG346="PM",$AC$2,IF(Shift2!$AG345="PM",$AC$3,IF(Shift3!$AG345="PM",$AC$4,IF(Shift4!$AG345="PM",$AC$5,IF(Shift5!$AG345="PM",$AC$6)))))</f>
        <v/>
      </c>
      <c r="T345" s="56" t="str">
        <f>IF(Shift1!$AI346="PM",$AF$2,IF(Shift2!$AI345="PM",$AF$3,IF(Shift3!$AI345="PM",$AF$4,IF(Shift4!$AI345="PM",$AF$5,IF(Shift5!$AI345="PM",$AF$6)))))</f>
        <v/>
      </c>
      <c r="U345" s="56" t="b">
        <f>IF(Shift1!$O346="N",$E$2,IF(Shift2!$O345="N",$E$3,IF(Shift3!$O345="N",$E$4,IF(Shift4!$O345="N",$E$5,IF(Shift5!$O345="N",$E$6)))))</f>
        <v>0</v>
      </c>
      <c r="V345" s="56" t="str">
        <f>IF(Shift1!$Q346="N",$H$2,IF(Shift2!$Q345="N",$H$3,IF(Shift3!$Q345="N",$H$4,IF(Shift4!$Q345="N",$H$5,IF(Shift5!$Q345="N",$H$6)))))</f>
        <v/>
      </c>
      <c r="W345" s="56" t="str">
        <f>IF(Shift1!$S346="N",$K$2,IF(Shift2!$S345="N",$K$3,IF(Shift3!$S345="N",$K$4,IF(Shift4!$S345="N",$K$5,IF(Shift5!$S345="N",$K$6)))))</f>
        <v/>
      </c>
      <c r="X345" s="56" t="str">
        <f>IF(Shift1!$U346="N",$N$2,IF(Shift2!$U345="N",$N$3,IF(Shift3!$U345="N",$N$4,IF(Shift4!$U345="N",$N$5,IF(Shift5!$U345="N",$N$6)))))</f>
        <v/>
      </c>
      <c r="Y345" s="56" t="str">
        <f>IF(Shift1!$W346="N",$Q$2,IF(Shift2!$W345="N",$Q$3,IF(Shift3!$W345="N",$Q$4,IF(Shift4!$W345="N",$Q$5,IF(Shift5!$W345="N",$Q$6)))))</f>
        <v/>
      </c>
      <c r="Z345" s="56" t="str">
        <f>IF(Shift1!$Y346="N",$T$2,IF(Shift2!$Y345="N",$T$3,IF(Shift3!$Y345="N",$T$4,IF(Shift4!$Y345="N",$T$5,IF(Shift5!$Y345="N",$T$6)))))</f>
        <v/>
      </c>
      <c r="AA345" s="56" t="str">
        <f>IF(Shift1!$AA346="N",$W$2,IF(Shift2!$AA345="N",$W$3,IF(Shift3!$AA345="N",$W$4,IF(Shift4!$AA345="N",$W$5,IF(Shift5!$AA345="N",$W$6)))))</f>
        <v/>
      </c>
      <c r="AB345" s="56" t="str">
        <f>IF(Shift1!$AG346="N",$AC$2,IF(Shift2!$AG345="N",$AC$3,IF(Shift3!$AG345="N",$AC$4,IF(Shift4!$AG345="N",$AC$5,IF(Shift5!$AG345="N",$AC$6)))))</f>
        <v/>
      </c>
      <c r="AC345" s="56" t="str">
        <f>IF(Shift1!$AI346="N",$AF$2,IF(Shift2!$AI345="N",$AF$3,IF(Shift3!$AI345="N",$AF$4,IF(Shift4!$AI345="N",$AF$5,IF(Shift5!$AI345="N",$AF$6)))))</f>
        <v/>
      </c>
      <c r="AD345" s="62">
        <f t="shared" si="45"/>
        <v>3</v>
      </c>
      <c r="AE345" s="63">
        <f t="shared" si="46"/>
        <v>3</v>
      </c>
      <c r="AF345" s="64">
        <f t="shared" si="47"/>
        <v>2</v>
      </c>
      <c r="AG345" s="65">
        <f t="shared" si="48"/>
        <v>3</v>
      </c>
      <c r="AH345" s="63">
        <f t="shared" si="49"/>
        <v>4</v>
      </c>
      <c r="AI345" s="64">
        <f t="shared" si="50"/>
        <v>2</v>
      </c>
      <c r="AJ345" s="66">
        <f t="shared" si="51"/>
        <v>2</v>
      </c>
      <c r="AK345" s="63">
        <f t="shared" si="52"/>
        <v>4</v>
      </c>
      <c r="AL345" s="63">
        <f t="shared" si="53"/>
        <v>2</v>
      </c>
    </row>
    <row r="346" spans="1:38" ht="15.75" outlineLevel="1" thickTop="1" x14ac:dyDescent="0.25">
      <c r="A346" s="1"/>
      <c r="B346" s="40">
        <v>2</v>
      </c>
      <c r="C346" s="56" t="str">
        <f>IF(Shift1!O347="AM",$E$2,IF(Shift2!O346="AM",$E$3,IF(Shift3!O346="AM",$E$4,IF(Shift4!O346="AM",$E$5,IF(Shift5!O346="AM",$E$6)))))</f>
        <v/>
      </c>
      <c r="D346" s="56" t="str">
        <f>IF(Shift1!Q347="AM",$H$2,IF(Shift2!Q346="AM",$H$3,IF(Shift3!Q346="AM",$H$4,IF(Shift4!Q346="AM",$H$5,IF(Shift5!Q346="AM",$H$6)))))</f>
        <v/>
      </c>
      <c r="E346" s="56" t="str">
        <f>IF(Shift1!S347="AM",$K$2,IF(Shift2!S346="AM",$K$3,IF(Shift3!S346="AM",$K$4,IF(Shift4!S346="AM",$K$5,IF(Shift5!S346="AM",$K$6)))))</f>
        <v/>
      </c>
      <c r="F346" s="56" t="str">
        <f>IF(Shift1!U347="AM",$N$2,IF(Shift2!U346="AM",$N$3,IF(Shift3!U346="AM",$N$4,IF(Shift4!U346="AM",$N$5,IF(Shift5!U346="AM",$N$6)))))</f>
        <v/>
      </c>
      <c r="G346" s="56" t="b">
        <f>IF(Shift1!W347="AM",$Q$2,IF(Shift2!W346="AM",$Q$3,IF(Shift3!W346="AM",$Q$4,IF(Shift4!W346="AM",$Q$5,IF(Shift5!W346="AM",$Q$6)))))</f>
        <v>0</v>
      </c>
      <c r="H346" s="56" t="str">
        <f>IF(Shift1!Y347="AM",$T$2,IF(Shift2!Y346="AM",$T$3,IF(Shift3!Y346="AM",$T$4,IF(Shift4!Y346="AM",$T$5,IF(Shift5!Y346="AM",$T$6)))))</f>
        <v/>
      </c>
      <c r="I346" s="56" t="str">
        <f>IF(Shift1!AA347="AM",$W$2,IF(Shift2!AA346="AM",$W$3,IF(Shift3!AA346="AM",$W$4,IF(Shift4!AA346="AM",$W$5,IF(Shift5!AA346="AM",$W$6)))))</f>
        <v/>
      </c>
      <c r="J346" s="56" t="str">
        <f>IF(Shift1!AG347="AM",$AC$2,IF(Shift2!AG346="AM",$AC$3,IF(Shift3!AG346="AM",$AC$4,IF(Shift4!AG346="AM",$AC$5,IF(Shift5!AG346="AM",$AC$6)))))</f>
        <v/>
      </c>
      <c r="K346" s="56" t="str">
        <f>IF(Shift1!AI347="AM",$AF$2,IF(Shift2!AI346="AM",$AF$3,IF(Shift3!AI346="AM",$AF$4,IF(Shift4!AI346="AM",$AF$5,IF(Shift5!AI346="AM",$AF$6)))))</f>
        <v/>
      </c>
      <c r="L346" s="56" t="str">
        <f>IF(Shift1!$O347="PM",$E$2,IF(Shift2!$O346="PM",$E$3,IF(Shift3!$O346="PM",$E$4,IF(Shift4!$O346="PM",$E$5,IF(Shift5!$O346="PM",$E$6)))))</f>
        <v/>
      </c>
      <c r="M346" s="56" t="str">
        <f>IF(Shift1!$Q347="PM",$H$2,IF(Shift2!$Q346="PM",$H$3,IF(Shift3!$Q346="PM",$H$4,IF(Shift4!$Q346="PM",$H$5,IF(Shift5!$Q346="PM",$H$6)))))</f>
        <v/>
      </c>
      <c r="N346" s="56" t="str">
        <f>IF(Shift1!$S347="PM",$K$2,IF(Shift2!$S346="PM",$K$3,IF(Shift3!$S346="PM",$K$4,IF(Shift4!$S346="PM",$K$5,IF(Shift5!$S346="PM",$K$6)))))</f>
        <v/>
      </c>
      <c r="O346" s="56" t="str">
        <f>IF(Shift1!$U347="PM",$N$2,IF(Shift2!$U346="PM",$N$3,IF(Shift3!$U346="PM",$N$4,IF(Shift4!$U346="PM",$N$5,IF(Shift5!$U346="PM",$N$6)))))</f>
        <v/>
      </c>
      <c r="P346" s="56" t="b">
        <f>IF(Shift1!$W347="PM",$Q$2,IF(Shift2!$W346="PM",$Q$3,IF(Shift3!$W346="PM",$Q$4,IF(Shift4!$W346="PM",$Q$5,IF(Shift5!$W346="PM",$Q$6)))))</f>
        <v>0</v>
      </c>
      <c r="Q346" s="56" t="str">
        <f>IF(Shift1!$Y347="PM",$T$2,IF(Shift2!$Y346="PM",$T$3,IF(Shift3!$Y346="PM",$T$4,IF(Shift4!$Y346="PM",$T$5,IF(Shift5!$Y346="PM",$T$6)))))</f>
        <v/>
      </c>
      <c r="R346" s="56" t="str">
        <f>IF(Shift1!$AA347="PM",$W$2,IF(Shift2!$AA346="PM",$W$3,IF(Shift3!$AA346="PM",$W$4,IF(Shift4!$AA346="PM",$W$5,IF(Shift5!$AA346="PM",$W$6)))))</f>
        <v/>
      </c>
      <c r="S346" s="56" t="str">
        <f>IF(Shift1!$AG347="PM",$AC$2,IF(Shift2!$AG346="PM",$AC$3,IF(Shift3!$AG346="PM",$AC$4,IF(Shift4!$AG346="PM",$AC$5,IF(Shift5!$AG346="PM",$AC$6)))))</f>
        <v/>
      </c>
      <c r="T346" s="56" t="str">
        <f>IF(Shift1!$AI347="PM",$AF$2,IF(Shift2!$AI346="PM",$AF$3,IF(Shift3!$AI346="PM",$AF$4,IF(Shift4!$AI346="PM",$AF$5,IF(Shift5!$AI346="PM",$AF$6)))))</f>
        <v/>
      </c>
      <c r="U346" s="56" t="str">
        <f>IF(Shift1!$O347="N",$E$2,IF(Shift2!$O346="N",$E$3,IF(Shift3!$O346="N",$E$4,IF(Shift4!$O346="N",$E$5,IF(Shift5!$O346="N",$E$6)))))</f>
        <v/>
      </c>
      <c r="V346" s="56" t="str">
        <f>IF(Shift1!$Q347="N",$H$2,IF(Shift2!$Q346="N",$H$3,IF(Shift3!$Q346="N",$H$4,IF(Shift4!$Q346="N",$H$5,IF(Shift5!$Q346="N",$H$6)))))</f>
        <v/>
      </c>
      <c r="W346" s="56" t="str">
        <f>IF(Shift1!$S347="N",$K$2,IF(Shift2!$S346="N",$K$3,IF(Shift3!$S346="N",$K$4,IF(Shift4!$S346="N",$K$5,IF(Shift5!$S346="N",$K$6)))))</f>
        <v/>
      </c>
      <c r="X346" s="56" t="str">
        <f>IF(Shift1!$U347="N",$N$2,IF(Shift2!$U346="N",$N$3,IF(Shift3!$U346="N",$N$4,IF(Shift4!$U346="N",$N$5,IF(Shift5!$U346="N",$N$6)))))</f>
        <v/>
      </c>
      <c r="Y346" s="56" t="str">
        <f>IF(Shift1!$W347="N",$Q$2,IF(Shift2!$W346="N",$Q$3,IF(Shift3!$W346="N",$Q$4,IF(Shift4!$W346="N",$Q$5,IF(Shift5!$W346="N",$Q$6)))))</f>
        <v/>
      </c>
      <c r="Z346" s="56" t="str">
        <f>IF(Shift1!$Y347="N",$T$2,IF(Shift2!$Y346="N",$T$3,IF(Shift3!$Y346="N",$T$4,IF(Shift4!$Y346="N",$T$5,IF(Shift5!$Y346="N",$T$6)))))</f>
        <v/>
      </c>
      <c r="AA346" s="56" t="str">
        <f>IF(Shift1!$AA347="N",$W$2,IF(Shift2!$AA346="N",$W$3,IF(Shift3!$AA346="N",$W$4,IF(Shift4!$AA346="N",$W$5,IF(Shift5!$AA346="N",$W$6)))))</f>
        <v/>
      </c>
      <c r="AB346" s="56" t="str">
        <f>IF(Shift1!$AG347="N",$AC$2,IF(Shift2!$AG346="N",$AC$3,IF(Shift3!$AG346="N",$AC$4,IF(Shift4!$AG346="N",$AC$5,IF(Shift5!$AG346="N",$AC$6)))))</f>
        <v/>
      </c>
      <c r="AC346" s="56" t="str">
        <f>IF(Shift1!$AI347="N",$AF$2,IF(Shift2!$AI346="N",$AF$3,IF(Shift3!$AI346="N",$AF$4,IF(Shift4!$AI346="N",$AF$5,IF(Shift5!$AI346="N",$AF$6)))))</f>
        <v/>
      </c>
      <c r="AD346" s="57">
        <f t="shared" si="45"/>
        <v>3</v>
      </c>
      <c r="AE346" s="58">
        <f t="shared" si="46"/>
        <v>3</v>
      </c>
      <c r="AF346" s="59">
        <f t="shared" si="47"/>
        <v>2</v>
      </c>
      <c r="AG346" s="60">
        <f t="shared" si="48"/>
        <v>3</v>
      </c>
      <c r="AH346" s="58">
        <f t="shared" si="49"/>
        <v>3</v>
      </c>
      <c r="AI346" s="59">
        <f t="shared" si="50"/>
        <v>2</v>
      </c>
      <c r="AJ346" s="61">
        <f t="shared" si="51"/>
        <v>3</v>
      </c>
      <c r="AK346" s="58">
        <f t="shared" si="52"/>
        <v>4</v>
      </c>
      <c r="AL346" s="58">
        <f t="shared" si="53"/>
        <v>2</v>
      </c>
    </row>
    <row r="347" spans="1:38" outlineLevel="1" x14ac:dyDescent="0.25">
      <c r="A347" s="1"/>
      <c r="B347" s="40">
        <v>3</v>
      </c>
      <c r="C347" s="56" t="b">
        <f>IF(Shift1!O348="AM",$E$2,IF(Shift2!O347="AM",$E$3,IF(Shift3!O347="AM",$E$4,IF(Shift4!O347="AM",$E$5,IF(Shift5!O347="AM",$E$6)))))</f>
        <v>0</v>
      </c>
      <c r="D347" s="56" t="b">
        <f>IF(Shift1!Q348="AM",$H$2,IF(Shift2!Q347="AM",$H$3,IF(Shift3!Q347="AM",$H$4,IF(Shift4!Q347="AM",$H$5,IF(Shift5!Q347="AM",$H$6)))))</f>
        <v>0</v>
      </c>
      <c r="E347" s="56" t="b">
        <f>IF(Shift1!S348="AM",$K$2,IF(Shift2!S347="AM",$K$3,IF(Shift3!S347="AM",$K$4,IF(Shift4!S347="AM",$K$5,IF(Shift5!S347="AM",$K$6)))))</f>
        <v>0</v>
      </c>
      <c r="F347" s="56" t="b">
        <f>IF(Shift1!U348="AM",$N$2,IF(Shift2!U347="AM",$N$3,IF(Shift3!U347="AM",$N$4,IF(Shift4!U347="AM",$N$5,IF(Shift5!U347="AM",$N$6)))))</f>
        <v>0</v>
      </c>
      <c r="G347" s="56" t="b">
        <f>IF(Shift1!W348="AM",$Q$2,IF(Shift2!W347="AM",$Q$3,IF(Shift3!W347="AM",$Q$4,IF(Shift4!W347="AM",$Q$5,IF(Shift5!W347="AM",$Q$6)))))</f>
        <v>0</v>
      </c>
      <c r="H347" s="56" t="b">
        <f>IF(Shift1!Y348="AM",$T$2,IF(Shift2!Y347="AM",$T$3,IF(Shift3!Y347="AM",$T$4,IF(Shift4!Y347="AM",$T$5,IF(Shift5!Y347="AM",$T$6)))))</f>
        <v>0</v>
      </c>
      <c r="I347" s="56" t="b">
        <f>IF(Shift1!AA348="AM",$W$2,IF(Shift2!AA347="AM",$W$3,IF(Shift3!AA347="AM",$W$4,IF(Shift4!AA347="AM",$W$5,IF(Shift5!AA347="AM",$W$6)))))</f>
        <v>0</v>
      </c>
      <c r="J347" s="56" t="b">
        <f>IF(Shift1!AG348="AM",$AC$2,IF(Shift2!AG347="AM",$AC$3,IF(Shift3!AG347="AM",$AC$4,IF(Shift4!AG347="AM",$AC$5,IF(Shift5!AG347="AM",$AC$6)))))</f>
        <v>0</v>
      </c>
      <c r="K347" s="56" t="b">
        <f>IF(Shift1!AI348="AM",$AF$2,IF(Shift2!AI347="AM",$AF$3,IF(Shift3!AI347="AM",$AF$4,IF(Shift4!AI347="AM",$AF$5,IF(Shift5!AI347="AM",$AF$6)))))</f>
        <v>0</v>
      </c>
      <c r="L347" s="56" t="str">
        <f>IF(Shift1!$O348="PM",$E$2,IF(Shift2!$O347="PM",$E$3,IF(Shift3!$O347="PM",$E$4,IF(Shift4!$O347="PM",$E$5,IF(Shift5!$O347="PM",$E$6)))))</f>
        <v/>
      </c>
      <c r="M347" s="56" t="str">
        <f>IF(Shift1!$Q348="PM",$H$2,IF(Shift2!$Q347="PM",$H$3,IF(Shift3!$Q347="PM",$H$4,IF(Shift4!$Q347="PM",$H$5,IF(Shift5!$Q347="PM",$H$6)))))</f>
        <v/>
      </c>
      <c r="N347" s="56" t="str">
        <f>IF(Shift1!$S348="PM",$K$2,IF(Shift2!$S347="PM",$K$3,IF(Shift3!$S347="PM",$K$4,IF(Shift4!$S347="PM",$K$5,IF(Shift5!$S347="PM",$K$6)))))</f>
        <v/>
      </c>
      <c r="O347" s="56" t="str">
        <f>IF(Shift1!$U348="PM",$N$2,IF(Shift2!$U347="PM",$N$3,IF(Shift3!$U347="PM",$N$4,IF(Shift4!$U347="PM",$N$5,IF(Shift5!$U347="PM",$N$6)))))</f>
        <v/>
      </c>
      <c r="P347" s="56" t="b">
        <f>IF(Shift1!$W348="PM",$Q$2,IF(Shift2!$W347="PM",$Q$3,IF(Shift3!$W347="PM",$Q$4,IF(Shift4!$W347="PM",$Q$5,IF(Shift5!$W347="PM",$Q$6)))))</f>
        <v>0</v>
      </c>
      <c r="Q347" s="56" t="str">
        <f>IF(Shift1!$Y348="PM",$T$2,IF(Shift2!$Y347="PM",$T$3,IF(Shift3!$Y347="PM",$T$4,IF(Shift4!$Y347="PM",$T$5,IF(Shift5!$Y347="PM",$T$6)))))</f>
        <v/>
      </c>
      <c r="R347" s="56" t="str">
        <f>IF(Shift1!$AA348="PM",$W$2,IF(Shift2!$AA347="PM",$W$3,IF(Shift3!$AA347="PM",$W$4,IF(Shift4!$AA347="PM",$W$5,IF(Shift5!$AA347="PM",$W$6)))))</f>
        <v/>
      </c>
      <c r="S347" s="56" t="str">
        <f>IF(Shift1!$AG348="PM",$AC$2,IF(Shift2!$AG347="PM",$AC$3,IF(Shift3!$AG347="PM",$AC$4,IF(Shift4!$AG347="PM",$AC$5,IF(Shift5!$AG347="PM",$AC$6)))))</f>
        <v/>
      </c>
      <c r="T347" s="56" t="str">
        <f>IF(Shift1!$AI348="PM",$AF$2,IF(Shift2!$AI347="PM",$AF$3,IF(Shift3!$AI347="PM",$AF$4,IF(Shift4!$AI347="PM",$AF$5,IF(Shift5!$AI347="PM",$AF$6)))))</f>
        <v/>
      </c>
      <c r="U347" s="56" t="str">
        <f>IF(Shift1!$O348="N",$E$2,IF(Shift2!$O347="N",$E$3,IF(Shift3!$O347="N",$E$4,IF(Shift4!$O347="N",$E$5,IF(Shift5!$O347="N",$E$6)))))</f>
        <v/>
      </c>
      <c r="V347" s="56" t="str">
        <f>IF(Shift1!$Q348="N",$H$2,IF(Shift2!$Q347="N",$H$3,IF(Shift3!$Q347="N",$H$4,IF(Shift4!$Q347="N",$H$5,IF(Shift5!$Q347="N",$H$6)))))</f>
        <v/>
      </c>
      <c r="W347" s="56" t="str">
        <f>IF(Shift1!$S348="N",$K$2,IF(Shift2!$S347="N",$K$3,IF(Shift3!$S347="N",$K$4,IF(Shift4!$S347="N",$K$5,IF(Shift5!$S347="N",$K$6)))))</f>
        <v/>
      </c>
      <c r="X347" s="56" t="str">
        <f>IF(Shift1!$U348="N",$N$2,IF(Shift2!$U347="N",$N$3,IF(Shift3!$U347="N",$N$4,IF(Shift4!$U347="N",$N$5,IF(Shift5!$U347="N",$N$6)))))</f>
        <v/>
      </c>
      <c r="Y347" s="56" t="str">
        <f>IF(Shift1!$W348="N",$Q$2,IF(Shift2!$W347="N",$Q$3,IF(Shift3!$W347="N",$Q$4,IF(Shift4!$W347="N",$Q$5,IF(Shift5!$W347="N",$Q$6)))))</f>
        <v/>
      </c>
      <c r="Z347" s="56" t="str">
        <f>IF(Shift1!$Y348="N",$T$2,IF(Shift2!$Y347="N",$T$3,IF(Shift3!$Y347="N",$T$4,IF(Shift4!$Y347="N",$T$5,IF(Shift5!$Y347="N",$T$6)))))</f>
        <v/>
      </c>
      <c r="AA347" s="56" t="str">
        <f>IF(Shift1!$AA348="N",$W$2,IF(Shift2!$AA347="N",$W$3,IF(Shift3!$AA347="N",$W$4,IF(Shift4!$AA347="N",$W$5,IF(Shift5!$AA347="N",$W$6)))))</f>
        <v/>
      </c>
      <c r="AB347" s="56" t="str">
        <f>IF(Shift1!$AG348="N",$AC$2,IF(Shift2!$AG347="N",$AC$3,IF(Shift3!$AG347="N",$AC$4,IF(Shift4!$AG347="N",$AC$5,IF(Shift5!$AG347="N",$AC$6)))))</f>
        <v/>
      </c>
      <c r="AC347" s="56" t="str">
        <f>IF(Shift1!$AI348="N",$AF$2,IF(Shift2!$AI347="N",$AF$3,IF(Shift3!$AI347="N",$AF$4,IF(Shift4!$AI347="N",$AF$5,IF(Shift5!$AI347="N",$AF$6)))))</f>
        <v/>
      </c>
      <c r="AD347" s="57">
        <f t="shared" si="45"/>
        <v>0</v>
      </c>
      <c r="AE347" s="58">
        <f t="shared" si="46"/>
        <v>0</v>
      </c>
      <c r="AF347" s="59">
        <f t="shared" si="47"/>
        <v>0</v>
      </c>
      <c r="AG347" s="60">
        <f t="shared" si="48"/>
        <v>3</v>
      </c>
      <c r="AH347" s="58">
        <f t="shared" si="49"/>
        <v>3</v>
      </c>
      <c r="AI347" s="59">
        <f t="shared" si="50"/>
        <v>2</v>
      </c>
      <c r="AJ347" s="61">
        <f t="shared" si="51"/>
        <v>3</v>
      </c>
      <c r="AK347" s="58">
        <f t="shared" si="52"/>
        <v>4</v>
      </c>
      <c r="AL347" s="58">
        <f t="shared" si="53"/>
        <v>2</v>
      </c>
    </row>
    <row r="348" spans="1:38" outlineLevel="1" x14ac:dyDescent="0.25">
      <c r="A348" s="2" t="s">
        <v>83</v>
      </c>
      <c r="B348" s="40">
        <v>4</v>
      </c>
      <c r="C348" s="56" t="b">
        <f>IF(Shift1!O349="AM",$E$2,IF(Shift2!O348="AM",$E$3,IF(Shift3!O348="AM",$E$4,IF(Shift4!O348="AM",$E$5,IF(Shift5!O348="AM",$E$6)))))</f>
        <v>0</v>
      </c>
      <c r="D348" s="56" t="str">
        <f>IF(Shift1!Q349="AM",$H$2,IF(Shift2!Q348="AM",$H$3,IF(Shift3!Q348="AM",$H$4,IF(Shift4!Q348="AM",$H$5,IF(Shift5!Q348="AM",$H$6)))))</f>
        <v/>
      </c>
      <c r="E348" s="56" t="str">
        <f>IF(Shift1!S349="AM",$K$2,IF(Shift2!S348="AM",$K$3,IF(Shift3!S348="AM",$K$4,IF(Shift4!S348="AM",$K$5,IF(Shift5!S348="AM",$K$6)))))</f>
        <v/>
      </c>
      <c r="F348" s="56" t="str">
        <f>IF(Shift1!U349="AM",$N$2,IF(Shift2!U348="AM",$N$3,IF(Shift3!U348="AM",$N$4,IF(Shift4!U348="AM",$N$5,IF(Shift5!U348="AM",$N$6)))))</f>
        <v/>
      </c>
      <c r="G348" s="56" t="str">
        <f>IF(Shift1!W349="AM",$Q$2,IF(Shift2!W348="AM",$Q$3,IF(Shift3!W348="AM",$Q$4,IF(Shift4!W348="AM",$Q$5,IF(Shift5!W348="AM",$Q$6)))))</f>
        <v/>
      </c>
      <c r="H348" s="56" t="str">
        <f>IF(Shift1!Y349="AM",$T$2,IF(Shift2!Y348="AM",$T$3,IF(Shift3!Y348="AM",$T$4,IF(Shift4!Y348="AM",$T$5,IF(Shift5!Y348="AM",$T$6)))))</f>
        <v/>
      </c>
      <c r="I348" s="56" t="str">
        <f>IF(Shift1!AA349="AM",$W$2,IF(Shift2!AA348="AM",$W$3,IF(Shift3!AA348="AM",$W$4,IF(Shift4!AA348="AM",$W$5,IF(Shift5!AA348="AM",$W$6)))))</f>
        <v/>
      </c>
      <c r="J348" s="56" t="str">
        <f>IF(Shift1!AG349="AM",$AC$2,IF(Shift2!AG348="AM",$AC$3,IF(Shift3!AG348="AM",$AC$4,IF(Shift4!AG348="AM",$AC$5,IF(Shift5!AG348="AM",$AC$6)))))</f>
        <v/>
      </c>
      <c r="K348" s="56" t="str">
        <f>IF(Shift1!AI349="AM",$AF$2,IF(Shift2!AI348="AM",$AF$3,IF(Shift3!AI348="AM",$AF$4,IF(Shift4!AI348="AM",$AF$5,IF(Shift5!AI348="AM",$AF$6)))))</f>
        <v/>
      </c>
      <c r="L348" s="56" t="str">
        <f>IF(Shift1!$O349="PM",$E$2,IF(Shift2!$O348="PM",$E$3,IF(Shift3!$O348="PM",$E$4,IF(Shift4!$O348="PM",$E$5,IF(Shift5!$O348="PM",$E$6)))))</f>
        <v/>
      </c>
      <c r="M348" s="56" t="str">
        <f>IF(Shift1!$Q349="PM",$H$2,IF(Shift2!$Q348="PM",$H$3,IF(Shift3!$Q348="PM",$H$4,IF(Shift4!$Q348="PM",$H$5,IF(Shift5!$Q348="PM",$H$6)))))</f>
        <v/>
      </c>
      <c r="N348" s="56" t="str">
        <f>IF(Shift1!$S349="PM",$K$2,IF(Shift2!$S348="PM",$K$3,IF(Shift3!$S348="PM",$K$4,IF(Shift4!$S348="PM",$K$5,IF(Shift5!$S348="PM",$K$6)))))</f>
        <v/>
      </c>
      <c r="O348" s="56" t="str">
        <f>IF(Shift1!$U349="PM",$N$2,IF(Shift2!$U348="PM",$N$3,IF(Shift3!$U348="PM",$N$4,IF(Shift4!$U348="PM",$N$5,IF(Shift5!$U348="PM",$N$6)))))</f>
        <v/>
      </c>
      <c r="P348" s="56" t="b">
        <f>IF(Shift1!$W349="PM",$Q$2,IF(Shift2!$W348="PM",$Q$3,IF(Shift3!$W348="PM",$Q$4,IF(Shift4!$W348="PM",$Q$5,IF(Shift5!$W348="PM",$Q$6)))))</f>
        <v>0</v>
      </c>
      <c r="Q348" s="56" t="str">
        <f>IF(Shift1!$Y349="PM",$T$2,IF(Shift2!$Y348="PM",$T$3,IF(Shift3!$Y348="PM",$T$4,IF(Shift4!$Y348="PM",$T$5,IF(Shift5!$Y348="PM",$T$6)))))</f>
        <v/>
      </c>
      <c r="R348" s="56" t="str">
        <f>IF(Shift1!$AA349="PM",$W$2,IF(Shift2!$AA348="PM",$W$3,IF(Shift3!$AA348="PM",$W$4,IF(Shift4!$AA348="PM",$W$5,IF(Shift5!$AA348="PM",$W$6)))))</f>
        <v/>
      </c>
      <c r="S348" s="56" t="str">
        <f>IF(Shift1!$AG349="PM",$AC$2,IF(Shift2!$AG348="PM",$AC$3,IF(Shift3!$AG348="PM",$AC$4,IF(Shift4!$AG348="PM",$AC$5,IF(Shift5!$AG348="PM",$AC$6)))))</f>
        <v/>
      </c>
      <c r="T348" s="56" t="str">
        <f>IF(Shift1!$AI349="PM",$AF$2,IF(Shift2!$AI348="PM",$AF$3,IF(Shift3!$AI348="PM",$AF$4,IF(Shift4!$AI348="PM",$AF$5,IF(Shift5!$AI348="PM",$AF$6)))))</f>
        <v/>
      </c>
      <c r="U348" s="56" t="str">
        <f>IF(Shift1!$O349="N",$E$2,IF(Shift2!$O348="N",$E$3,IF(Shift3!$O348="N",$E$4,IF(Shift4!$O348="N",$E$5,IF(Shift5!$O348="N",$E$6)))))</f>
        <v/>
      </c>
      <c r="V348" s="56" t="str">
        <f>IF(Shift1!$Q349="N",$H$2,IF(Shift2!$Q348="N",$H$3,IF(Shift3!$Q348="N",$H$4,IF(Shift4!$Q348="N",$H$5,IF(Shift5!$Q348="N",$H$6)))))</f>
        <v/>
      </c>
      <c r="W348" s="56" t="str">
        <f>IF(Shift1!$S349="N",$K$2,IF(Shift2!$S348="N",$K$3,IF(Shift3!$S348="N",$K$4,IF(Shift4!$S348="N",$K$5,IF(Shift5!$S348="N",$K$6)))))</f>
        <v/>
      </c>
      <c r="X348" s="56" t="str">
        <f>IF(Shift1!$U349="N",$N$2,IF(Shift2!$U348="N",$N$3,IF(Shift3!$U348="N",$N$4,IF(Shift4!$U348="N",$N$5,IF(Shift5!$U348="N",$N$6)))))</f>
        <v/>
      </c>
      <c r="Y348" s="56" t="b">
        <f>IF(Shift1!$W349="N",$Q$2,IF(Shift2!$W348="N",$Q$3,IF(Shift3!$W348="N",$Q$4,IF(Shift4!$W348="N",$Q$5,IF(Shift5!$W348="N",$Q$6)))))</f>
        <v>0</v>
      </c>
      <c r="Z348" s="56" t="str">
        <f>IF(Shift1!$Y349="N",$T$2,IF(Shift2!$Y348="N",$T$3,IF(Shift3!$Y348="N",$T$4,IF(Shift4!$Y348="N",$T$5,IF(Shift5!$Y348="N",$T$6)))))</f>
        <v/>
      </c>
      <c r="AA348" s="56" t="str">
        <f>IF(Shift1!$AA349="N",$W$2,IF(Shift2!$AA348="N",$W$3,IF(Shift3!$AA348="N",$W$4,IF(Shift4!$AA348="N",$W$5,IF(Shift5!$AA348="N",$W$6)))))</f>
        <v/>
      </c>
      <c r="AB348" s="56" t="str">
        <f>IF(Shift1!$AG349="N",$AC$2,IF(Shift2!$AG348="N",$AC$3,IF(Shift3!$AG348="N",$AC$4,IF(Shift4!$AG348="N",$AC$5,IF(Shift5!$AG348="N",$AC$6)))))</f>
        <v/>
      </c>
      <c r="AC348" s="56" t="str">
        <f>IF(Shift1!$AI349="N",$AF$2,IF(Shift2!$AI348="N",$AF$3,IF(Shift3!$AI348="N",$AF$4,IF(Shift4!$AI348="N",$AF$5,IF(Shift5!$AI348="N",$AF$6)))))</f>
        <v/>
      </c>
      <c r="AD348" s="57">
        <f t="shared" si="45"/>
        <v>2</v>
      </c>
      <c r="AE348" s="58">
        <f t="shared" si="46"/>
        <v>4</v>
      </c>
      <c r="AF348" s="59">
        <f t="shared" si="47"/>
        <v>2</v>
      </c>
      <c r="AG348" s="60">
        <f t="shared" si="48"/>
        <v>3</v>
      </c>
      <c r="AH348" s="58">
        <f t="shared" si="49"/>
        <v>3</v>
      </c>
      <c r="AI348" s="59">
        <f t="shared" si="50"/>
        <v>2</v>
      </c>
      <c r="AJ348" s="61">
        <f t="shared" si="51"/>
        <v>3</v>
      </c>
      <c r="AK348" s="58">
        <f t="shared" si="52"/>
        <v>3</v>
      </c>
      <c r="AL348" s="58">
        <f t="shared" si="53"/>
        <v>2</v>
      </c>
    </row>
    <row r="349" spans="1:38" outlineLevel="1" x14ac:dyDescent="0.25">
      <c r="A349" s="2" t="s">
        <v>97</v>
      </c>
      <c r="B349" s="40">
        <v>5</v>
      </c>
      <c r="C349" s="56" t="b">
        <f>IF(Shift1!O350="AM",$E$2,IF(Shift2!O349="AM",$E$3,IF(Shift3!O349="AM",$E$4,IF(Shift4!O349="AM",$E$5,IF(Shift5!O349="AM",$E$6)))))</f>
        <v>0</v>
      </c>
      <c r="D349" s="56" t="str">
        <f>IF(Shift1!Q350="AM",$H$2,IF(Shift2!Q349="AM",$H$3,IF(Shift3!Q349="AM",$H$4,IF(Shift4!Q349="AM",$H$5,IF(Shift5!Q349="AM",$H$6)))))</f>
        <v/>
      </c>
      <c r="E349" s="56" t="str">
        <f>IF(Shift1!S350="AM",$K$2,IF(Shift2!S349="AM",$K$3,IF(Shift3!S349="AM",$K$4,IF(Shift4!S349="AM",$K$5,IF(Shift5!S349="AM",$K$6)))))</f>
        <v/>
      </c>
      <c r="F349" s="56" t="str">
        <f>IF(Shift1!U350="AM",$N$2,IF(Shift2!U349="AM",$N$3,IF(Shift3!U349="AM",$N$4,IF(Shift4!U349="AM",$N$5,IF(Shift5!U349="AM",$N$6)))))</f>
        <v/>
      </c>
      <c r="G349" s="56" t="str">
        <f>IF(Shift1!W350="AM",$Q$2,IF(Shift2!W349="AM",$Q$3,IF(Shift3!W349="AM",$Q$4,IF(Shift4!W349="AM",$Q$5,IF(Shift5!W349="AM",$Q$6)))))</f>
        <v/>
      </c>
      <c r="H349" s="56" t="str">
        <f>IF(Shift1!Y350="AM",$T$2,IF(Shift2!Y349="AM",$T$3,IF(Shift3!Y349="AM",$T$4,IF(Shift4!Y349="AM",$T$5,IF(Shift5!Y349="AM",$T$6)))))</f>
        <v/>
      </c>
      <c r="I349" s="56" t="str">
        <f>IF(Shift1!AA350="AM",$W$2,IF(Shift2!AA349="AM",$W$3,IF(Shift3!AA349="AM",$W$4,IF(Shift4!AA349="AM",$W$5,IF(Shift5!AA349="AM",$W$6)))))</f>
        <v/>
      </c>
      <c r="J349" s="56" t="str">
        <f>IF(Shift1!AG350="AM",$AC$2,IF(Shift2!AG349="AM",$AC$3,IF(Shift3!AG349="AM",$AC$4,IF(Shift4!AG349="AM",$AC$5,IF(Shift5!AG349="AM",$AC$6)))))</f>
        <v/>
      </c>
      <c r="K349" s="56" t="str">
        <f>IF(Shift1!AI350="AM",$AF$2,IF(Shift2!AI349="AM",$AF$3,IF(Shift3!AI349="AM",$AF$4,IF(Shift4!AI349="AM",$AF$5,IF(Shift5!AI349="AM",$AF$6)))))</f>
        <v/>
      </c>
      <c r="L349" s="56" t="str">
        <f>IF(Shift1!$O350="PM",$E$2,IF(Shift2!$O349="PM",$E$3,IF(Shift3!$O349="PM",$E$4,IF(Shift4!$O349="PM",$E$5,IF(Shift5!$O349="PM",$E$6)))))</f>
        <v/>
      </c>
      <c r="M349" s="56" t="str">
        <f>IF(Shift1!$Q350="PM",$H$2,IF(Shift2!$Q349="PM",$H$3,IF(Shift3!$Q349="PM",$H$4,IF(Shift4!$Q349="PM",$H$5,IF(Shift5!$Q349="PM",$H$6)))))</f>
        <v/>
      </c>
      <c r="N349" s="56" t="str">
        <f>IF(Shift1!$S350="PM",$K$2,IF(Shift2!$S349="PM",$K$3,IF(Shift3!$S349="PM",$K$4,IF(Shift4!$S349="PM",$K$5,IF(Shift5!$S349="PM",$K$6)))))</f>
        <v/>
      </c>
      <c r="O349" s="56" t="str">
        <f>IF(Shift1!$U350="PM",$N$2,IF(Shift2!$U349="PM",$N$3,IF(Shift3!$U349="PM",$N$4,IF(Shift4!$U349="PM",$N$5,IF(Shift5!$U349="PM",$N$6)))))</f>
        <v/>
      </c>
      <c r="P349" s="56" t="b">
        <f>IF(Shift1!$W350="PM",$Q$2,IF(Shift2!$W349="PM",$Q$3,IF(Shift3!$W349="PM",$Q$4,IF(Shift4!$W349="PM",$Q$5,IF(Shift5!$W349="PM",$Q$6)))))</f>
        <v>0</v>
      </c>
      <c r="Q349" s="56" t="str">
        <f>IF(Shift1!$Y350="PM",$T$2,IF(Shift2!$Y349="PM",$T$3,IF(Shift3!$Y349="PM",$T$4,IF(Shift4!$Y349="PM",$T$5,IF(Shift5!$Y349="PM",$T$6)))))</f>
        <v/>
      </c>
      <c r="R349" s="56" t="str">
        <f>IF(Shift1!$AA350="PM",$W$2,IF(Shift2!$AA349="PM",$W$3,IF(Shift3!$AA349="PM",$W$4,IF(Shift4!$AA349="PM",$W$5,IF(Shift5!$AA349="PM",$W$6)))))</f>
        <v/>
      </c>
      <c r="S349" s="56" t="str">
        <f>IF(Shift1!$AG350="PM",$AC$2,IF(Shift2!$AG349="PM",$AC$3,IF(Shift3!$AG349="PM",$AC$4,IF(Shift4!$AG349="PM",$AC$5,IF(Shift5!$AG349="PM",$AC$6)))))</f>
        <v/>
      </c>
      <c r="T349" s="56" t="str">
        <f>IF(Shift1!$AI350="PM",$AF$2,IF(Shift2!$AI349="PM",$AF$3,IF(Shift3!$AI349="PM",$AF$4,IF(Shift4!$AI349="PM",$AF$5,IF(Shift5!$AI349="PM",$AF$6)))))</f>
        <v/>
      </c>
      <c r="U349" s="56" t="str">
        <f>IF(Shift1!$O350="N",$E$2,IF(Shift2!$O349="N",$E$3,IF(Shift3!$O349="N",$E$4,IF(Shift4!$O349="N",$E$5,IF(Shift5!$O349="N",$E$6)))))</f>
        <v/>
      </c>
      <c r="V349" s="56" t="str">
        <f>IF(Shift1!$Q350="N",$H$2,IF(Shift2!$Q349="N",$H$3,IF(Shift3!$Q349="N",$H$4,IF(Shift4!$Q349="N",$H$5,IF(Shift5!$Q349="N",$H$6)))))</f>
        <v/>
      </c>
      <c r="W349" s="56" t="str">
        <f>IF(Shift1!$S350="N",$K$2,IF(Shift2!$S349="N",$K$3,IF(Shift3!$S349="N",$K$4,IF(Shift4!$S349="N",$K$5,IF(Shift5!$S349="N",$K$6)))))</f>
        <v/>
      </c>
      <c r="X349" s="56" t="str">
        <f>IF(Shift1!$U350="N",$N$2,IF(Shift2!$U349="N",$N$3,IF(Shift3!$U349="N",$N$4,IF(Shift4!$U349="N",$N$5,IF(Shift5!$U349="N",$N$6)))))</f>
        <v/>
      </c>
      <c r="Y349" s="56" t="b">
        <f>IF(Shift1!$W350="N",$Q$2,IF(Shift2!$W349="N",$Q$3,IF(Shift3!$W349="N",$Q$4,IF(Shift4!$W349="N",$Q$5,IF(Shift5!$W349="N",$Q$6)))))</f>
        <v>0</v>
      </c>
      <c r="Z349" s="56" t="str">
        <f>IF(Shift1!$Y350="N",$T$2,IF(Shift2!$Y349="N",$T$3,IF(Shift3!$Y349="N",$T$4,IF(Shift4!$Y349="N",$T$5,IF(Shift5!$Y349="N",$T$6)))))</f>
        <v/>
      </c>
      <c r="AA349" s="56" t="str">
        <f>IF(Shift1!$AA350="N",$W$2,IF(Shift2!$AA349="N",$W$3,IF(Shift3!$AA349="N",$W$4,IF(Shift4!$AA349="N",$W$5,IF(Shift5!$AA349="N",$W$6)))))</f>
        <v/>
      </c>
      <c r="AB349" s="56" t="str">
        <f>IF(Shift1!$AG350="N",$AC$2,IF(Shift2!$AG349="N",$AC$3,IF(Shift3!$AG349="N",$AC$4,IF(Shift4!$AG349="N",$AC$5,IF(Shift5!$AG349="N",$AC$6)))))</f>
        <v/>
      </c>
      <c r="AC349" s="56" t="str">
        <f>IF(Shift1!$AI350="N",$AF$2,IF(Shift2!$AI349="N",$AF$3,IF(Shift3!$AI349="N",$AF$4,IF(Shift4!$AI349="N",$AF$5,IF(Shift5!$AI349="N",$AF$6)))))</f>
        <v/>
      </c>
      <c r="AD349" s="57">
        <f t="shared" si="45"/>
        <v>2</v>
      </c>
      <c r="AE349" s="58">
        <f t="shared" si="46"/>
        <v>4</v>
      </c>
      <c r="AF349" s="59">
        <f t="shared" si="47"/>
        <v>2</v>
      </c>
      <c r="AG349" s="60">
        <f t="shared" si="48"/>
        <v>3</v>
      </c>
      <c r="AH349" s="58">
        <f t="shared" si="49"/>
        <v>3</v>
      </c>
      <c r="AI349" s="59">
        <f t="shared" si="50"/>
        <v>2</v>
      </c>
      <c r="AJ349" s="61">
        <f t="shared" si="51"/>
        <v>3</v>
      </c>
      <c r="AK349" s="58">
        <f t="shared" si="52"/>
        <v>3</v>
      </c>
      <c r="AL349" s="58">
        <f t="shared" si="53"/>
        <v>2</v>
      </c>
    </row>
    <row r="350" spans="1:38" outlineLevel="1" x14ac:dyDescent="0.25">
      <c r="A350" s="2" t="s">
        <v>106</v>
      </c>
      <c r="B350" s="40">
        <v>6</v>
      </c>
      <c r="C350" s="56" t="b">
        <f>IF(Shift1!O351="AM",$E$2,IF(Shift2!O350="AM",$E$3,IF(Shift3!O350="AM",$E$4,IF(Shift4!O350="AM",$E$5,IF(Shift5!O350="AM",$E$6)))))</f>
        <v>0</v>
      </c>
      <c r="D350" s="56" t="str">
        <f>IF(Shift1!Q351="AM",$H$2,IF(Shift2!Q350="AM",$H$3,IF(Shift3!Q350="AM",$H$4,IF(Shift4!Q350="AM",$H$5,IF(Shift5!Q350="AM",$H$6)))))</f>
        <v/>
      </c>
      <c r="E350" s="56" t="str">
        <f>IF(Shift1!S351="AM",$K$2,IF(Shift2!S350="AM",$K$3,IF(Shift3!S350="AM",$K$4,IF(Shift4!S350="AM",$K$5,IF(Shift5!S350="AM",$K$6)))))</f>
        <v/>
      </c>
      <c r="F350" s="56" t="str">
        <f>IF(Shift1!U351="AM",$N$2,IF(Shift2!U350="AM",$N$3,IF(Shift3!U350="AM",$N$4,IF(Shift4!U350="AM",$N$5,IF(Shift5!U350="AM",$N$6)))))</f>
        <v/>
      </c>
      <c r="G350" s="56" t="str">
        <f>IF(Shift1!W351="AM",$Q$2,IF(Shift2!W350="AM",$Q$3,IF(Shift3!W350="AM",$Q$4,IF(Shift4!W350="AM",$Q$5,IF(Shift5!W350="AM",$Q$6)))))</f>
        <v/>
      </c>
      <c r="H350" s="56" t="str">
        <f>IF(Shift1!Y351="AM",$T$2,IF(Shift2!Y350="AM",$T$3,IF(Shift3!Y350="AM",$T$4,IF(Shift4!Y350="AM",$T$5,IF(Shift5!Y350="AM",$T$6)))))</f>
        <v/>
      </c>
      <c r="I350" s="56" t="str">
        <f>IF(Shift1!AA351="AM",$W$2,IF(Shift2!AA350="AM",$W$3,IF(Shift3!AA350="AM",$W$4,IF(Shift4!AA350="AM",$W$5,IF(Shift5!AA350="AM",$W$6)))))</f>
        <v/>
      </c>
      <c r="J350" s="56" t="str">
        <f>IF(Shift1!AG351="AM",$AC$2,IF(Shift2!AG350="AM",$AC$3,IF(Shift3!AG350="AM",$AC$4,IF(Shift4!AG350="AM",$AC$5,IF(Shift5!AG350="AM",$AC$6)))))</f>
        <v/>
      </c>
      <c r="K350" s="56" t="str">
        <f>IF(Shift1!AI351="AM",$AF$2,IF(Shift2!AI350="AM",$AF$3,IF(Shift3!AI350="AM",$AF$4,IF(Shift4!AI350="AM",$AF$5,IF(Shift5!AI350="AM",$AF$6)))))</f>
        <v/>
      </c>
      <c r="L350" s="56" t="b">
        <f>IF(Shift1!$O351="PM",$E$2,IF(Shift2!$O350="PM",$E$3,IF(Shift3!$O350="PM",$E$4,IF(Shift4!$O350="PM",$E$5,IF(Shift5!$O350="PM",$E$6)))))</f>
        <v>0</v>
      </c>
      <c r="M350" s="56" t="b">
        <f>IF(Shift1!$Q351="PM",$H$2,IF(Shift2!$Q350="PM",$H$3,IF(Shift3!$Q350="PM",$H$4,IF(Shift4!$Q350="PM",$H$5,IF(Shift5!$Q350="PM",$H$6)))))</f>
        <v>0</v>
      </c>
      <c r="N350" s="56" t="b">
        <f>IF(Shift1!$S351="PM",$K$2,IF(Shift2!$S350="PM",$K$3,IF(Shift3!$S350="PM",$K$4,IF(Shift4!$S350="PM",$K$5,IF(Shift5!$S350="PM",$K$6)))))</f>
        <v>0</v>
      </c>
      <c r="O350" s="56" t="b">
        <f>IF(Shift1!$U351="PM",$N$2,IF(Shift2!$U350="PM",$N$3,IF(Shift3!$U350="PM",$N$4,IF(Shift4!$U350="PM",$N$5,IF(Shift5!$U350="PM",$N$6)))))</f>
        <v>0</v>
      </c>
      <c r="P350" s="56" t="b">
        <f>IF(Shift1!$W351="PM",$Q$2,IF(Shift2!$W350="PM",$Q$3,IF(Shift3!$W350="PM",$Q$4,IF(Shift4!$W350="PM",$Q$5,IF(Shift5!$W350="PM",$Q$6)))))</f>
        <v>0</v>
      </c>
      <c r="Q350" s="56" t="b">
        <f>IF(Shift1!$Y351="PM",$T$2,IF(Shift2!$Y350="PM",$T$3,IF(Shift3!$Y350="PM",$T$4,IF(Shift4!$Y350="PM",$T$5,IF(Shift5!$Y350="PM",$T$6)))))</f>
        <v>0</v>
      </c>
      <c r="R350" s="56" t="b">
        <f>IF(Shift1!$AA351="PM",$W$2,IF(Shift2!$AA350="PM",$W$3,IF(Shift3!$AA350="PM",$W$4,IF(Shift4!$AA350="PM",$W$5,IF(Shift5!$AA350="PM",$W$6)))))</f>
        <v>0</v>
      </c>
      <c r="S350" s="56" t="b">
        <f>IF(Shift1!$AG351="PM",$AC$2,IF(Shift2!$AG350="PM",$AC$3,IF(Shift3!$AG350="PM",$AC$4,IF(Shift4!$AG350="PM",$AC$5,IF(Shift5!$AG350="PM",$AC$6)))))</f>
        <v>0</v>
      </c>
      <c r="T350" s="56" t="b">
        <f>IF(Shift1!$AI351="PM",$AF$2,IF(Shift2!$AI350="PM",$AF$3,IF(Shift3!$AI350="PM",$AF$4,IF(Shift4!$AI350="PM",$AF$5,IF(Shift5!$AI350="PM",$AF$6)))))</f>
        <v>0</v>
      </c>
      <c r="U350" s="56" t="str">
        <f>IF(Shift1!$O351="N",$E$2,IF(Shift2!$O350="N",$E$3,IF(Shift3!$O350="N",$E$4,IF(Shift4!$O350="N",$E$5,IF(Shift5!$O350="N",$E$6)))))</f>
        <v/>
      </c>
      <c r="V350" s="56" t="str">
        <f>IF(Shift1!$Q351="N",$H$2,IF(Shift2!$Q350="N",$H$3,IF(Shift3!$Q350="N",$H$4,IF(Shift4!$Q350="N",$H$5,IF(Shift5!$Q350="N",$H$6)))))</f>
        <v/>
      </c>
      <c r="W350" s="56" t="str">
        <f>IF(Shift1!$S351="N",$K$2,IF(Shift2!$S350="N",$K$3,IF(Shift3!$S350="N",$K$4,IF(Shift4!$S350="N",$K$5,IF(Shift5!$S350="N",$K$6)))))</f>
        <v/>
      </c>
      <c r="X350" s="56" t="str">
        <f>IF(Shift1!$U351="N",$N$2,IF(Shift2!$U350="N",$N$3,IF(Shift3!$U350="N",$N$4,IF(Shift4!$U350="N",$N$5,IF(Shift5!$U350="N",$N$6)))))</f>
        <v/>
      </c>
      <c r="Y350" s="56" t="b">
        <f>IF(Shift1!$W351="N",$Q$2,IF(Shift2!$W350="N",$Q$3,IF(Shift3!$W350="N",$Q$4,IF(Shift4!$W350="N",$Q$5,IF(Shift5!$W350="N",$Q$6)))))</f>
        <v>0</v>
      </c>
      <c r="Z350" s="56" t="str">
        <f>IF(Shift1!$Y351="N",$T$2,IF(Shift2!$Y350="N",$T$3,IF(Shift3!$Y350="N",$T$4,IF(Shift4!$Y350="N",$T$5,IF(Shift5!$Y350="N",$T$6)))))</f>
        <v/>
      </c>
      <c r="AA350" s="56" t="str">
        <f>IF(Shift1!$AA351="N",$W$2,IF(Shift2!$AA350="N",$W$3,IF(Shift3!$AA350="N",$W$4,IF(Shift4!$AA350="N",$W$5,IF(Shift5!$AA350="N",$W$6)))))</f>
        <v/>
      </c>
      <c r="AB350" s="56" t="str">
        <f>IF(Shift1!$AG351="N",$AC$2,IF(Shift2!$AG350="N",$AC$3,IF(Shift3!$AG350="N",$AC$4,IF(Shift4!$AG350="N",$AC$5,IF(Shift5!$AG350="N",$AC$6)))))</f>
        <v/>
      </c>
      <c r="AC350" s="56" t="str">
        <f>IF(Shift1!$AI351="N",$AF$2,IF(Shift2!$AI350="N",$AF$3,IF(Shift3!$AI350="N",$AF$4,IF(Shift4!$AI350="N",$AF$5,IF(Shift5!$AI350="N",$AF$6)))))</f>
        <v/>
      </c>
      <c r="AD350" s="57">
        <f t="shared" si="45"/>
        <v>2</v>
      </c>
      <c r="AE350" s="58">
        <f t="shared" si="46"/>
        <v>4</v>
      </c>
      <c r="AF350" s="59">
        <f t="shared" si="47"/>
        <v>2</v>
      </c>
      <c r="AG350" s="60">
        <f t="shared" si="48"/>
        <v>0</v>
      </c>
      <c r="AH350" s="58">
        <f t="shared" si="49"/>
        <v>0</v>
      </c>
      <c r="AI350" s="59">
        <f t="shared" si="50"/>
        <v>0</v>
      </c>
      <c r="AJ350" s="61">
        <f t="shared" si="51"/>
        <v>3</v>
      </c>
      <c r="AK350" s="58">
        <f t="shared" si="52"/>
        <v>3</v>
      </c>
      <c r="AL350" s="58">
        <f t="shared" si="53"/>
        <v>2</v>
      </c>
    </row>
    <row r="351" spans="1:38" outlineLevel="1" x14ac:dyDescent="0.25">
      <c r="A351" s="2" t="s">
        <v>97</v>
      </c>
      <c r="B351" s="38">
        <v>7</v>
      </c>
      <c r="C351" s="56" t="str">
        <f>IF(Shift1!O352="AM",$E$2,IF(Shift2!O351="AM",$E$3,IF(Shift3!O351="AM",$E$4,IF(Shift4!O351="AM",$E$5,IF(Shift5!O351="AM",$E$6)))))</f>
        <v/>
      </c>
      <c r="D351" s="56" t="str">
        <f>IF(Shift1!Q352="AM",$H$2,IF(Shift2!Q351="AM",$H$3,IF(Shift3!Q351="AM",$H$4,IF(Shift4!Q351="AM",$H$5,IF(Shift5!Q351="AM",$H$6)))))</f>
        <v/>
      </c>
      <c r="E351" s="56" t="str">
        <f>IF(Shift1!S352="AM",$K$2,IF(Shift2!S351="AM",$K$3,IF(Shift3!S351="AM",$K$4,IF(Shift4!S351="AM",$K$5,IF(Shift5!S351="AM",$K$6)))))</f>
        <v/>
      </c>
      <c r="F351" s="56" t="str">
        <f>IF(Shift1!U352="AM",$N$2,IF(Shift2!U351="AM",$N$3,IF(Shift3!U351="AM",$N$4,IF(Shift4!U351="AM",$N$5,IF(Shift5!U351="AM",$N$6)))))</f>
        <v/>
      </c>
      <c r="G351" s="56" t="b">
        <f>IF(Shift1!W352="AM",$Q$2,IF(Shift2!W351="AM",$Q$3,IF(Shift3!W351="AM",$Q$4,IF(Shift4!W351="AM",$Q$5,IF(Shift5!W351="AM",$Q$6)))))</f>
        <v>0</v>
      </c>
      <c r="H351" s="56" t="str">
        <f>IF(Shift1!Y352="AM",$T$2,IF(Shift2!Y351="AM",$T$3,IF(Shift3!Y351="AM",$T$4,IF(Shift4!Y351="AM",$T$5,IF(Shift5!Y351="AM",$T$6)))))</f>
        <v/>
      </c>
      <c r="I351" s="56" t="str">
        <f>IF(Shift1!AA352="AM",$W$2,IF(Shift2!AA351="AM",$W$3,IF(Shift3!AA351="AM",$W$4,IF(Shift4!AA351="AM",$W$5,IF(Shift5!AA351="AM",$W$6)))))</f>
        <v/>
      </c>
      <c r="J351" s="56" t="str">
        <f>IF(Shift1!AG352="AM",$AC$2,IF(Shift2!AG351="AM",$AC$3,IF(Shift3!AG351="AM",$AC$4,IF(Shift4!AG351="AM",$AC$5,IF(Shift5!AG351="AM",$AC$6)))))</f>
        <v/>
      </c>
      <c r="K351" s="56" t="str">
        <f>IF(Shift1!AI352="AM",$AF$2,IF(Shift2!AI351="AM",$AF$3,IF(Shift3!AI351="AM",$AF$4,IF(Shift4!AI351="AM",$AF$5,IF(Shift5!AI351="AM",$AF$6)))))</f>
        <v/>
      </c>
      <c r="L351" s="56" t="b">
        <f>IF(Shift1!$O352="PM",$E$2,IF(Shift2!$O351="PM",$E$3,IF(Shift3!$O351="PM",$E$4,IF(Shift4!$O351="PM",$E$5,IF(Shift5!$O351="PM",$E$6)))))</f>
        <v>0</v>
      </c>
      <c r="M351" s="56" t="str">
        <f>IF(Shift1!$Q352="PM",$H$2,IF(Shift2!$Q351="PM",$H$3,IF(Shift3!$Q351="PM",$H$4,IF(Shift4!$Q351="PM",$H$5,IF(Shift5!$Q351="PM",$H$6)))))</f>
        <v/>
      </c>
      <c r="N351" s="56" t="str">
        <f>IF(Shift1!$S352="PM",$K$2,IF(Shift2!$S351="PM",$K$3,IF(Shift3!$S351="PM",$K$4,IF(Shift4!$S351="PM",$K$5,IF(Shift5!$S351="PM",$K$6)))))</f>
        <v/>
      </c>
      <c r="O351" s="56" t="str">
        <f>IF(Shift1!$U352="PM",$N$2,IF(Shift2!$U351="PM",$N$3,IF(Shift3!$U351="PM",$N$4,IF(Shift4!$U351="PM",$N$5,IF(Shift5!$U351="PM",$N$6)))))</f>
        <v/>
      </c>
      <c r="P351" s="56" t="str">
        <f>IF(Shift1!$W352="PM",$Q$2,IF(Shift2!$W351="PM",$Q$3,IF(Shift3!$W351="PM",$Q$4,IF(Shift4!$W351="PM",$Q$5,IF(Shift5!$W351="PM",$Q$6)))))</f>
        <v/>
      </c>
      <c r="Q351" s="56" t="str">
        <f>IF(Shift1!$Y352="PM",$T$2,IF(Shift2!$Y351="PM",$T$3,IF(Shift3!$Y351="PM",$T$4,IF(Shift4!$Y351="PM",$T$5,IF(Shift5!$Y351="PM",$T$6)))))</f>
        <v/>
      </c>
      <c r="R351" s="56" t="str">
        <f>IF(Shift1!$AA352="PM",$W$2,IF(Shift2!$AA351="PM",$W$3,IF(Shift3!$AA351="PM",$W$4,IF(Shift4!$AA351="PM",$W$5,IF(Shift5!$AA351="PM",$W$6)))))</f>
        <v/>
      </c>
      <c r="S351" s="56" t="str">
        <f>IF(Shift1!$AG352="PM",$AC$2,IF(Shift2!$AG351="PM",$AC$3,IF(Shift3!$AG351="PM",$AC$4,IF(Shift4!$AG351="PM",$AC$5,IF(Shift5!$AG351="PM",$AC$6)))))</f>
        <v/>
      </c>
      <c r="T351" s="56" t="str">
        <f>IF(Shift1!$AI352="PM",$AF$2,IF(Shift2!$AI351="PM",$AF$3,IF(Shift3!$AI351="PM",$AF$4,IF(Shift4!$AI351="PM",$AF$5,IF(Shift5!$AI351="PM",$AF$6)))))</f>
        <v/>
      </c>
      <c r="U351" s="56" t="str">
        <f>IF(Shift1!$O352="N",$E$2,IF(Shift2!$O351="N",$E$3,IF(Shift3!$O351="N",$E$4,IF(Shift4!$O351="N",$E$5,IF(Shift5!$O351="N",$E$6)))))</f>
        <v/>
      </c>
      <c r="V351" s="56" t="str">
        <f>IF(Shift1!$Q352="N",$H$2,IF(Shift2!$Q351="N",$H$3,IF(Shift3!$Q351="N",$H$4,IF(Shift4!$Q351="N",$H$5,IF(Shift5!$Q351="N",$H$6)))))</f>
        <v/>
      </c>
      <c r="W351" s="56" t="str">
        <f>IF(Shift1!$S352="N",$K$2,IF(Shift2!$S351="N",$K$3,IF(Shift3!$S351="N",$K$4,IF(Shift4!$S351="N",$K$5,IF(Shift5!$S351="N",$K$6)))))</f>
        <v/>
      </c>
      <c r="X351" s="56" t="str">
        <f>IF(Shift1!$U352="N",$N$2,IF(Shift2!$U351="N",$N$3,IF(Shift3!$U351="N",$N$4,IF(Shift4!$U351="N",$N$5,IF(Shift5!$U351="N",$N$6)))))</f>
        <v/>
      </c>
      <c r="Y351" s="56" t="b">
        <f>IF(Shift1!$W352="N",$Q$2,IF(Shift2!$W351="N",$Q$3,IF(Shift3!$W351="N",$Q$4,IF(Shift4!$W351="N",$Q$5,IF(Shift5!$W351="N",$Q$6)))))</f>
        <v>0</v>
      </c>
      <c r="Z351" s="56" t="str">
        <f>IF(Shift1!$Y352="N",$T$2,IF(Shift2!$Y351="N",$T$3,IF(Shift3!$Y351="N",$T$4,IF(Shift4!$Y351="N",$T$5,IF(Shift5!$Y351="N",$T$6)))))</f>
        <v/>
      </c>
      <c r="AA351" s="56" t="str">
        <f>IF(Shift1!$AA352="N",$W$2,IF(Shift2!$AA351="N",$W$3,IF(Shift3!$AA351="N",$W$4,IF(Shift4!$AA351="N",$W$5,IF(Shift5!$AA351="N",$W$6)))))</f>
        <v/>
      </c>
      <c r="AB351" s="56" t="str">
        <f>IF(Shift1!$AG352="N",$AC$2,IF(Shift2!$AG351="N",$AC$3,IF(Shift3!$AG351="N",$AC$4,IF(Shift4!$AG351="N",$AC$5,IF(Shift5!$AG351="N",$AC$6)))))</f>
        <v/>
      </c>
      <c r="AC351" s="56" t="str">
        <f>IF(Shift1!$AI352="N",$AF$2,IF(Shift2!$AI351="N",$AF$3,IF(Shift3!$AI351="N",$AF$4,IF(Shift4!$AI351="N",$AF$5,IF(Shift5!$AI351="N",$AF$6)))))</f>
        <v/>
      </c>
      <c r="AD351" s="57">
        <f t="shared" si="45"/>
        <v>3</v>
      </c>
      <c r="AE351" s="58">
        <f t="shared" si="46"/>
        <v>3</v>
      </c>
      <c r="AF351" s="59">
        <f t="shared" si="47"/>
        <v>2</v>
      </c>
      <c r="AG351" s="60">
        <f t="shared" si="48"/>
        <v>2</v>
      </c>
      <c r="AH351" s="58">
        <f t="shared" si="49"/>
        <v>4</v>
      </c>
      <c r="AI351" s="59">
        <f t="shared" si="50"/>
        <v>2</v>
      </c>
      <c r="AJ351" s="61">
        <f t="shared" si="51"/>
        <v>3</v>
      </c>
      <c r="AK351" s="58">
        <f t="shared" si="52"/>
        <v>3</v>
      </c>
      <c r="AL351" s="58">
        <f t="shared" si="53"/>
        <v>2</v>
      </c>
    </row>
    <row r="352" spans="1:38" outlineLevel="1" x14ac:dyDescent="0.25">
      <c r="A352" s="2" t="s">
        <v>98</v>
      </c>
      <c r="B352" s="38">
        <v>8</v>
      </c>
      <c r="C352" s="56" t="str">
        <f>IF(Shift1!O353="AM",$E$2,IF(Shift2!O352="AM",$E$3,IF(Shift3!O352="AM",$E$4,IF(Shift4!O352="AM",$E$5,IF(Shift5!O352="AM",$E$6)))))</f>
        <v/>
      </c>
      <c r="D352" s="56" t="str">
        <f>IF(Shift1!Q353="AM",$H$2,IF(Shift2!Q352="AM",$H$3,IF(Shift3!Q352="AM",$H$4,IF(Shift4!Q352="AM",$H$5,IF(Shift5!Q352="AM",$H$6)))))</f>
        <v/>
      </c>
      <c r="E352" s="56" t="str">
        <f>IF(Shift1!S353="AM",$K$2,IF(Shift2!S352="AM",$K$3,IF(Shift3!S352="AM",$K$4,IF(Shift4!S352="AM",$K$5,IF(Shift5!S352="AM",$K$6)))))</f>
        <v/>
      </c>
      <c r="F352" s="56" t="str">
        <f>IF(Shift1!U353="AM",$N$2,IF(Shift2!U352="AM",$N$3,IF(Shift3!U352="AM",$N$4,IF(Shift4!U352="AM",$N$5,IF(Shift5!U352="AM",$N$6)))))</f>
        <v/>
      </c>
      <c r="G352" s="56" t="b">
        <f>IF(Shift1!W353="AM",$Q$2,IF(Shift2!W352="AM",$Q$3,IF(Shift3!W352="AM",$Q$4,IF(Shift4!W352="AM",$Q$5,IF(Shift5!W352="AM",$Q$6)))))</f>
        <v>0</v>
      </c>
      <c r="H352" s="56" t="str">
        <f>IF(Shift1!Y353="AM",$T$2,IF(Shift2!Y352="AM",$T$3,IF(Shift3!Y352="AM",$T$4,IF(Shift4!Y352="AM",$T$5,IF(Shift5!Y352="AM",$T$6)))))</f>
        <v/>
      </c>
      <c r="I352" s="56" t="str">
        <f>IF(Shift1!AA353="AM",$W$2,IF(Shift2!AA352="AM",$W$3,IF(Shift3!AA352="AM",$W$4,IF(Shift4!AA352="AM",$W$5,IF(Shift5!AA352="AM",$W$6)))))</f>
        <v/>
      </c>
      <c r="J352" s="56" t="str">
        <f>IF(Shift1!AG353="AM",$AC$2,IF(Shift2!AG352="AM",$AC$3,IF(Shift3!AG352="AM",$AC$4,IF(Shift4!AG352="AM",$AC$5,IF(Shift5!AG352="AM",$AC$6)))))</f>
        <v/>
      </c>
      <c r="K352" s="56" t="str">
        <f>IF(Shift1!AI353="AM",$AF$2,IF(Shift2!AI352="AM",$AF$3,IF(Shift3!AI352="AM",$AF$4,IF(Shift4!AI352="AM",$AF$5,IF(Shift5!AI352="AM",$AF$6)))))</f>
        <v/>
      </c>
      <c r="L352" s="56" t="b">
        <f>IF(Shift1!$O353="PM",$E$2,IF(Shift2!$O352="PM",$E$3,IF(Shift3!$O352="PM",$E$4,IF(Shift4!$O352="PM",$E$5,IF(Shift5!$O352="PM",$E$6)))))</f>
        <v>0</v>
      </c>
      <c r="M352" s="56" t="str">
        <f>IF(Shift1!$Q353="PM",$H$2,IF(Shift2!$Q352="PM",$H$3,IF(Shift3!$Q352="PM",$H$4,IF(Shift4!$Q352="PM",$H$5,IF(Shift5!$Q352="PM",$H$6)))))</f>
        <v/>
      </c>
      <c r="N352" s="56" t="str">
        <f>IF(Shift1!$S353="PM",$K$2,IF(Shift2!$S352="PM",$K$3,IF(Shift3!$S352="PM",$K$4,IF(Shift4!$S352="PM",$K$5,IF(Shift5!$S352="PM",$K$6)))))</f>
        <v/>
      </c>
      <c r="O352" s="56" t="str">
        <f>IF(Shift1!$U353="PM",$N$2,IF(Shift2!$U352="PM",$N$3,IF(Shift3!$U352="PM",$N$4,IF(Shift4!$U352="PM",$N$5,IF(Shift5!$U352="PM",$N$6)))))</f>
        <v/>
      </c>
      <c r="P352" s="56" t="str">
        <f>IF(Shift1!$W353="PM",$Q$2,IF(Shift2!$W352="PM",$Q$3,IF(Shift3!$W352="PM",$Q$4,IF(Shift4!$W352="PM",$Q$5,IF(Shift5!$W352="PM",$Q$6)))))</f>
        <v/>
      </c>
      <c r="Q352" s="56" t="str">
        <f>IF(Shift1!$Y353="PM",$T$2,IF(Shift2!$Y352="PM",$T$3,IF(Shift3!$Y352="PM",$T$4,IF(Shift4!$Y352="PM",$T$5,IF(Shift5!$Y352="PM",$T$6)))))</f>
        <v/>
      </c>
      <c r="R352" s="56" t="str">
        <f>IF(Shift1!$AA353="PM",$W$2,IF(Shift2!$AA352="PM",$W$3,IF(Shift3!$AA352="PM",$W$4,IF(Shift4!$AA352="PM",$W$5,IF(Shift5!$AA352="PM",$W$6)))))</f>
        <v/>
      </c>
      <c r="S352" s="56" t="str">
        <f>IF(Shift1!$AG353="PM",$AC$2,IF(Shift2!$AG352="PM",$AC$3,IF(Shift3!$AG352="PM",$AC$4,IF(Shift4!$AG352="PM",$AC$5,IF(Shift5!$AG352="PM",$AC$6)))))</f>
        <v/>
      </c>
      <c r="T352" s="56" t="str">
        <f>IF(Shift1!$AI353="PM",$AF$2,IF(Shift2!$AI352="PM",$AF$3,IF(Shift3!$AI352="PM",$AF$4,IF(Shift4!$AI352="PM",$AF$5,IF(Shift5!$AI352="PM",$AF$6)))))</f>
        <v/>
      </c>
      <c r="U352" s="56" t="b">
        <f>IF(Shift1!$O353="N",$E$2,IF(Shift2!$O352="N",$E$3,IF(Shift3!$O352="N",$E$4,IF(Shift4!$O352="N",$E$5,IF(Shift5!$O352="N",$E$6)))))</f>
        <v>0</v>
      </c>
      <c r="V352" s="56" t="b">
        <f>IF(Shift1!$Q353="N",$H$2,IF(Shift2!$Q352="N",$H$3,IF(Shift3!$Q352="N",$H$4,IF(Shift4!$Q352="N",$H$5,IF(Shift5!$Q352="N",$H$6)))))</f>
        <v>0</v>
      </c>
      <c r="W352" s="56" t="b">
        <f>IF(Shift1!$S353="N",$K$2,IF(Shift2!$S352="N",$K$3,IF(Shift3!$S352="N",$K$4,IF(Shift4!$S352="N",$K$5,IF(Shift5!$S352="N",$K$6)))))</f>
        <v>0</v>
      </c>
      <c r="X352" s="56" t="b">
        <f>IF(Shift1!$U353="N",$N$2,IF(Shift2!$U352="N",$N$3,IF(Shift3!$U352="N",$N$4,IF(Shift4!$U352="N",$N$5,IF(Shift5!$U352="N",$N$6)))))</f>
        <v>0</v>
      </c>
      <c r="Y352" s="56" t="b">
        <f>IF(Shift1!$W353="N",$Q$2,IF(Shift2!$W352="N",$Q$3,IF(Shift3!$W352="N",$Q$4,IF(Shift4!$W352="N",$Q$5,IF(Shift5!$W352="N",$Q$6)))))</f>
        <v>0</v>
      </c>
      <c r="Z352" s="56" t="b">
        <f>IF(Shift1!$Y353="N",$T$2,IF(Shift2!$Y352="N",$T$3,IF(Shift3!$Y352="N",$T$4,IF(Shift4!$Y352="N",$T$5,IF(Shift5!$Y352="N",$T$6)))))</f>
        <v>0</v>
      </c>
      <c r="AA352" s="56" t="b">
        <f>IF(Shift1!$AA353="N",$W$2,IF(Shift2!$AA352="N",$W$3,IF(Shift3!$AA352="N",$W$4,IF(Shift4!$AA352="N",$W$5,IF(Shift5!$AA352="N",$W$6)))))</f>
        <v>0</v>
      </c>
      <c r="AB352" s="56" t="b">
        <f>IF(Shift1!$AG353="N",$AC$2,IF(Shift2!$AG352="N",$AC$3,IF(Shift3!$AG352="N",$AC$4,IF(Shift4!$AG352="N",$AC$5,IF(Shift5!$AG352="N",$AC$6)))))</f>
        <v>0</v>
      </c>
      <c r="AC352" s="56" t="b">
        <f>IF(Shift1!$AI353="N",$AF$2,IF(Shift2!$AI352="N",$AF$3,IF(Shift3!$AI352="N",$AF$4,IF(Shift4!$AI352="N",$AF$5,IF(Shift5!$AI352="N",$AF$6)))))</f>
        <v>0</v>
      </c>
      <c r="AD352" s="57">
        <f t="shared" si="45"/>
        <v>3</v>
      </c>
      <c r="AE352" s="58">
        <f t="shared" si="46"/>
        <v>3</v>
      </c>
      <c r="AF352" s="59">
        <f t="shared" si="47"/>
        <v>2</v>
      </c>
      <c r="AG352" s="60">
        <f t="shared" si="48"/>
        <v>2</v>
      </c>
      <c r="AH352" s="58">
        <f t="shared" si="49"/>
        <v>4</v>
      </c>
      <c r="AI352" s="59">
        <f t="shared" si="50"/>
        <v>2</v>
      </c>
      <c r="AJ352" s="61">
        <f t="shared" si="51"/>
        <v>0</v>
      </c>
      <c r="AK352" s="58">
        <f t="shared" si="52"/>
        <v>0</v>
      </c>
      <c r="AL352" s="58">
        <f t="shared" si="53"/>
        <v>0</v>
      </c>
    </row>
    <row r="353" spans="1:38" outlineLevel="1" x14ac:dyDescent="0.25">
      <c r="A353" s="2" t="s">
        <v>105</v>
      </c>
      <c r="B353" s="40">
        <v>9</v>
      </c>
      <c r="C353" s="56" t="str">
        <f>IF(Shift1!O354="AM",$E$2,IF(Shift2!O353="AM",$E$3,IF(Shift3!O353="AM",$E$4,IF(Shift4!O353="AM",$E$5,IF(Shift5!O353="AM",$E$6)))))</f>
        <v/>
      </c>
      <c r="D353" s="56" t="str">
        <f>IF(Shift1!Q354="AM",$H$2,IF(Shift2!Q353="AM",$H$3,IF(Shift3!Q353="AM",$H$4,IF(Shift4!Q353="AM",$H$5,IF(Shift5!Q353="AM",$H$6)))))</f>
        <v/>
      </c>
      <c r="E353" s="56" t="str">
        <f>IF(Shift1!S354="AM",$K$2,IF(Shift2!S353="AM",$K$3,IF(Shift3!S353="AM",$K$4,IF(Shift4!S353="AM",$K$5,IF(Shift5!S353="AM",$K$6)))))</f>
        <v/>
      </c>
      <c r="F353" s="56" t="str">
        <f>IF(Shift1!U354="AM",$N$2,IF(Shift2!U353="AM",$N$3,IF(Shift3!U353="AM",$N$4,IF(Shift4!U353="AM",$N$5,IF(Shift5!U353="AM",$N$6)))))</f>
        <v/>
      </c>
      <c r="G353" s="56" t="b">
        <f>IF(Shift1!W354="AM",$Q$2,IF(Shift2!W353="AM",$Q$3,IF(Shift3!W353="AM",$Q$4,IF(Shift4!W353="AM",$Q$5,IF(Shift5!W353="AM",$Q$6)))))</f>
        <v>0</v>
      </c>
      <c r="H353" s="56" t="str">
        <f>IF(Shift1!Y354="AM",$T$2,IF(Shift2!Y353="AM",$T$3,IF(Shift3!Y353="AM",$T$4,IF(Shift4!Y353="AM",$T$5,IF(Shift5!Y353="AM",$T$6)))))</f>
        <v/>
      </c>
      <c r="I353" s="56" t="str">
        <f>IF(Shift1!AA354="AM",$W$2,IF(Shift2!AA353="AM",$W$3,IF(Shift3!AA353="AM",$W$4,IF(Shift4!AA353="AM",$W$5,IF(Shift5!AA353="AM",$W$6)))))</f>
        <v/>
      </c>
      <c r="J353" s="56" t="str">
        <f>IF(Shift1!AG354="AM",$AC$2,IF(Shift2!AG353="AM",$AC$3,IF(Shift3!AG353="AM",$AC$4,IF(Shift4!AG353="AM",$AC$5,IF(Shift5!AG353="AM",$AC$6)))))</f>
        <v/>
      </c>
      <c r="K353" s="56" t="str">
        <f>IF(Shift1!AI354="AM",$AF$2,IF(Shift2!AI353="AM",$AF$3,IF(Shift3!AI353="AM",$AF$4,IF(Shift4!AI353="AM",$AF$5,IF(Shift5!AI353="AM",$AF$6)))))</f>
        <v/>
      </c>
      <c r="L353" s="56" t="str">
        <f>IF(Shift1!$O354="PM",$E$2,IF(Shift2!$O353="PM",$E$3,IF(Shift3!$O353="PM",$E$4,IF(Shift4!$O353="PM",$E$5,IF(Shift5!$O353="PM",$E$6)))))</f>
        <v/>
      </c>
      <c r="M353" s="56" t="str">
        <f>IF(Shift1!$Q354="PM",$H$2,IF(Shift2!$Q353="PM",$H$3,IF(Shift3!$Q353="PM",$H$4,IF(Shift4!$Q353="PM",$H$5,IF(Shift5!$Q353="PM",$H$6)))))</f>
        <v/>
      </c>
      <c r="N353" s="56" t="str">
        <f>IF(Shift1!$S354="PM",$K$2,IF(Shift2!$S353="PM",$K$3,IF(Shift3!$S353="PM",$K$4,IF(Shift4!$S353="PM",$K$5,IF(Shift5!$S353="PM",$K$6)))))</f>
        <v/>
      </c>
      <c r="O353" s="56" t="str">
        <f>IF(Shift1!$U354="PM",$N$2,IF(Shift2!$U353="PM",$N$3,IF(Shift3!$U353="PM",$N$4,IF(Shift4!$U353="PM",$N$5,IF(Shift5!$U353="PM",$N$6)))))</f>
        <v/>
      </c>
      <c r="P353" s="56" t="b">
        <f>IF(Shift1!$W354="PM",$Q$2,IF(Shift2!$W353="PM",$Q$3,IF(Shift3!$W353="PM",$Q$4,IF(Shift4!$W353="PM",$Q$5,IF(Shift5!$W353="PM",$Q$6)))))</f>
        <v>0</v>
      </c>
      <c r="Q353" s="56" t="str">
        <f>IF(Shift1!$Y354="PM",$T$2,IF(Shift2!$Y353="PM",$T$3,IF(Shift3!$Y353="PM",$T$4,IF(Shift4!$Y353="PM",$T$5,IF(Shift5!$Y353="PM",$T$6)))))</f>
        <v/>
      </c>
      <c r="R353" s="56" t="str">
        <f>IF(Shift1!$AA354="PM",$W$2,IF(Shift2!$AA353="PM",$W$3,IF(Shift3!$AA353="PM",$W$4,IF(Shift4!$AA353="PM",$W$5,IF(Shift5!$AA353="PM",$W$6)))))</f>
        <v/>
      </c>
      <c r="S353" s="56" t="str">
        <f>IF(Shift1!$AG354="PM",$AC$2,IF(Shift2!$AG353="PM",$AC$3,IF(Shift3!$AG353="PM",$AC$4,IF(Shift4!$AG353="PM",$AC$5,IF(Shift5!$AG353="PM",$AC$6)))))</f>
        <v/>
      </c>
      <c r="T353" s="56" t="str">
        <f>IF(Shift1!$AI354="PM",$AF$2,IF(Shift2!$AI353="PM",$AF$3,IF(Shift3!$AI353="PM",$AF$4,IF(Shift4!$AI353="PM",$AF$5,IF(Shift5!$AI353="PM",$AF$6)))))</f>
        <v/>
      </c>
      <c r="U353" s="56" t="b">
        <f>IF(Shift1!$O354="N",$E$2,IF(Shift2!$O353="N",$E$3,IF(Shift3!$O353="N",$E$4,IF(Shift4!$O353="N",$E$5,IF(Shift5!$O353="N",$E$6)))))</f>
        <v>0</v>
      </c>
      <c r="V353" s="56" t="str">
        <f>IF(Shift1!$Q354="N",$H$2,IF(Shift2!$Q353="N",$H$3,IF(Shift3!$Q353="N",$H$4,IF(Shift4!$Q353="N",$H$5,IF(Shift5!$Q353="N",$H$6)))))</f>
        <v/>
      </c>
      <c r="W353" s="56" t="str">
        <f>IF(Shift1!$S354="N",$K$2,IF(Shift2!$S353="N",$K$3,IF(Shift3!$S353="N",$K$4,IF(Shift4!$S353="N",$K$5,IF(Shift5!$S353="N",$K$6)))))</f>
        <v/>
      </c>
      <c r="X353" s="56" t="str">
        <f>IF(Shift1!$U354="N",$N$2,IF(Shift2!$U353="N",$N$3,IF(Shift3!$U353="N",$N$4,IF(Shift4!$U353="N",$N$5,IF(Shift5!$U353="N",$N$6)))))</f>
        <v/>
      </c>
      <c r="Y353" s="56" t="str">
        <f>IF(Shift1!$W354="N",$Q$2,IF(Shift2!$W353="N",$Q$3,IF(Shift3!$W353="N",$Q$4,IF(Shift4!$W353="N",$Q$5,IF(Shift5!$W353="N",$Q$6)))))</f>
        <v/>
      </c>
      <c r="Z353" s="56" t="str">
        <f>IF(Shift1!$Y354="N",$T$2,IF(Shift2!$Y353="N",$T$3,IF(Shift3!$Y353="N",$T$4,IF(Shift4!$Y353="N",$T$5,IF(Shift5!$Y353="N",$T$6)))))</f>
        <v/>
      </c>
      <c r="AA353" s="56" t="str">
        <f>IF(Shift1!$AA354="N",$W$2,IF(Shift2!$AA353="N",$W$3,IF(Shift3!$AA353="N",$W$4,IF(Shift4!$AA353="N",$W$5,IF(Shift5!$AA353="N",$W$6)))))</f>
        <v/>
      </c>
      <c r="AB353" s="56" t="str">
        <f>IF(Shift1!$AG354="N",$AC$2,IF(Shift2!$AG353="N",$AC$3,IF(Shift3!$AG353="N",$AC$4,IF(Shift4!$AG353="N",$AC$5,IF(Shift5!$AG353="N",$AC$6)))))</f>
        <v/>
      </c>
      <c r="AC353" s="56" t="str">
        <f>IF(Shift1!$AI354="N",$AF$2,IF(Shift2!$AI353="N",$AF$3,IF(Shift3!$AI353="N",$AF$4,IF(Shift4!$AI353="N",$AF$5,IF(Shift5!$AI353="N",$AF$6)))))</f>
        <v/>
      </c>
      <c r="AD353" s="57">
        <f t="shared" si="45"/>
        <v>3</v>
      </c>
      <c r="AE353" s="58">
        <f t="shared" si="46"/>
        <v>3</v>
      </c>
      <c r="AF353" s="59">
        <f t="shared" si="47"/>
        <v>2</v>
      </c>
      <c r="AG353" s="60">
        <f t="shared" si="48"/>
        <v>3</v>
      </c>
      <c r="AH353" s="58">
        <f t="shared" si="49"/>
        <v>3</v>
      </c>
      <c r="AI353" s="59">
        <f t="shared" si="50"/>
        <v>2</v>
      </c>
      <c r="AJ353" s="61">
        <f t="shared" si="51"/>
        <v>2</v>
      </c>
      <c r="AK353" s="58">
        <f t="shared" si="52"/>
        <v>4</v>
      </c>
      <c r="AL353" s="58">
        <f t="shared" si="53"/>
        <v>2</v>
      </c>
    </row>
    <row r="354" spans="1:38" outlineLevel="1" x14ac:dyDescent="0.25">
      <c r="A354" s="2" t="s">
        <v>86</v>
      </c>
      <c r="B354" s="40">
        <v>10</v>
      </c>
      <c r="C354" s="56" t="str">
        <f>IF(Shift1!O355="AM",$E$2,IF(Shift2!O354="AM",$E$3,IF(Shift3!O354="AM",$E$4,IF(Shift4!O354="AM",$E$5,IF(Shift5!O354="AM",$E$6)))))</f>
        <v/>
      </c>
      <c r="D354" s="56" t="str">
        <f>IF(Shift1!Q355="AM",$H$2,IF(Shift2!Q354="AM",$H$3,IF(Shift3!Q354="AM",$H$4,IF(Shift4!Q354="AM",$H$5,IF(Shift5!Q354="AM",$H$6)))))</f>
        <v/>
      </c>
      <c r="E354" s="56" t="str">
        <f>IF(Shift1!S355="AM",$K$2,IF(Shift2!S354="AM",$K$3,IF(Shift3!S354="AM",$K$4,IF(Shift4!S354="AM",$K$5,IF(Shift5!S354="AM",$K$6)))))</f>
        <v/>
      </c>
      <c r="F354" s="56" t="str">
        <f>IF(Shift1!U355="AM",$N$2,IF(Shift2!U354="AM",$N$3,IF(Shift3!U354="AM",$N$4,IF(Shift4!U354="AM",$N$5,IF(Shift5!U354="AM",$N$6)))))</f>
        <v/>
      </c>
      <c r="G354" s="56" t="b">
        <f>IF(Shift1!W355="AM",$Q$2,IF(Shift2!W354="AM",$Q$3,IF(Shift3!W354="AM",$Q$4,IF(Shift4!W354="AM",$Q$5,IF(Shift5!W354="AM",$Q$6)))))</f>
        <v>0</v>
      </c>
      <c r="H354" s="56" t="str">
        <f>IF(Shift1!Y355="AM",$T$2,IF(Shift2!Y354="AM",$T$3,IF(Shift3!Y354="AM",$T$4,IF(Shift4!Y354="AM",$T$5,IF(Shift5!Y354="AM",$T$6)))))</f>
        <v/>
      </c>
      <c r="I354" s="56" t="str">
        <f>IF(Shift1!AA355="AM",$W$2,IF(Shift2!AA354="AM",$W$3,IF(Shift3!AA354="AM",$W$4,IF(Shift4!AA354="AM",$W$5,IF(Shift5!AA354="AM",$W$6)))))</f>
        <v/>
      </c>
      <c r="J354" s="56" t="str">
        <f>IF(Shift1!AG355="AM",$AC$2,IF(Shift2!AG354="AM",$AC$3,IF(Shift3!AG354="AM",$AC$4,IF(Shift4!AG354="AM",$AC$5,IF(Shift5!AG354="AM",$AC$6)))))</f>
        <v/>
      </c>
      <c r="K354" s="56" t="str">
        <f>IF(Shift1!AI355="AM",$AF$2,IF(Shift2!AI354="AM",$AF$3,IF(Shift3!AI354="AM",$AF$4,IF(Shift4!AI354="AM",$AF$5,IF(Shift5!AI354="AM",$AF$6)))))</f>
        <v/>
      </c>
      <c r="L354" s="56" t="str">
        <f>IF(Shift1!$O355="PM",$E$2,IF(Shift2!$O354="PM",$E$3,IF(Shift3!$O354="PM",$E$4,IF(Shift4!$O354="PM",$E$5,IF(Shift5!$O354="PM",$E$6)))))</f>
        <v/>
      </c>
      <c r="M354" s="56" t="str">
        <f>IF(Shift1!$Q355="PM",$H$2,IF(Shift2!$Q354="PM",$H$3,IF(Shift3!$Q354="PM",$H$4,IF(Shift4!$Q354="PM",$H$5,IF(Shift5!$Q354="PM",$H$6)))))</f>
        <v/>
      </c>
      <c r="N354" s="56" t="str">
        <f>IF(Shift1!$S355="PM",$K$2,IF(Shift2!$S354="PM",$K$3,IF(Shift3!$S354="PM",$K$4,IF(Shift4!$S354="PM",$K$5,IF(Shift5!$S354="PM",$K$6)))))</f>
        <v/>
      </c>
      <c r="O354" s="56" t="str">
        <f>IF(Shift1!$U355="PM",$N$2,IF(Shift2!$U354="PM",$N$3,IF(Shift3!$U354="PM",$N$4,IF(Shift4!$U354="PM",$N$5,IF(Shift5!$U354="PM",$N$6)))))</f>
        <v/>
      </c>
      <c r="P354" s="56" t="b">
        <f>IF(Shift1!$W355="PM",$Q$2,IF(Shift2!$W354="PM",$Q$3,IF(Shift3!$W354="PM",$Q$4,IF(Shift4!$W354="PM",$Q$5,IF(Shift5!$W354="PM",$Q$6)))))</f>
        <v>0</v>
      </c>
      <c r="Q354" s="56" t="str">
        <f>IF(Shift1!$Y355="PM",$T$2,IF(Shift2!$Y354="PM",$T$3,IF(Shift3!$Y354="PM",$T$4,IF(Shift4!$Y354="PM",$T$5,IF(Shift5!$Y354="PM",$T$6)))))</f>
        <v/>
      </c>
      <c r="R354" s="56" t="str">
        <f>IF(Shift1!$AA355="PM",$W$2,IF(Shift2!$AA354="PM",$W$3,IF(Shift3!$AA354="PM",$W$4,IF(Shift4!$AA354="PM",$W$5,IF(Shift5!$AA354="PM",$W$6)))))</f>
        <v/>
      </c>
      <c r="S354" s="56" t="str">
        <f>IF(Shift1!$AG355="PM",$AC$2,IF(Shift2!$AG354="PM",$AC$3,IF(Shift3!$AG354="PM",$AC$4,IF(Shift4!$AG354="PM",$AC$5,IF(Shift5!$AG354="PM",$AC$6)))))</f>
        <v/>
      </c>
      <c r="T354" s="56" t="str">
        <f>IF(Shift1!$AI355="PM",$AF$2,IF(Shift2!$AI354="PM",$AF$3,IF(Shift3!$AI354="PM",$AF$4,IF(Shift4!$AI354="PM",$AF$5,IF(Shift5!$AI354="PM",$AF$6)))))</f>
        <v/>
      </c>
      <c r="U354" s="56" t="b">
        <f>IF(Shift1!$O355="N",$E$2,IF(Shift2!$O354="N",$E$3,IF(Shift3!$O354="N",$E$4,IF(Shift4!$O354="N",$E$5,IF(Shift5!$O354="N",$E$6)))))</f>
        <v>0</v>
      </c>
      <c r="V354" s="56" t="str">
        <f>IF(Shift1!$Q355="N",$H$2,IF(Shift2!$Q354="N",$H$3,IF(Shift3!$Q354="N",$H$4,IF(Shift4!$Q354="N",$H$5,IF(Shift5!$Q354="N",$H$6)))))</f>
        <v/>
      </c>
      <c r="W354" s="56" t="str">
        <f>IF(Shift1!$S355="N",$K$2,IF(Shift2!$S354="N",$K$3,IF(Shift3!$S354="N",$K$4,IF(Shift4!$S354="N",$K$5,IF(Shift5!$S354="N",$K$6)))))</f>
        <v/>
      </c>
      <c r="X354" s="56" t="str">
        <f>IF(Shift1!$U355="N",$N$2,IF(Shift2!$U354="N",$N$3,IF(Shift3!$U354="N",$N$4,IF(Shift4!$U354="N",$N$5,IF(Shift5!$U354="N",$N$6)))))</f>
        <v/>
      </c>
      <c r="Y354" s="56" t="str">
        <f>IF(Shift1!$W355="N",$Q$2,IF(Shift2!$W354="N",$Q$3,IF(Shift3!$W354="N",$Q$4,IF(Shift4!$W354="N",$Q$5,IF(Shift5!$W354="N",$Q$6)))))</f>
        <v/>
      </c>
      <c r="Z354" s="56" t="str">
        <f>IF(Shift1!$Y355="N",$T$2,IF(Shift2!$Y354="N",$T$3,IF(Shift3!$Y354="N",$T$4,IF(Shift4!$Y354="N",$T$5,IF(Shift5!$Y354="N",$T$6)))))</f>
        <v/>
      </c>
      <c r="AA354" s="56" t="str">
        <f>IF(Shift1!$AA355="N",$W$2,IF(Shift2!$AA354="N",$W$3,IF(Shift3!$AA354="N",$W$4,IF(Shift4!$AA354="N",$W$5,IF(Shift5!$AA354="N",$W$6)))))</f>
        <v/>
      </c>
      <c r="AB354" s="56" t="str">
        <f>IF(Shift1!$AG355="N",$AC$2,IF(Shift2!$AG354="N",$AC$3,IF(Shift3!$AG354="N",$AC$4,IF(Shift4!$AG354="N",$AC$5,IF(Shift5!$AG354="N",$AC$6)))))</f>
        <v/>
      </c>
      <c r="AC354" s="56" t="str">
        <f>IF(Shift1!$AI355="N",$AF$2,IF(Shift2!$AI354="N",$AF$3,IF(Shift3!$AI354="N",$AF$4,IF(Shift4!$AI354="N",$AF$5,IF(Shift5!$AI354="N",$AF$6)))))</f>
        <v/>
      </c>
      <c r="AD354" s="57">
        <f t="shared" si="45"/>
        <v>3</v>
      </c>
      <c r="AE354" s="58">
        <f t="shared" si="46"/>
        <v>3</v>
      </c>
      <c r="AF354" s="59">
        <f t="shared" si="47"/>
        <v>2</v>
      </c>
      <c r="AG354" s="60">
        <f t="shared" si="48"/>
        <v>3</v>
      </c>
      <c r="AH354" s="58">
        <f t="shared" si="49"/>
        <v>3</v>
      </c>
      <c r="AI354" s="59">
        <f t="shared" si="50"/>
        <v>2</v>
      </c>
      <c r="AJ354" s="61">
        <f t="shared" si="51"/>
        <v>2</v>
      </c>
      <c r="AK354" s="58">
        <f t="shared" si="52"/>
        <v>4</v>
      </c>
      <c r="AL354" s="58">
        <f t="shared" si="53"/>
        <v>2</v>
      </c>
    </row>
    <row r="355" spans="1:38" outlineLevel="1" x14ac:dyDescent="0.25">
      <c r="A355" s="2" t="s">
        <v>97</v>
      </c>
      <c r="B355" s="40">
        <v>11</v>
      </c>
      <c r="C355" s="56" t="str">
        <f>IF(Shift1!O356="AM",$E$2,IF(Shift2!O355="AM",$E$3,IF(Shift3!O355="AM",$E$4,IF(Shift4!O355="AM",$E$5,IF(Shift5!O355="AM",$E$6)))))</f>
        <v/>
      </c>
      <c r="D355" s="56" t="str">
        <f>IF(Shift1!Q356="AM",$H$2,IF(Shift2!Q355="AM",$H$3,IF(Shift3!Q355="AM",$H$4,IF(Shift4!Q355="AM",$H$5,IF(Shift5!Q355="AM",$H$6)))))</f>
        <v/>
      </c>
      <c r="E355" s="56" t="str">
        <f>IF(Shift1!S356="AM",$K$2,IF(Shift2!S355="AM",$K$3,IF(Shift3!S355="AM",$K$4,IF(Shift4!S355="AM",$K$5,IF(Shift5!S355="AM",$K$6)))))</f>
        <v/>
      </c>
      <c r="F355" s="56" t="str">
        <f>IF(Shift1!U356="AM",$N$2,IF(Shift2!U355="AM",$N$3,IF(Shift3!U355="AM",$N$4,IF(Shift4!U355="AM",$N$5,IF(Shift5!U355="AM",$N$6)))))</f>
        <v/>
      </c>
      <c r="G355" s="56" t="b">
        <f>IF(Shift1!W356="AM",$Q$2,IF(Shift2!W355="AM",$Q$3,IF(Shift3!W355="AM",$Q$4,IF(Shift4!W355="AM",$Q$5,IF(Shift5!W355="AM",$Q$6)))))</f>
        <v>0</v>
      </c>
      <c r="H355" s="56" t="str">
        <f>IF(Shift1!Y356="AM",$T$2,IF(Shift2!Y355="AM",$T$3,IF(Shift3!Y355="AM",$T$4,IF(Shift4!Y355="AM",$T$5,IF(Shift5!Y355="AM",$T$6)))))</f>
        <v/>
      </c>
      <c r="I355" s="56" t="str">
        <f>IF(Shift1!AA356="AM",$W$2,IF(Shift2!AA355="AM",$W$3,IF(Shift3!AA355="AM",$W$4,IF(Shift4!AA355="AM",$W$5,IF(Shift5!AA355="AM",$W$6)))))</f>
        <v/>
      </c>
      <c r="J355" s="56" t="str">
        <f>IF(Shift1!AG356="AM",$AC$2,IF(Shift2!AG355="AM",$AC$3,IF(Shift3!AG355="AM",$AC$4,IF(Shift4!AG355="AM",$AC$5,IF(Shift5!AG355="AM",$AC$6)))))</f>
        <v/>
      </c>
      <c r="K355" s="56" t="str">
        <f>IF(Shift1!AI356="AM",$AF$2,IF(Shift2!AI355="AM",$AF$3,IF(Shift3!AI355="AM",$AF$4,IF(Shift4!AI355="AM",$AF$5,IF(Shift5!AI355="AM",$AF$6)))))</f>
        <v/>
      </c>
      <c r="L355" s="56" t="str">
        <f>IF(Shift1!$O356="PM",$E$2,IF(Shift2!$O355="PM",$E$3,IF(Shift3!$O355="PM",$E$4,IF(Shift4!$O355="PM",$E$5,IF(Shift5!$O355="PM",$E$6)))))</f>
        <v/>
      </c>
      <c r="M355" s="56" t="str">
        <f>IF(Shift1!$Q356="PM",$H$2,IF(Shift2!$Q355="PM",$H$3,IF(Shift3!$Q355="PM",$H$4,IF(Shift4!$Q355="PM",$H$5,IF(Shift5!$Q355="PM",$H$6)))))</f>
        <v/>
      </c>
      <c r="N355" s="56" t="str">
        <f>IF(Shift1!$S356="PM",$K$2,IF(Shift2!$S355="PM",$K$3,IF(Shift3!$S355="PM",$K$4,IF(Shift4!$S355="PM",$K$5,IF(Shift5!$S355="PM",$K$6)))))</f>
        <v/>
      </c>
      <c r="O355" s="56" t="str">
        <f>IF(Shift1!$U356="PM",$N$2,IF(Shift2!$U355="PM",$N$3,IF(Shift3!$U355="PM",$N$4,IF(Shift4!$U355="PM",$N$5,IF(Shift5!$U355="PM",$N$6)))))</f>
        <v/>
      </c>
      <c r="P355" s="56" t="b">
        <f>IF(Shift1!$W356="PM",$Q$2,IF(Shift2!$W355="PM",$Q$3,IF(Shift3!$W355="PM",$Q$4,IF(Shift4!$W355="PM",$Q$5,IF(Shift5!$W355="PM",$Q$6)))))</f>
        <v>0</v>
      </c>
      <c r="Q355" s="56" t="str">
        <f>IF(Shift1!$Y356="PM",$T$2,IF(Shift2!$Y355="PM",$T$3,IF(Shift3!$Y355="PM",$T$4,IF(Shift4!$Y355="PM",$T$5,IF(Shift5!$Y355="PM",$T$6)))))</f>
        <v/>
      </c>
      <c r="R355" s="56" t="str">
        <f>IF(Shift1!$AA356="PM",$W$2,IF(Shift2!$AA355="PM",$W$3,IF(Shift3!$AA355="PM",$W$4,IF(Shift4!$AA355="PM",$W$5,IF(Shift5!$AA355="PM",$W$6)))))</f>
        <v/>
      </c>
      <c r="S355" s="56" t="str">
        <f>IF(Shift1!$AG356="PM",$AC$2,IF(Shift2!$AG355="PM",$AC$3,IF(Shift3!$AG355="PM",$AC$4,IF(Shift4!$AG355="PM",$AC$5,IF(Shift5!$AG355="PM",$AC$6)))))</f>
        <v/>
      </c>
      <c r="T355" s="56" t="str">
        <f>IF(Shift1!$AI356="PM",$AF$2,IF(Shift2!$AI355="PM",$AF$3,IF(Shift3!$AI355="PM",$AF$4,IF(Shift4!$AI355="PM",$AF$5,IF(Shift5!$AI355="PM",$AF$6)))))</f>
        <v/>
      </c>
      <c r="U355" s="56" t="str">
        <f>IF(Shift1!$O356="N",$E$2,IF(Shift2!$O355="N",$E$3,IF(Shift3!$O355="N",$E$4,IF(Shift4!$O355="N",$E$5,IF(Shift5!$O355="N",$E$6)))))</f>
        <v/>
      </c>
      <c r="V355" s="56" t="str">
        <f>IF(Shift1!$Q356="N",$H$2,IF(Shift2!$Q355="N",$H$3,IF(Shift3!$Q355="N",$H$4,IF(Shift4!$Q355="N",$H$5,IF(Shift5!$Q355="N",$H$6)))))</f>
        <v/>
      </c>
      <c r="W355" s="56" t="str">
        <f>IF(Shift1!$S356="N",$K$2,IF(Shift2!$S355="N",$K$3,IF(Shift3!$S355="N",$K$4,IF(Shift4!$S355="N",$K$5,IF(Shift5!$S355="N",$K$6)))))</f>
        <v/>
      </c>
      <c r="X355" s="56" t="str">
        <f>IF(Shift1!$U356="N",$N$2,IF(Shift2!$U355="N",$N$3,IF(Shift3!$U355="N",$N$4,IF(Shift4!$U355="N",$N$5,IF(Shift5!$U355="N",$N$6)))))</f>
        <v/>
      </c>
      <c r="Y355" s="56" t="b">
        <f>IF(Shift1!$W356="N",$Q$2,IF(Shift2!$W355="N",$Q$3,IF(Shift3!$W355="N",$Q$4,IF(Shift4!$W355="N",$Q$5,IF(Shift5!$W355="N",$Q$6)))))</f>
        <v>0</v>
      </c>
      <c r="Z355" s="56" t="str">
        <f>IF(Shift1!$Y356="N",$T$2,IF(Shift2!$Y355="N",$T$3,IF(Shift3!$Y355="N",$T$4,IF(Shift4!$Y355="N",$T$5,IF(Shift5!$Y355="N",$T$6)))))</f>
        <v/>
      </c>
      <c r="AA355" s="56" t="str">
        <f>IF(Shift1!$AA356="N",$W$2,IF(Shift2!$AA355="N",$W$3,IF(Shift3!$AA355="N",$W$4,IF(Shift4!$AA355="N",$W$5,IF(Shift5!$AA355="N",$W$6)))))</f>
        <v/>
      </c>
      <c r="AB355" s="56" t="str">
        <f>IF(Shift1!$AG356="N",$AC$2,IF(Shift2!$AG355="N",$AC$3,IF(Shift3!$AG355="N",$AC$4,IF(Shift4!$AG355="N",$AC$5,IF(Shift5!$AG355="N",$AC$6)))))</f>
        <v/>
      </c>
      <c r="AC355" s="56" t="str">
        <f>IF(Shift1!$AI356="N",$AF$2,IF(Shift2!$AI355="N",$AF$3,IF(Shift3!$AI355="N",$AF$4,IF(Shift4!$AI355="N",$AF$5,IF(Shift5!$AI355="N",$AF$6)))))</f>
        <v/>
      </c>
      <c r="AD355" s="57">
        <f t="shared" si="45"/>
        <v>3</v>
      </c>
      <c r="AE355" s="58">
        <f t="shared" si="46"/>
        <v>3</v>
      </c>
      <c r="AF355" s="59">
        <f t="shared" si="47"/>
        <v>2</v>
      </c>
      <c r="AG355" s="60">
        <f t="shared" si="48"/>
        <v>3</v>
      </c>
      <c r="AH355" s="58">
        <f t="shared" si="49"/>
        <v>3</v>
      </c>
      <c r="AI355" s="59">
        <f t="shared" si="50"/>
        <v>2</v>
      </c>
      <c r="AJ355" s="61">
        <f t="shared" si="51"/>
        <v>3</v>
      </c>
      <c r="AK355" s="58">
        <f t="shared" si="52"/>
        <v>3</v>
      </c>
      <c r="AL355" s="58">
        <f t="shared" si="53"/>
        <v>2</v>
      </c>
    </row>
    <row r="356" spans="1:38" outlineLevel="1" x14ac:dyDescent="0.25">
      <c r="A356" s="1"/>
      <c r="B356" s="40">
        <v>12</v>
      </c>
      <c r="C356" s="56" t="str">
        <f>IF(Shift1!O357="AM",$E$2,IF(Shift2!O356="AM",$E$3,IF(Shift3!O356="AM",$E$4,IF(Shift4!O356="AM",$E$5,IF(Shift5!O356="AM",$E$6)))))</f>
        <v/>
      </c>
      <c r="D356" s="56" t="str">
        <f>IF(Shift1!Q357="AM",$H$2,IF(Shift2!Q356="AM",$H$3,IF(Shift3!Q356="AM",$H$4,IF(Shift4!Q356="AM",$H$5,IF(Shift5!Q356="AM",$H$6)))))</f>
        <v/>
      </c>
      <c r="E356" s="56" t="str">
        <f>IF(Shift1!S357="AM",$K$2,IF(Shift2!S356="AM",$K$3,IF(Shift3!S356="AM",$K$4,IF(Shift4!S356="AM",$K$5,IF(Shift5!S356="AM",$K$6)))))</f>
        <v/>
      </c>
      <c r="F356" s="56" t="str">
        <f>IF(Shift1!U357="AM",$N$2,IF(Shift2!U356="AM",$N$3,IF(Shift3!U356="AM",$N$4,IF(Shift4!U356="AM",$N$5,IF(Shift5!U356="AM",$N$6)))))</f>
        <v/>
      </c>
      <c r="G356" s="56" t="b">
        <f>IF(Shift1!W357="AM",$Q$2,IF(Shift2!W356="AM",$Q$3,IF(Shift3!W356="AM",$Q$4,IF(Shift4!W356="AM",$Q$5,IF(Shift5!W356="AM",$Q$6)))))</f>
        <v>0</v>
      </c>
      <c r="H356" s="56" t="str">
        <f>IF(Shift1!Y357="AM",$T$2,IF(Shift2!Y356="AM",$T$3,IF(Shift3!Y356="AM",$T$4,IF(Shift4!Y356="AM",$T$5,IF(Shift5!Y356="AM",$T$6)))))</f>
        <v/>
      </c>
      <c r="I356" s="56" t="str">
        <f>IF(Shift1!AA357="AM",$W$2,IF(Shift2!AA356="AM",$W$3,IF(Shift3!AA356="AM",$W$4,IF(Shift4!AA356="AM",$W$5,IF(Shift5!AA356="AM",$W$6)))))</f>
        <v/>
      </c>
      <c r="J356" s="56" t="str">
        <f>IF(Shift1!AG357="AM",$AC$2,IF(Shift2!AG356="AM",$AC$3,IF(Shift3!AG356="AM",$AC$4,IF(Shift4!AG356="AM",$AC$5,IF(Shift5!AG356="AM",$AC$6)))))</f>
        <v/>
      </c>
      <c r="K356" s="56" t="str">
        <f>IF(Shift1!AI357="AM",$AF$2,IF(Shift2!AI356="AM",$AF$3,IF(Shift3!AI356="AM",$AF$4,IF(Shift4!AI356="AM",$AF$5,IF(Shift5!AI356="AM",$AF$6)))))</f>
        <v/>
      </c>
      <c r="L356" s="56" t="str">
        <f>IF(Shift1!$O357="PM",$E$2,IF(Shift2!$O356="PM",$E$3,IF(Shift3!$O356="PM",$E$4,IF(Shift4!$O356="PM",$E$5,IF(Shift5!$O356="PM",$E$6)))))</f>
        <v/>
      </c>
      <c r="M356" s="56" t="str">
        <f>IF(Shift1!$Q357="PM",$H$2,IF(Shift2!$Q356="PM",$H$3,IF(Shift3!$Q356="PM",$H$4,IF(Shift4!$Q356="PM",$H$5,IF(Shift5!$Q356="PM",$H$6)))))</f>
        <v/>
      </c>
      <c r="N356" s="56" t="str">
        <f>IF(Shift1!$S357="PM",$K$2,IF(Shift2!$S356="PM",$K$3,IF(Shift3!$S356="PM",$K$4,IF(Shift4!$S356="PM",$K$5,IF(Shift5!$S356="PM",$K$6)))))</f>
        <v/>
      </c>
      <c r="O356" s="56" t="str">
        <f>IF(Shift1!$U357="PM",$N$2,IF(Shift2!$U356="PM",$N$3,IF(Shift3!$U356="PM",$N$4,IF(Shift4!$U356="PM",$N$5,IF(Shift5!$U356="PM",$N$6)))))</f>
        <v/>
      </c>
      <c r="P356" s="56" t="b">
        <f>IF(Shift1!$W357="PM",$Q$2,IF(Shift2!$W356="PM",$Q$3,IF(Shift3!$W356="PM",$Q$4,IF(Shift4!$W356="PM",$Q$5,IF(Shift5!$W356="PM",$Q$6)))))</f>
        <v>0</v>
      </c>
      <c r="Q356" s="56" t="str">
        <f>IF(Shift1!$Y357="PM",$T$2,IF(Shift2!$Y356="PM",$T$3,IF(Shift3!$Y356="PM",$T$4,IF(Shift4!$Y356="PM",$T$5,IF(Shift5!$Y356="PM",$T$6)))))</f>
        <v/>
      </c>
      <c r="R356" s="56" t="str">
        <f>IF(Shift1!$AA357="PM",$W$2,IF(Shift2!$AA356="PM",$W$3,IF(Shift3!$AA356="PM",$W$4,IF(Shift4!$AA356="PM",$W$5,IF(Shift5!$AA356="PM",$W$6)))))</f>
        <v/>
      </c>
      <c r="S356" s="56" t="str">
        <f>IF(Shift1!$AG357="PM",$AC$2,IF(Shift2!$AG356="PM",$AC$3,IF(Shift3!$AG356="PM",$AC$4,IF(Shift4!$AG356="PM",$AC$5,IF(Shift5!$AG356="PM",$AC$6)))))</f>
        <v/>
      </c>
      <c r="T356" s="56" t="str">
        <f>IF(Shift1!$AI357="PM",$AF$2,IF(Shift2!$AI356="PM",$AF$3,IF(Shift3!$AI356="PM",$AF$4,IF(Shift4!$AI356="PM",$AF$5,IF(Shift5!$AI356="PM",$AF$6)))))</f>
        <v/>
      </c>
      <c r="U356" s="56" t="str">
        <f>IF(Shift1!$O357="N",$E$2,IF(Shift2!$O356="N",$E$3,IF(Shift3!$O356="N",$E$4,IF(Shift4!$O356="N",$E$5,IF(Shift5!$O356="N",$E$6)))))</f>
        <v/>
      </c>
      <c r="V356" s="56" t="str">
        <f>IF(Shift1!$Q357="N",$H$2,IF(Shift2!$Q356="N",$H$3,IF(Shift3!$Q356="N",$H$4,IF(Shift4!$Q356="N",$H$5,IF(Shift5!$Q356="N",$H$6)))))</f>
        <v/>
      </c>
      <c r="W356" s="56" t="str">
        <f>IF(Shift1!$S357="N",$K$2,IF(Shift2!$S356="N",$K$3,IF(Shift3!$S356="N",$K$4,IF(Shift4!$S356="N",$K$5,IF(Shift5!$S356="N",$K$6)))))</f>
        <v/>
      </c>
      <c r="X356" s="56" t="str">
        <f>IF(Shift1!$U357="N",$N$2,IF(Shift2!$U356="N",$N$3,IF(Shift3!$U356="N",$N$4,IF(Shift4!$U356="N",$N$5,IF(Shift5!$U356="N",$N$6)))))</f>
        <v/>
      </c>
      <c r="Y356" s="56" t="b">
        <f>IF(Shift1!$W357="N",$Q$2,IF(Shift2!$W356="N",$Q$3,IF(Shift3!$W356="N",$Q$4,IF(Shift4!$W356="N",$Q$5,IF(Shift5!$W356="N",$Q$6)))))</f>
        <v>0</v>
      </c>
      <c r="Z356" s="56" t="str">
        <f>IF(Shift1!$Y357="N",$T$2,IF(Shift2!$Y356="N",$T$3,IF(Shift3!$Y356="N",$T$4,IF(Shift4!$Y356="N",$T$5,IF(Shift5!$Y356="N",$T$6)))))</f>
        <v/>
      </c>
      <c r="AA356" s="56" t="str">
        <f>IF(Shift1!$AA357="N",$W$2,IF(Shift2!$AA356="N",$W$3,IF(Shift3!$AA356="N",$W$4,IF(Shift4!$AA356="N",$W$5,IF(Shift5!$AA356="N",$W$6)))))</f>
        <v/>
      </c>
      <c r="AB356" s="56" t="str">
        <f>IF(Shift1!$AG357="N",$AC$2,IF(Shift2!$AG356="N",$AC$3,IF(Shift3!$AG356="N",$AC$4,IF(Shift4!$AG356="N",$AC$5,IF(Shift5!$AG356="N",$AC$6)))))</f>
        <v/>
      </c>
      <c r="AC356" s="56" t="str">
        <f>IF(Shift1!$AI357="N",$AF$2,IF(Shift2!$AI356="N",$AF$3,IF(Shift3!$AI356="N",$AF$4,IF(Shift4!$AI356="N",$AF$5,IF(Shift5!$AI356="N",$AF$6)))))</f>
        <v/>
      </c>
      <c r="AD356" s="57">
        <f t="shared" si="45"/>
        <v>3</v>
      </c>
      <c r="AE356" s="58">
        <f t="shared" si="46"/>
        <v>3</v>
      </c>
      <c r="AF356" s="59">
        <f t="shared" si="47"/>
        <v>2</v>
      </c>
      <c r="AG356" s="60">
        <f t="shared" si="48"/>
        <v>3</v>
      </c>
      <c r="AH356" s="58">
        <f t="shared" si="49"/>
        <v>3</v>
      </c>
      <c r="AI356" s="59">
        <f t="shared" si="50"/>
        <v>2</v>
      </c>
      <c r="AJ356" s="61">
        <f t="shared" si="51"/>
        <v>3</v>
      </c>
      <c r="AK356" s="58">
        <f t="shared" si="52"/>
        <v>3</v>
      </c>
      <c r="AL356" s="58">
        <f t="shared" si="53"/>
        <v>2</v>
      </c>
    </row>
    <row r="357" spans="1:38" outlineLevel="1" x14ac:dyDescent="0.25">
      <c r="A357" s="1"/>
      <c r="B357" s="40">
        <v>13</v>
      </c>
      <c r="C357" s="56" t="b">
        <f>IF(Shift1!O358="AM",$E$2,IF(Shift2!O357="AM",$E$3,IF(Shift3!O357="AM",$E$4,IF(Shift4!O357="AM",$E$5,IF(Shift5!O357="AM",$E$6)))))</f>
        <v>0</v>
      </c>
      <c r="D357" s="56" t="b">
        <f>IF(Shift1!Q358="AM",$H$2,IF(Shift2!Q357="AM",$H$3,IF(Shift3!Q357="AM",$H$4,IF(Shift4!Q357="AM",$H$5,IF(Shift5!Q357="AM",$H$6)))))</f>
        <v>0</v>
      </c>
      <c r="E357" s="56" t="b">
        <f>IF(Shift1!S358="AM",$K$2,IF(Shift2!S357="AM",$K$3,IF(Shift3!S357="AM",$K$4,IF(Shift4!S357="AM",$K$5,IF(Shift5!S357="AM",$K$6)))))</f>
        <v>0</v>
      </c>
      <c r="F357" s="56" t="b">
        <f>IF(Shift1!U358="AM",$N$2,IF(Shift2!U357="AM",$N$3,IF(Shift3!U357="AM",$N$4,IF(Shift4!U357="AM",$N$5,IF(Shift5!U357="AM",$N$6)))))</f>
        <v>0</v>
      </c>
      <c r="G357" s="56" t="b">
        <f>IF(Shift1!W358="AM",$Q$2,IF(Shift2!W357="AM",$Q$3,IF(Shift3!W357="AM",$Q$4,IF(Shift4!W357="AM",$Q$5,IF(Shift5!W357="AM",$Q$6)))))</f>
        <v>0</v>
      </c>
      <c r="H357" s="56" t="b">
        <f>IF(Shift1!Y358="AM",$T$2,IF(Shift2!Y357="AM",$T$3,IF(Shift3!Y357="AM",$T$4,IF(Shift4!Y357="AM",$T$5,IF(Shift5!Y357="AM",$T$6)))))</f>
        <v>0</v>
      </c>
      <c r="I357" s="56" t="b">
        <f>IF(Shift1!AA358="AM",$W$2,IF(Shift2!AA357="AM",$W$3,IF(Shift3!AA357="AM",$W$4,IF(Shift4!AA357="AM",$W$5,IF(Shift5!AA357="AM",$W$6)))))</f>
        <v>0</v>
      </c>
      <c r="J357" s="56" t="b">
        <f>IF(Shift1!AG358="AM",$AC$2,IF(Shift2!AG357="AM",$AC$3,IF(Shift3!AG357="AM",$AC$4,IF(Shift4!AG357="AM",$AC$5,IF(Shift5!AG357="AM",$AC$6)))))</f>
        <v>0</v>
      </c>
      <c r="K357" s="56" t="b">
        <f>IF(Shift1!AI358="AM",$AF$2,IF(Shift2!AI357="AM",$AF$3,IF(Shift3!AI357="AM",$AF$4,IF(Shift4!AI357="AM",$AF$5,IF(Shift5!AI357="AM",$AF$6)))))</f>
        <v>0</v>
      </c>
      <c r="L357" s="56" t="str">
        <f>IF(Shift1!$O358="PM",$E$2,IF(Shift2!$O357="PM",$E$3,IF(Shift3!$O357="PM",$E$4,IF(Shift4!$O357="PM",$E$5,IF(Shift5!$O357="PM",$E$6)))))</f>
        <v/>
      </c>
      <c r="M357" s="56" t="str">
        <f>IF(Shift1!$Q358="PM",$H$2,IF(Shift2!$Q357="PM",$H$3,IF(Shift3!$Q357="PM",$H$4,IF(Shift4!$Q357="PM",$H$5,IF(Shift5!$Q357="PM",$H$6)))))</f>
        <v/>
      </c>
      <c r="N357" s="56" t="str">
        <f>IF(Shift1!$S358="PM",$K$2,IF(Shift2!$S357="PM",$K$3,IF(Shift3!$S357="PM",$K$4,IF(Shift4!$S357="PM",$K$5,IF(Shift5!$S357="PM",$K$6)))))</f>
        <v/>
      </c>
      <c r="O357" s="56" t="str">
        <f>IF(Shift1!$U358="PM",$N$2,IF(Shift2!$U357="PM",$N$3,IF(Shift3!$U357="PM",$N$4,IF(Shift4!$U357="PM",$N$5,IF(Shift5!$U357="PM",$N$6)))))</f>
        <v/>
      </c>
      <c r="P357" s="56" t="b">
        <f>IF(Shift1!$W358="PM",$Q$2,IF(Shift2!$W357="PM",$Q$3,IF(Shift3!$W357="PM",$Q$4,IF(Shift4!$W357="PM",$Q$5,IF(Shift5!$W357="PM",$Q$6)))))</f>
        <v>0</v>
      </c>
      <c r="Q357" s="56" t="str">
        <f>IF(Shift1!$Y358="PM",$T$2,IF(Shift2!$Y357="PM",$T$3,IF(Shift3!$Y357="PM",$T$4,IF(Shift4!$Y357="PM",$T$5,IF(Shift5!$Y357="PM",$T$6)))))</f>
        <v/>
      </c>
      <c r="R357" s="56" t="str">
        <f>IF(Shift1!$AA358="PM",$W$2,IF(Shift2!$AA357="PM",$W$3,IF(Shift3!$AA357="PM",$W$4,IF(Shift4!$AA357="PM",$W$5,IF(Shift5!$AA357="PM",$W$6)))))</f>
        <v/>
      </c>
      <c r="S357" s="56" t="str">
        <f>IF(Shift1!$AG358="PM",$AC$2,IF(Shift2!$AG357="PM",$AC$3,IF(Shift3!$AG357="PM",$AC$4,IF(Shift4!$AG357="PM",$AC$5,IF(Shift5!$AG357="PM",$AC$6)))))</f>
        <v/>
      </c>
      <c r="T357" s="56" t="str">
        <f>IF(Shift1!$AI358="PM",$AF$2,IF(Shift2!$AI357="PM",$AF$3,IF(Shift3!$AI357="PM",$AF$4,IF(Shift4!$AI357="PM",$AF$5,IF(Shift5!$AI357="PM",$AF$6)))))</f>
        <v/>
      </c>
      <c r="U357" s="56" t="str">
        <f>IF(Shift1!$O358="N",$E$2,IF(Shift2!$O357="N",$E$3,IF(Shift3!$O357="N",$E$4,IF(Shift4!$O357="N",$E$5,IF(Shift5!$O357="N",$E$6)))))</f>
        <v/>
      </c>
      <c r="V357" s="56" t="str">
        <f>IF(Shift1!$Q358="N",$H$2,IF(Shift2!$Q357="N",$H$3,IF(Shift3!$Q357="N",$H$4,IF(Shift4!$Q357="N",$H$5,IF(Shift5!$Q357="N",$H$6)))))</f>
        <v/>
      </c>
      <c r="W357" s="56" t="str">
        <f>IF(Shift1!$S358="N",$K$2,IF(Shift2!$S357="N",$K$3,IF(Shift3!$S357="N",$K$4,IF(Shift4!$S357="N",$K$5,IF(Shift5!$S357="N",$K$6)))))</f>
        <v/>
      </c>
      <c r="X357" s="56" t="str">
        <f>IF(Shift1!$U358="N",$N$2,IF(Shift2!$U357="N",$N$3,IF(Shift3!$U357="N",$N$4,IF(Shift4!$U357="N",$N$5,IF(Shift5!$U357="N",$N$6)))))</f>
        <v/>
      </c>
      <c r="Y357" s="56" t="b">
        <f>IF(Shift1!$W358="N",$Q$2,IF(Shift2!$W357="N",$Q$3,IF(Shift3!$W357="N",$Q$4,IF(Shift4!$W357="N",$Q$5,IF(Shift5!$W357="N",$Q$6)))))</f>
        <v>0</v>
      </c>
      <c r="Z357" s="56" t="str">
        <f>IF(Shift1!$Y358="N",$T$2,IF(Shift2!$Y357="N",$T$3,IF(Shift3!$Y357="N",$T$4,IF(Shift4!$Y357="N",$T$5,IF(Shift5!$Y357="N",$T$6)))))</f>
        <v/>
      </c>
      <c r="AA357" s="56" t="str">
        <f>IF(Shift1!$AA358="N",$W$2,IF(Shift2!$AA357="N",$W$3,IF(Shift3!$AA357="N",$W$4,IF(Shift4!$AA357="N",$W$5,IF(Shift5!$AA357="N",$W$6)))))</f>
        <v/>
      </c>
      <c r="AB357" s="56" t="str">
        <f>IF(Shift1!$AG358="N",$AC$2,IF(Shift2!$AG357="N",$AC$3,IF(Shift3!$AG357="N",$AC$4,IF(Shift4!$AG357="N",$AC$5,IF(Shift5!$AG357="N",$AC$6)))))</f>
        <v/>
      </c>
      <c r="AC357" s="56" t="str">
        <f>IF(Shift1!$AI358="N",$AF$2,IF(Shift2!$AI357="N",$AF$3,IF(Shift3!$AI357="N",$AF$4,IF(Shift4!$AI357="N",$AF$5,IF(Shift5!$AI357="N",$AF$6)))))</f>
        <v/>
      </c>
      <c r="AD357" s="57">
        <f t="shared" si="45"/>
        <v>0</v>
      </c>
      <c r="AE357" s="58">
        <f t="shared" si="46"/>
        <v>0</v>
      </c>
      <c r="AF357" s="59">
        <f t="shared" si="47"/>
        <v>0</v>
      </c>
      <c r="AG357" s="60">
        <f t="shared" si="48"/>
        <v>3</v>
      </c>
      <c r="AH357" s="58">
        <f t="shared" si="49"/>
        <v>3</v>
      </c>
      <c r="AI357" s="59">
        <f t="shared" si="50"/>
        <v>2</v>
      </c>
      <c r="AJ357" s="61">
        <f t="shared" si="51"/>
        <v>3</v>
      </c>
      <c r="AK357" s="58">
        <f t="shared" si="52"/>
        <v>3</v>
      </c>
      <c r="AL357" s="58">
        <f t="shared" si="53"/>
        <v>2</v>
      </c>
    </row>
    <row r="358" spans="1:38" outlineLevel="1" x14ac:dyDescent="0.25">
      <c r="A358" s="1"/>
      <c r="B358" s="38">
        <v>14</v>
      </c>
      <c r="C358" s="56" t="str">
        <f>IF(Shift1!O359="AM",$E$2,IF(Shift2!O358="AM",$E$3,IF(Shift3!O358="AM",$E$4,IF(Shift4!O358="AM",$E$5,IF(Shift5!O358="AM",$E$6)))))</f>
        <v/>
      </c>
      <c r="D358" s="56" t="str">
        <f>IF(Shift1!Q359="AM",$H$2,IF(Shift2!Q358="AM",$H$3,IF(Shift3!Q358="AM",$H$4,IF(Shift4!Q358="AM",$H$5,IF(Shift5!Q358="AM",$H$6)))))</f>
        <v/>
      </c>
      <c r="E358" s="56" t="str">
        <f>IF(Shift1!S359="AM",$K$2,IF(Shift2!S358="AM",$K$3,IF(Shift3!S358="AM",$K$4,IF(Shift4!S358="AM",$K$5,IF(Shift5!S358="AM",$K$6)))))</f>
        <v/>
      </c>
      <c r="F358" s="56" t="str">
        <f>IF(Shift1!U359="AM",$N$2,IF(Shift2!U358="AM",$N$3,IF(Shift3!U358="AM",$N$4,IF(Shift4!U358="AM",$N$5,IF(Shift5!U358="AM",$N$6)))))</f>
        <v/>
      </c>
      <c r="G358" s="56" t="str">
        <f>IF(Shift1!W359="AM",$Q$2,IF(Shift2!W358="AM",$Q$3,IF(Shift3!W358="AM",$Q$4,IF(Shift4!W358="AM",$Q$5,IF(Shift5!W358="AM",$Q$6)))))</f>
        <v/>
      </c>
      <c r="H358" s="56" t="str">
        <f>IF(Shift1!Y359="AM",$T$2,IF(Shift2!Y358="AM",$T$3,IF(Shift3!Y358="AM",$T$4,IF(Shift4!Y358="AM",$T$5,IF(Shift5!Y358="AM",$T$6)))))</f>
        <v/>
      </c>
      <c r="I358" s="56" t="str">
        <f>IF(Shift1!AA359="AM",$W$2,IF(Shift2!AA358="AM",$W$3,IF(Shift3!AA358="AM",$W$4,IF(Shift4!AA358="AM",$W$5,IF(Shift5!AA358="AM",$W$6)))))</f>
        <v/>
      </c>
      <c r="J358" s="56" t="str">
        <f>IF(Shift1!AG359="AM",$AC$2,IF(Shift2!AG358="AM",$AC$3,IF(Shift3!AG358="AM",$AC$4,IF(Shift4!AG358="AM",$AC$5,IF(Shift5!AG358="AM",$AC$6)))))</f>
        <v/>
      </c>
      <c r="K358" s="56" t="str">
        <f>IF(Shift1!AI359="AM",$AF$2,IF(Shift2!AI358="AM",$AF$3,IF(Shift3!AI358="AM",$AF$4,IF(Shift4!AI358="AM",$AF$5,IF(Shift5!AI358="AM",$AF$6)))))</f>
        <v/>
      </c>
      <c r="L358" s="56" t="str">
        <f>IF(Shift1!$O359="PM",$E$2,IF(Shift2!$O358="PM",$E$3,IF(Shift3!$O358="PM",$E$4,IF(Shift4!$O358="PM",$E$5,IF(Shift5!$O358="PM",$E$6)))))</f>
        <v/>
      </c>
      <c r="M358" s="56" t="str">
        <f>IF(Shift1!$Q359="PM",$H$2,IF(Shift2!$Q358="PM",$H$3,IF(Shift3!$Q358="PM",$H$4,IF(Shift4!$Q358="PM",$H$5,IF(Shift5!$Q358="PM",$H$6)))))</f>
        <v/>
      </c>
      <c r="N358" s="56" t="str">
        <f>IF(Shift1!$S359="PM",$K$2,IF(Shift2!$S358="PM",$K$3,IF(Shift3!$S358="PM",$K$4,IF(Shift4!$S358="PM",$K$5,IF(Shift5!$S358="PM",$K$6)))))</f>
        <v/>
      </c>
      <c r="O358" s="56" t="str">
        <f>IF(Shift1!$U359="PM",$N$2,IF(Shift2!$U358="PM",$N$3,IF(Shift3!$U358="PM",$N$4,IF(Shift4!$U358="PM",$N$5,IF(Shift5!$U358="PM",$N$6)))))</f>
        <v/>
      </c>
      <c r="P358" s="56" t="b">
        <f>IF(Shift1!$W359="PM",$Q$2,IF(Shift2!$W358="PM",$Q$3,IF(Shift3!$W358="PM",$Q$4,IF(Shift4!$W358="PM",$Q$5,IF(Shift5!$W358="PM",$Q$6)))))</f>
        <v>0</v>
      </c>
      <c r="Q358" s="56" t="str">
        <f>IF(Shift1!$Y359="PM",$T$2,IF(Shift2!$Y358="PM",$T$3,IF(Shift3!$Y358="PM",$T$4,IF(Shift4!$Y358="PM",$T$5,IF(Shift5!$Y358="PM",$T$6)))))</f>
        <v/>
      </c>
      <c r="R358" s="56" t="str">
        <f>IF(Shift1!$AA359="PM",$W$2,IF(Shift2!$AA358="PM",$W$3,IF(Shift3!$AA358="PM",$W$4,IF(Shift4!$AA358="PM",$W$5,IF(Shift5!$AA358="PM",$W$6)))))</f>
        <v/>
      </c>
      <c r="S358" s="56" t="str">
        <f>IF(Shift1!$AG359="PM",$AC$2,IF(Shift2!$AG358="PM",$AC$3,IF(Shift3!$AG358="PM",$AC$4,IF(Shift4!$AG358="PM",$AC$5,IF(Shift5!$AG358="PM",$AC$6)))))</f>
        <v/>
      </c>
      <c r="T358" s="56" t="str">
        <f>IF(Shift1!$AI359="PM",$AF$2,IF(Shift2!$AI358="PM",$AF$3,IF(Shift3!$AI358="PM",$AF$4,IF(Shift4!$AI358="PM",$AF$5,IF(Shift5!$AI358="PM",$AF$6)))))</f>
        <v/>
      </c>
      <c r="U358" s="56" t="str">
        <f>IF(Shift1!$O359="N",$E$2,IF(Shift2!$O358="N",$E$3,IF(Shift3!$O358="N",$E$4,IF(Shift4!$O358="N",$E$5,IF(Shift5!$O358="N",$E$6)))))</f>
        <v/>
      </c>
      <c r="V358" s="56" t="str">
        <f>IF(Shift1!$Q359="N",$H$2,IF(Shift2!$Q358="N",$H$3,IF(Shift3!$Q358="N",$H$4,IF(Shift4!$Q358="N",$H$5,IF(Shift5!$Q358="N",$H$6)))))</f>
        <v/>
      </c>
      <c r="W358" s="56" t="str">
        <f>IF(Shift1!$S359="N",$K$2,IF(Shift2!$S358="N",$K$3,IF(Shift3!$S358="N",$K$4,IF(Shift4!$S358="N",$K$5,IF(Shift5!$S358="N",$K$6)))))</f>
        <v/>
      </c>
      <c r="X358" s="56" t="str">
        <f>IF(Shift1!$U359="N",$N$2,IF(Shift2!$U358="N",$N$3,IF(Shift3!$U358="N",$N$4,IF(Shift4!$U358="N",$N$5,IF(Shift5!$U358="N",$N$6)))))</f>
        <v/>
      </c>
      <c r="Y358" s="56" t="b">
        <f>IF(Shift1!$W359="N",$Q$2,IF(Shift2!$W358="N",$Q$3,IF(Shift3!$W358="N",$Q$4,IF(Shift4!$W358="N",$Q$5,IF(Shift5!$W358="N",$Q$6)))))</f>
        <v>0</v>
      </c>
      <c r="Z358" s="56" t="str">
        <f>IF(Shift1!$Y359="N",$T$2,IF(Shift2!$Y358="N",$T$3,IF(Shift3!$Y358="N",$T$4,IF(Shift4!$Y358="N",$T$5,IF(Shift5!$Y358="N",$T$6)))))</f>
        <v/>
      </c>
      <c r="AA358" s="56" t="str">
        <f>IF(Shift1!$AA359="N",$W$2,IF(Shift2!$AA358="N",$W$3,IF(Shift3!$AA358="N",$W$4,IF(Shift4!$AA358="N",$W$5,IF(Shift5!$AA358="N",$W$6)))))</f>
        <v/>
      </c>
      <c r="AB358" s="56" t="str">
        <f>IF(Shift1!$AG359="N",$AC$2,IF(Shift2!$AG358="N",$AC$3,IF(Shift3!$AG358="N",$AC$4,IF(Shift4!$AG358="N",$AC$5,IF(Shift5!$AG358="N",$AC$6)))))</f>
        <v/>
      </c>
      <c r="AC358" s="56" t="str">
        <f>IF(Shift1!$AI359="N",$AF$2,IF(Shift2!$AI358="N",$AF$3,IF(Shift3!$AI358="N",$AF$4,IF(Shift4!$AI358="N",$AF$5,IF(Shift5!$AI358="N",$AF$6)))))</f>
        <v/>
      </c>
      <c r="AD358" s="57">
        <f t="shared" si="45"/>
        <v>3</v>
      </c>
      <c r="AE358" s="58">
        <f t="shared" si="46"/>
        <v>4</v>
      </c>
      <c r="AF358" s="59">
        <f t="shared" si="47"/>
        <v>2</v>
      </c>
      <c r="AG358" s="60">
        <f t="shared" si="48"/>
        <v>3</v>
      </c>
      <c r="AH358" s="58">
        <f t="shared" si="49"/>
        <v>3</v>
      </c>
      <c r="AI358" s="59">
        <f t="shared" si="50"/>
        <v>2</v>
      </c>
      <c r="AJ358" s="61">
        <f t="shared" si="51"/>
        <v>3</v>
      </c>
      <c r="AK358" s="58">
        <f t="shared" si="52"/>
        <v>3</v>
      </c>
      <c r="AL358" s="58">
        <f t="shared" si="53"/>
        <v>2</v>
      </c>
    </row>
    <row r="359" spans="1:38" outlineLevel="1" x14ac:dyDescent="0.25">
      <c r="A359" s="2">
        <v>2</v>
      </c>
      <c r="B359" s="38">
        <v>15</v>
      </c>
      <c r="C359" s="56" t="str">
        <f>IF(Shift1!O360="AM",$E$2,IF(Shift2!O359="AM",$E$3,IF(Shift3!O359="AM",$E$4,IF(Shift4!O359="AM",$E$5,IF(Shift5!O359="AM",$E$6)))))</f>
        <v/>
      </c>
      <c r="D359" s="56" t="str">
        <f>IF(Shift1!Q360="AM",$H$2,IF(Shift2!Q359="AM",$H$3,IF(Shift3!Q359="AM",$H$4,IF(Shift4!Q359="AM",$H$5,IF(Shift5!Q359="AM",$H$6)))))</f>
        <v/>
      </c>
      <c r="E359" s="56" t="str">
        <f>IF(Shift1!S360="AM",$K$2,IF(Shift2!S359="AM",$K$3,IF(Shift3!S359="AM",$K$4,IF(Shift4!S359="AM",$K$5,IF(Shift5!S359="AM",$K$6)))))</f>
        <v/>
      </c>
      <c r="F359" s="56" t="str">
        <f>IF(Shift1!U360="AM",$N$2,IF(Shift2!U359="AM",$N$3,IF(Shift3!U359="AM",$N$4,IF(Shift4!U359="AM",$N$5,IF(Shift5!U359="AM",$N$6)))))</f>
        <v/>
      </c>
      <c r="G359" s="56" t="str">
        <f>IF(Shift1!W360="AM",$Q$2,IF(Shift2!W359="AM",$Q$3,IF(Shift3!W359="AM",$Q$4,IF(Shift4!W359="AM",$Q$5,IF(Shift5!W359="AM",$Q$6)))))</f>
        <v/>
      </c>
      <c r="H359" s="56" t="str">
        <f>IF(Shift1!Y360="AM",$T$2,IF(Shift2!Y359="AM",$T$3,IF(Shift3!Y359="AM",$T$4,IF(Shift4!Y359="AM",$T$5,IF(Shift5!Y359="AM",$T$6)))))</f>
        <v/>
      </c>
      <c r="I359" s="56" t="str">
        <f>IF(Shift1!AA360="AM",$W$2,IF(Shift2!AA359="AM",$W$3,IF(Shift3!AA359="AM",$W$4,IF(Shift4!AA359="AM",$W$5,IF(Shift5!AA359="AM",$W$6)))))</f>
        <v/>
      </c>
      <c r="J359" s="56" t="str">
        <f>IF(Shift1!AG360="AM",$AC$2,IF(Shift2!AG359="AM",$AC$3,IF(Shift3!AG359="AM",$AC$4,IF(Shift4!AG359="AM",$AC$5,IF(Shift5!AG359="AM",$AC$6)))))</f>
        <v/>
      </c>
      <c r="K359" s="56" t="str">
        <f>IF(Shift1!AI360="AM",$AF$2,IF(Shift2!AI359="AM",$AF$3,IF(Shift3!AI359="AM",$AF$4,IF(Shift4!AI359="AM",$AF$5,IF(Shift5!AI359="AM",$AF$6)))))</f>
        <v/>
      </c>
      <c r="L359" s="56" t="b">
        <f>IF(Shift1!$O360="PM",$E$2,IF(Shift2!$O359="PM",$E$3,IF(Shift3!$O359="PM",$E$4,IF(Shift4!$O359="PM",$E$5,IF(Shift5!$O359="PM",$E$6)))))</f>
        <v>0</v>
      </c>
      <c r="M359" s="56" t="b">
        <f>IF(Shift1!$Q360="PM",$H$2,IF(Shift2!$Q359="PM",$H$3,IF(Shift3!$Q359="PM",$H$4,IF(Shift4!$Q359="PM",$H$5,IF(Shift5!$Q359="PM",$H$6)))))</f>
        <v>0</v>
      </c>
      <c r="N359" s="56" t="b">
        <f>IF(Shift1!$S360="PM",$K$2,IF(Shift2!$S359="PM",$K$3,IF(Shift3!$S359="PM",$K$4,IF(Shift4!$S359="PM",$K$5,IF(Shift5!$S359="PM",$K$6)))))</f>
        <v>0</v>
      </c>
      <c r="O359" s="56" t="b">
        <f>IF(Shift1!$U360="PM",$N$2,IF(Shift2!$U359="PM",$N$3,IF(Shift3!$U359="PM",$N$4,IF(Shift4!$U359="PM",$N$5,IF(Shift5!$U359="PM",$N$6)))))</f>
        <v>0</v>
      </c>
      <c r="P359" s="56" t="b">
        <f>IF(Shift1!$W360="PM",$Q$2,IF(Shift2!$W359="PM",$Q$3,IF(Shift3!$W359="PM",$Q$4,IF(Shift4!$W359="PM",$Q$5,IF(Shift5!$W359="PM",$Q$6)))))</f>
        <v>0</v>
      </c>
      <c r="Q359" s="56" t="b">
        <f>IF(Shift1!$Y360="PM",$T$2,IF(Shift2!$Y359="PM",$T$3,IF(Shift3!$Y359="PM",$T$4,IF(Shift4!$Y359="PM",$T$5,IF(Shift5!$Y359="PM",$T$6)))))</f>
        <v>0</v>
      </c>
      <c r="R359" s="56" t="b">
        <f>IF(Shift1!$AA360="PM",$W$2,IF(Shift2!$AA359="PM",$W$3,IF(Shift3!$AA359="PM",$W$4,IF(Shift4!$AA359="PM",$W$5,IF(Shift5!$AA359="PM",$W$6)))))</f>
        <v>0</v>
      </c>
      <c r="S359" s="56" t="b">
        <f>IF(Shift1!$AG360="PM",$AC$2,IF(Shift2!$AG359="PM",$AC$3,IF(Shift3!$AG359="PM",$AC$4,IF(Shift4!$AG359="PM",$AC$5,IF(Shift5!$AG359="PM",$AC$6)))))</f>
        <v>0</v>
      </c>
      <c r="T359" s="56" t="b">
        <f>IF(Shift1!$AI360="PM",$AF$2,IF(Shift2!$AI359="PM",$AF$3,IF(Shift3!$AI359="PM",$AF$4,IF(Shift4!$AI359="PM",$AF$5,IF(Shift5!$AI359="PM",$AF$6)))))</f>
        <v>0</v>
      </c>
      <c r="U359" s="56" t="str">
        <f>IF(Shift1!$O360="N",$E$2,IF(Shift2!$O359="N",$E$3,IF(Shift3!$O359="N",$E$4,IF(Shift4!$O359="N",$E$5,IF(Shift5!$O359="N",$E$6)))))</f>
        <v/>
      </c>
      <c r="V359" s="56" t="str">
        <f>IF(Shift1!$Q360="N",$H$2,IF(Shift2!$Q359="N",$H$3,IF(Shift3!$Q359="N",$H$4,IF(Shift4!$Q359="N",$H$5,IF(Shift5!$Q359="N",$H$6)))))</f>
        <v/>
      </c>
      <c r="W359" s="56" t="str">
        <f>IF(Shift1!$S360="N",$K$2,IF(Shift2!$S359="N",$K$3,IF(Shift3!$S359="N",$K$4,IF(Shift4!$S359="N",$K$5,IF(Shift5!$S359="N",$K$6)))))</f>
        <v/>
      </c>
      <c r="X359" s="56" t="str">
        <f>IF(Shift1!$U360="N",$N$2,IF(Shift2!$U359="N",$N$3,IF(Shift3!$U359="N",$N$4,IF(Shift4!$U359="N",$N$5,IF(Shift5!$U359="N",$N$6)))))</f>
        <v/>
      </c>
      <c r="Y359" s="56" t="b">
        <f>IF(Shift1!$W360="N",$Q$2,IF(Shift2!$W359="N",$Q$3,IF(Shift3!$W359="N",$Q$4,IF(Shift4!$W359="N",$Q$5,IF(Shift5!$W359="N",$Q$6)))))</f>
        <v>0</v>
      </c>
      <c r="Z359" s="56" t="str">
        <f>IF(Shift1!$Y360="N",$T$2,IF(Shift2!$Y359="N",$T$3,IF(Shift3!$Y359="N",$T$4,IF(Shift4!$Y359="N",$T$5,IF(Shift5!$Y359="N",$T$6)))))</f>
        <v/>
      </c>
      <c r="AA359" s="56" t="str">
        <f>IF(Shift1!$AA360="N",$W$2,IF(Shift2!$AA359="N",$W$3,IF(Shift3!$AA359="N",$W$4,IF(Shift4!$AA359="N",$W$5,IF(Shift5!$AA359="N",$W$6)))))</f>
        <v/>
      </c>
      <c r="AB359" s="56" t="str">
        <f>IF(Shift1!$AG360="N",$AC$2,IF(Shift2!$AG359="N",$AC$3,IF(Shift3!$AG359="N",$AC$4,IF(Shift4!$AG359="N",$AC$5,IF(Shift5!$AG359="N",$AC$6)))))</f>
        <v/>
      </c>
      <c r="AC359" s="56" t="str">
        <f>IF(Shift1!$AI360="N",$AF$2,IF(Shift2!$AI359="N",$AF$3,IF(Shift3!$AI359="N",$AF$4,IF(Shift4!$AI359="N",$AF$5,IF(Shift5!$AI359="N",$AF$6)))))</f>
        <v/>
      </c>
      <c r="AD359" s="57">
        <f t="shared" si="45"/>
        <v>3</v>
      </c>
      <c r="AE359" s="58">
        <f t="shared" si="46"/>
        <v>4</v>
      </c>
      <c r="AF359" s="59">
        <f t="shared" si="47"/>
        <v>2</v>
      </c>
      <c r="AG359" s="60">
        <f t="shared" si="48"/>
        <v>0</v>
      </c>
      <c r="AH359" s="58">
        <f t="shared" si="49"/>
        <v>0</v>
      </c>
      <c r="AI359" s="59">
        <f t="shared" si="50"/>
        <v>0</v>
      </c>
      <c r="AJ359" s="61">
        <f t="shared" si="51"/>
        <v>3</v>
      </c>
      <c r="AK359" s="58">
        <f t="shared" si="52"/>
        <v>3</v>
      </c>
      <c r="AL359" s="58">
        <f t="shared" si="53"/>
        <v>2</v>
      </c>
    </row>
    <row r="360" spans="1:38" outlineLevel="1" x14ac:dyDescent="0.25">
      <c r="A360" s="2">
        <v>0</v>
      </c>
      <c r="B360" s="40">
        <v>16</v>
      </c>
      <c r="C360" s="56" t="str">
        <f>IF(Shift1!O361="AM",$E$2,IF(Shift2!O360="AM",$E$3,IF(Shift3!O360="AM",$E$4,IF(Shift4!O360="AM",$E$5,IF(Shift5!O360="AM",$E$6)))))</f>
        <v/>
      </c>
      <c r="D360" s="56" t="str">
        <f>IF(Shift1!Q361="AM",$H$2,IF(Shift2!Q360="AM",$H$3,IF(Shift3!Q360="AM",$H$4,IF(Shift4!Q360="AM",$H$5,IF(Shift5!Q360="AM",$H$6)))))</f>
        <v/>
      </c>
      <c r="E360" s="56" t="str">
        <f>IF(Shift1!S361="AM",$K$2,IF(Shift2!S360="AM",$K$3,IF(Shift3!S360="AM",$K$4,IF(Shift4!S360="AM",$K$5,IF(Shift5!S360="AM",$K$6)))))</f>
        <v/>
      </c>
      <c r="F360" s="56" t="str">
        <f>IF(Shift1!U361="AM",$N$2,IF(Shift2!U360="AM",$N$3,IF(Shift3!U360="AM",$N$4,IF(Shift4!U360="AM",$N$5,IF(Shift5!U360="AM",$N$6)))))</f>
        <v/>
      </c>
      <c r="G360" s="56" t="b">
        <f>IF(Shift1!W361="AM",$Q$2,IF(Shift2!W360="AM",$Q$3,IF(Shift3!W360="AM",$Q$4,IF(Shift4!W360="AM",$Q$5,IF(Shift5!W360="AM",$Q$6)))))</f>
        <v>0</v>
      </c>
      <c r="H360" s="56" t="str">
        <f>IF(Shift1!Y361="AM",$T$2,IF(Shift2!Y360="AM",$T$3,IF(Shift3!Y360="AM",$T$4,IF(Shift4!Y360="AM",$T$5,IF(Shift5!Y360="AM",$T$6)))))</f>
        <v/>
      </c>
      <c r="I360" s="56" t="str">
        <f>IF(Shift1!AA361="AM",$W$2,IF(Shift2!AA360="AM",$W$3,IF(Shift3!AA360="AM",$W$4,IF(Shift4!AA360="AM",$W$5,IF(Shift5!AA360="AM",$W$6)))))</f>
        <v/>
      </c>
      <c r="J360" s="56" t="str">
        <f>IF(Shift1!AG361="AM",$AC$2,IF(Shift2!AG360="AM",$AC$3,IF(Shift3!AG360="AM",$AC$4,IF(Shift4!AG360="AM",$AC$5,IF(Shift5!AG360="AM",$AC$6)))))</f>
        <v/>
      </c>
      <c r="K360" s="56" t="str">
        <f>IF(Shift1!AI361="AM",$AF$2,IF(Shift2!AI360="AM",$AF$3,IF(Shift3!AI360="AM",$AF$4,IF(Shift4!AI360="AM",$AF$5,IF(Shift5!AI360="AM",$AF$6)))))</f>
        <v/>
      </c>
      <c r="L360" s="56" t="str">
        <f>IF(Shift1!$O361="PM",$E$2,IF(Shift2!$O360="PM",$E$3,IF(Shift3!$O360="PM",$E$4,IF(Shift4!$O360="PM",$E$5,IF(Shift5!$O360="PM",$E$6)))))</f>
        <v/>
      </c>
      <c r="M360" s="56" t="str">
        <f>IF(Shift1!$Q361="PM",$H$2,IF(Shift2!$Q360="PM",$H$3,IF(Shift3!$Q360="PM",$H$4,IF(Shift4!$Q360="PM",$H$5,IF(Shift5!$Q360="PM",$H$6)))))</f>
        <v/>
      </c>
      <c r="N360" s="56" t="str">
        <f>IF(Shift1!$S361="PM",$K$2,IF(Shift2!$S360="PM",$K$3,IF(Shift3!$S360="PM",$K$4,IF(Shift4!$S360="PM",$K$5,IF(Shift5!$S360="PM",$K$6)))))</f>
        <v/>
      </c>
      <c r="O360" s="56" t="b">
        <f>IF(Shift1!$U361="PM",$N$2,IF(Shift2!$U360="PM",$N$3,IF(Shift3!$U360="PM",$N$4,IF(Shift4!$U360="PM",$N$5,IF(Shift5!$U360="PM",$N$6)))))</f>
        <v>0</v>
      </c>
      <c r="P360" s="56" t="str">
        <f>IF(Shift1!$W361="PM",$Q$2,IF(Shift2!$W360="PM",$Q$3,IF(Shift3!$W360="PM",$Q$4,IF(Shift4!$W360="PM",$Q$5,IF(Shift5!$W360="PM",$Q$6)))))</f>
        <v/>
      </c>
      <c r="Q360" s="56" t="str">
        <f>IF(Shift1!$Y361="PM",$T$2,IF(Shift2!$Y360="PM",$T$3,IF(Shift3!$Y360="PM",$T$4,IF(Shift4!$Y360="PM",$T$5,IF(Shift5!$Y360="PM",$T$6)))))</f>
        <v/>
      </c>
      <c r="R360" s="56" t="str">
        <f>IF(Shift1!$AA361="PM",$W$2,IF(Shift2!$AA360="PM",$W$3,IF(Shift3!$AA360="PM",$W$4,IF(Shift4!$AA360="PM",$W$5,IF(Shift5!$AA360="PM",$W$6)))))</f>
        <v/>
      </c>
      <c r="S360" s="56" t="str">
        <f>IF(Shift1!$AG361="PM",$AC$2,IF(Shift2!$AG360="PM",$AC$3,IF(Shift3!$AG360="PM",$AC$4,IF(Shift4!$AG360="PM",$AC$5,IF(Shift5!$AG360="PM",$AC$6)))))</f>
        <v/>
      </c>
      <c r="T360" s="56" t="str">
        <f>IF(Shift1!$AI361="PM",$AF$2,IF(Shift2!$AI360="PM",$AF$3,IF(Shift3!$AI360="PM",$AF$4,IF(Shift4!$AI360="PM",$AF$5,IF(Shift5!$AI360="PM",$AF$6)))))</f>
        <v/>
      </c>
      <c r="U360" s="56" t="str">
        <f>IF(Shift1!$O361="N",$E$2,IF(Shift2!$O360="N",$E$3,IF(Shift3!$O360="N",$E$4,IF(Shift4!$O360="N",$E$5,IF(Shift5!$O360="N",$E$6)))))</f>
        <v/>
      </c>
      <c r="V360" s="56" t="str">
        <f>IF(Shift1!$Q361="N",$H$2,IF(Shift2!$Q360="N",$H$3,IF(Shift3!$Q360="N",$H$4,IF(Shift4!$Q360="N",$H$5,IF(Shift5!$Q360="N",$H$6)))))</f>
        <v/>
      </c>
      <c r="W360" s="56" t="str">
        <f>IF(Shift1!$S361="N",$K$2,IF(Shift2!$S360="N",$K$3,IF(Shift3!$S360="N",$K$4,IF(Shift4!$S360="N",$K$5,IF(Shift5!$S360="N",$K$6)))))</f>
        <v/>
      </c>
      <c r="X360" s="56" t="str">
        <f>IF(Shift1!$U361="N",$N$2,IF(Shift2!$U360="N",$N$3,IF(Shift3!$U360="N",$N$4,IF(Shift4!$U360="N",$N$5,IF(Shift5!$U360="N",$N$6)))))</f>
        <v/>
      </c>
      <c r="Y360" s="56" t="b">
        <f>IF(Shift1!$W361="N",$Q$2,IF(Shift2!$W360="N",$Q$3,IF(Shift3!$W360="N",$Q$4,IF(Shift4!$W360="N",$Q$5,IF(Shift5!$W360="N",$Q$6)))))</f>
        <v>0</v>
      </c>
      <c r="Z360" s="56" t="str">
        <f>IF(Shift1!$Y361="N",$T$2,IF(Shift2!$Y360="N",$T$3,IF(Shift3!$Y360="N",$T$4,IF(Shift4!$Y360="N",$T$5,IF(Shift5!$Y360="N",$T$6)))))</f>
        <v/>
      </c>
      <c r="AA360" s="56" t="str">
        <f>IF(Shift1!$AA361="N",$W$2,IF(Shift2!$AA360="N",$W$3,IF(Shift3!$AA360="N",$W$4,IF(Shift4!$AA360="N",$W$5,IF(Shift5!$AA360="N",$W$6)))))</f>
        <v/>
      </c>
      <c r="AB360" s="56" t="str">
        <f>IF(Shift1!$AG361="N",$AC$2,IF(Shift2!$AG360="N",$AC$3,IF(Shift3!$AG360="N",$AC$4,IF(Shift4!$AG360="N",$AC$5,IF(Shift5!$AG360="N",$AC$6)))))</f>
        <v/>
      </c>
      <c r="AC360" s="56" t="str">
        <f>IF(Shift1!$AI361="N",$AF$2,IF(Shift2!$AI360="N",$AF$3,IF(Shift3!$AI360="N",$AF$4,IF(Shift4!$AI360="N",$AF$5,IF(Shift5!$AI360="N",$AF$6)))))</f>
        <v/>
      </c>
      <c r="AD360" s="57">
        <f t="shared" si="45"/>
        <v>3</v>
      </c>
      <c r="AE360" s="58">
        <f t="shared" si="46"/>
        <v>3</v>
      </c>
      <c r="AF360" s="59">
        <f t="shared" si="47"/>
        <v>2</v>
      </c>
      <c r="AG360" s="60">
        <f t="shared" si="48"/>
        <v>3</v>
      </c>
      <c r="AH360" s="58">
        <f t="shared" si="49"/>
        <v>3</v>
      </c>
      <c r="AI360" s="59">
        <f t="shared" si="50"/>
        <v>2</v>
      </c>
      <c r="AJ360" s="61">
        <f t="shared" si="51"/>
        <v>3</v>
      </c>
      <c r="AK360" s="58">
        <f t="shared" si="52"/>
        <v>3</v>
      </c>
      <c r="AL360" s="58">
        <f t="shared" si="53"/>
        <v>2</v>
      </c>
    </row>
    <row r="361" spans="1:38" outlineLevel="1" x14ac:dyDescent="0.25">
      <c r="A361" s="2">
        <v>1</v>
      </c>
      <c r="B361" s="40">
        <v>17</v>
      </c>
      <c r="C361" s="56" t="str">
        <f>IF(Shift1!O362="AM",$E$2,IF(Shift2!O361="AM",$E$3,IF(Shift3!O361="AM",$E$4,IF(Shift4!O361="AM",$E$5,IF(Shift5!O361="AM",$E$6)))))</f>
        <v/>
      </c>
      <c r="D361" s="56" t="str">
        <f>IF(Shift1!Q362="AM",$H$2,IF(Shift2!Q361="AM",$H$3,IF(Shift3!Q361="AM",$H$4,IF(Shift4!Q361="AM",$H$5,IF(Shift5!Q361="AM",$H$6)))))</f>
        <v/>
      </c>
      <c r="E361" s="56" t="str">
        <f>IF(Shift1!S362="AM",$K$2,IF(Shift2!S361="AM",$K$3,IF(Shift3!S361="AM",$K$4,IF(Shift4!S361="AM",$K$5,IF(Shift5!S361="AM",$K$6)))))</f>
        <v/>
      </c>
      <c r="F361" s="56" t="str">
        <f>IF(Shift1!U362="AM",$N$2,IF(Shift2!U361="AM",$N$3,IF(Shift3!U361="AM",$N$4,IF(Shift4!U361="AM",$N$5,IF(Shift5!U361="AM",$N$6)))))</f>
        <v/>
      </c>
      <c r="G361" s="56" t="b">
        <f>IF(Shift1!W362="AM",$Q$2,IF(Shift2!W361="AM",$Q$3,IF(Shift3!W361="AM",$Q$4,IF(Shift4!W361="AM",$Q$5,IF(Shift5!W361="AM",$Q$6)))))</f>
        <v>0</v>
      </c>
      <c r="H361" s="56" t="str">
        <f>IF(Shift1!Y362="AM",$T$2,IF(Shift2!Y361="AM",$T$3,IF(Shift3!Y361="AM",$T$4,IF(Shift4!Y361="AM",$T$5,IF(Shift5!Y361="AM",$T$6)))))</f>
        <v/>
      </c>
      <c r="I361" s="56" t="str">
        <f>IF(Shift1!AA362="AM",$W$2,IF(Shift2!AA361="AM",$W$3,IF(Shift3!AA361="AM",$W$4,IF(Shift4!AA361="AM",$W$5,IF(Shift5!AA361="AM",$W$6)))))</f>
        <v/>
      </c>
      <c r="J361" s="56" t="str">
        <f>IF(Shift1!AG362="AM",$AC$2,IF(Shift2!AG361="AM",$AC$3,IF(Shift3!AG361="AM",$AC$4,IF(Shift4!AG361="AM",$AC$5,IF(Shift5!AG361="AM",$AC$6)))))</f>
        <v/>
      </c>
      <c r="K361" s="56" t="str">
        <f>IF(Shift1!AI362="AM",$AF$2,IF(Shift2!AI361="AM",$AF$3,IF(Shift3!AI361="AM",$AF$4,IF(Shift4!AI361="AM",$AF$5,IF(Shift5!AI361="AM",$AF$6)))))</f>
        <v/>
      </c>
      <c r="L361" s="56" t="str">
        <f>IF(Shift1!$O362="PM",$E$2,IF(Shift2!$O361="PM",$E$3,IF(Shift3!$O361="PM",$E$4,IF(Shift4!$O361="PM",$E$5,IF(Shift5!$O361="PM",$E$6)))))</f>
        <v/>
      </c>
      <c r="M361" s="56" t="str">
        <f>IF(Shift1!$Q362="PM",$H$2,IF(Shift2!$Q361="PM",$H$3,IF(Shift3!$Q361="PM",$H$4,IF(Shift4!$Q361="PM",$H$5,IF(Shift5!$Q361="PM",$H$6)))))</f>
        <v/>
      </c>
      <c r="N361" s="56" t="str">
        <f>IF(Shift1!$S362="PM",$K$2,IF(Shift2!$S361="PM",$K$3,IF(Shift3!$S361="PM",$K$4,IF(Shift4!$S361="PM",$K$5,IF(Shift5!$S361="PM",$K$6)))))</f>
        <v/>
      </c>
      <c r="O361" s="56" t="str">
        <f>IF(Shift1!$U362="PM",$N$2,IF(Shift2!$U361="PM",$N$3,IF(Shift3!$U361="PM",$N$4,IF(Shift4!$U361="PM",$N$5,IF(Shift5!$U361="PM",$N$6)))))</f>
        <v/>
      </c>
      <c r="P361" s="56" t="str">
        <f>IF(Shift1!$W362="PM",$Q$2,IF(Shift2!$W361="PM",$Q$3,IF(Shift3!$W361="PM",$Q$4,IF(Shift4!$W361="PM",$Q$5,IF(Shift5!$W361="PM",$Q$6)))))</f>
        <v/>
      </c>
      <c r="Q361" s="56" t="str">
        <f>IF(Shift1!$Y362="PM",$T$2,IF(Shift2!$Y361="PM",$T$3,IF(Shift3!$Y361="PM",$T$4,IF(Shift4!$Y361="PM",$T$5,IF(Shift5!$Y361="PM",$T$6)))))</f>
        <v/>
      </c>
      <c r="R361" s="56" t="str">
        <f>IF(Shift1!$AA362="PM",$W$2,IF(Shift2!$AA361="PM",$W$3,IF(Shift3!$AA361="PM",$W$4,IF(Shift4!$AA361="PM",$W$5,IF(Shift5!$AA361="PM",$W$6)))))</f>
        <v/>
      </c>
      <c r="S361" s="56" t="str">
        <f>IF(Shift1!$AG362="PM",$AC$2,IF(Shift2!$AG361="PM",$AC$3,IF(Shift3!$AG361="PM",$AC$4,IF(Shift4!$AG361="PM",$AC$5,IF(Shift5!$AG361="PM",$AC$6)))))</f>
        <v/>
      </c>
      <c r="T361" s="56" t="str">
        <f>IF(Shift1!$AI362="PM",$AF$2,IF(Shift2!$AI361="PM",$AF$3,IF(Shift3!$AI361="PM",$AF$4,IF(Shift4!$AI361="PM",$AF$5,IF(Shift5!$AI361="PM",$AF$6)))))</f>
        <v/>
      </c>
      <c r="U361" s="56" t="b">
        <f>IF(Shift1!$O362="N",$E$2,IF(Shift2!$O361="N",$E$3,IF(Shift3!$O361="N",$E$4,IF(Shift4!$O361="N",$E$5,IF(Shift5!$O361="N",$E$6)))))</f>
        <v>0</v>
      </c>
      <c r="V361" s="56" t="b">
        <f>IF(Shift1!$Q362="N",$H$2,IF(Shift2!$Q361="N",$H$3,IF(Shift3!$Q361="N",$H$4,IF(Shift4!$Q361="N",$H$5,IF(Shift5!$Q361="N",$H$6)))))</f>
        <v>0</v>
      </c>
      <c r="W361" s="56" t="b">
        <f>IF(Shift1!$S362="N",$K$2,IF(Shift2!$S361="N",$K$3,IF(Shift3!$S361="N",$K$4,IF(Shift4!$S361="N",$K$5,IF(Shift5!$S361="N",$K$6)))))</f>
        <v>0</v>
      </c>
      <c r="X361" s="56" t="b">
        <f>IF(Shift1!$U362="N",$N$2,IF(Shift2!$U361="N",$N$3,IF(Shift3!$U361="N",$N$4,IF(Shift4!$U361="N",$N$5,IF(Shift5!$U361="N",$N$6)))))</f>
        <v>0</v>
      </c>
      <c r="Y361" s="56" t="b">
        <f>IF(Shift1!$W362="N",$Q$2,IF(Shift2!$W361="N",$Q$3,IF(Shift3!$W361="N",$Q$4,IF(Shift4!$W361="N",$Q$5,IF(Shift5!$W361="N",$Q$6)))))</f>
        <v>0</v>
      </c>
      <c r="Z361" s="56" t="b">
        <f>IF(Shift1!$Y362="N",$T$2,IF(Shift2!$Y361="N",$T$3,IF(Shift3!$Y361="N",$T$4,IF(Shift4!$Y361="N",$T$5,IF(Shift5!$Y361="N",$T$6)))))</f>
        <v>0</v>
      </c>
      <c r="AA361" s="56" t="b">
        <f>IF(Shift1!$AA362="N",$W$2,IF(Shift2!$AA361="N",$W$3,IF(Shift3!$AA361="N",$W$4,IF(Shift4!$AA361="N",$W$5,IF(Shift5!$AA361="N",$W$6)))))</f>
        <v>0</v>
      </c>
      <c r="AB361" s="56" t="b">
        <f>IF(Shift1!$AG362="N",$AC$2,IF(Shift2!$AG361="N",$AC$3,IF(Shift3!$AG361="N",$AC$4,IF(Shift4!$AG361="N",$AC$5,IF(Shift5!$AG361="N",$AC$6)))))</f>
        <v>0</v>
      </c>
      <c r="AC361" s="56" t="b">
        <f>IF(Shift1!$AI362="N",$AF$2,IF(Shift2!$AI361="N",$AF$3,IF(Shift3!$AI361="N",$AF$4,IF(Shift4!$AI361="N",$AF$5,IF(Shift5!$AI361="N",$AF$6)))))</f>
        <v>0</v>
      </c>
      <c r="AD361" s="57">
        <f t="shared" si="45"/>
        <v>3</v>
      </c>
      <c r="AE361" s="58">
        <f t="shared" si="46"/>
        <v>3</v>
      </c>
      <c r="AF361" s="59">
        <f t="shared" si="47"/>
        <v>2</v>
      </c>
      <c r="AG361" s="60">
        <f t="shared" si="48"/>
        <v>3</v>
      </c>
      <c r="AH361" s="58">
        <f t="shared" si="49"/>
        <v>4</v>
      </c>
      <c r="AI361" s="59">
        <f t="shared" si="50"/>
        <v>2</v>
      </c>
      <c r="AJ361" s="61">
        <f t="shared" si="51"/>
        <v>0</v>
      </c>
      <c r="AK361" s="58">
        <f t="shared" si="52"/>
        <v>0</v>
      </c>
      <c r="AL361" s="58">
        <f t="shared" si="53"/>
        <v>0</v>
      </c>
    </row>
    <row r="362" spans="1:38" outlineLevel="1" x14ac:dyDescent="0.25">
      <c r="A362" s="2">
        <v>9</v>
      </c>
      <c r="B362" s="40">
        <v>18</v>
      </c>
      <c r="C362" s="56" t="str">
        <f>IF(Shift1!O363="AM",$E$2,IF(Shift2!O362="AM",$E$3,IF(Shift3!O362="AM",$E$4,IF(Shift4!O362="AM",$E$5,IF(Shift5!O362="AM",$E$6)))))</f>
        <v/>
      </c>
      <c r="D362" s="56" t="str">
        <f>IF(Shift1!Q363="AM",$H$2,IF(Shift2!Q362="AM",$H$3,IF(Shift3!Q362="AM",$H$4,IF(Shift4!Q362="AM",$H$5,IF(Shift5!Q362="AM",$H$6)))))</f>
        <v/>
      </c>
      <c r="E362" s="56" t="str">
        <f>IF(Shift1!S363="AM",$K$2,IF(Shift2!S362="AM",$K$3,IF(Shift3!S362="AM",$K$4,IF(Shift4!S362="AM",$K$5,IF(Shift5!S362="AM",$K$6)))))</f>
        <v/>
      </c>
      <c r="F362" s="56" t="str">
        <f>IF(Shift1!U363="AM",$N$2,IF(Shift2!U362="AM",$N$3,IF(Shift3!U362="AM",$N$4,IF(Shift4!U362="AM",$N$5,IF(Shift5!U362="AM",$N$6)))))</f>
        <v/>
      </c>
      <c r="G362" s="56" t="b">
        <f>IF(Shift1!W363="AM",$Q$2,IF(Shift2!W362="AM",$Q$3,IF(Shift3!W362="AM",$Q$4,IF(Shift4!W362="AM",$Q$5,IF(Shift5!W362="AM",$Q$6)))))</f>
        <v>0</v>
      </c>
      <c r="H362" s="56" t="str">
        <f>IF(Shift1!Y363="AM",$T$2,IF(Shift2!Y362="AM",$T$3,IF(Shift3!Y362="AM",$T$4,IF(Shift4!Y362="AM",$T$5,IF(Shift5!Y362="AM",$T$6)))))</f>
        <v/>
      </c>
      <c r="I362" s="56" t="str">
        <f>IF(Shift1!AA363="AM",$W$2,IF(Shift2!AA362="AM",$W$3,IF(Shift3!AA362="AM",$W$4,IF(Shift4!AA362="AM",$W$5,IF(Shift5!AA362="AM",$W$6)))))</f>
        <v/>
      </c>
      <c r="J362" s="56" t="str">
        <f>IF(Shift1!AG363="AM",$AC$2,IF(Shift2!AG362="AM",$AC$3,IF(Shift3!AG362="AM",$AC$4,IF(Shift4!AG362="AM",$AC$5,IF(Shift5!AG362="AM",$AC$6)))))</f>
        <v/>
      </c>
      <c r="K362" s="56" t="str">
        <f>IF(Shift1!AI363="AM",$AF$2,IF(Shift2!AI362="AM",$AF$3,IF(Shift3!AI362="AM",$AF$4,IF(Shift4!AI362="AM",$AF$5,IF(Shift5!AI362="AM",$AF$6)))))</f>
        <v/>
      </c>
      <c r="L362" s="56" t="str">
        <f>IF(Shift1!$O363="PM",$E$2,IF(Shift2!$O362="PM",$E$3,IF(Shift3!$O362="PM",$E$4,IF(Shift4!$O362="PM",$E$5,IF(Shift5!$O362="PM",$E$6)))))</f>
        <v/>
      </c>
      <c r="M362" s="56" t="str">
        <f>IF(Shift1!$Q363="PM",$H$2,IF(Shift2!$Q362="PM",$H$3,IF(Shift3!$Q362="PM",$H$4,IF(Shift4!$Q362="PM",$H$5,IF(Shift5!$Q362="PM",$H$6)))))</f>
        <v/>
      </c>
      <c r="N362" s="56" t="str">
        <f>IF(Shift1!$S363="PM",$K$2,IF(Shift2!$S362="PM",$K$3,IF(Shift3!$S362="PM",$K$4,IF(Shift4!$S362="PM",$K$5,IF(Shift5!$S362="PM",$K$6)))))</f>
        <v/>
      </c>
      <c r="O362" s="56" t="str">
        <f>IF(Shift1!$U363="PM",$N$2,IF(Shift2!$U362="PM",$N$3,IF(Shift3!$U362="PM",$N$4,IF(Shift4!$U362="PM",$N$5,IF(Shift5!$U362="PM",$N$6)))))</f>
        <v/>
      </c>
      <c r="P362" s="56" t="b">
        <f>IF(Shift1!$W363="PM",$Q$2,IF(Shift2!$W362="PM",$Q$3,IF(Shift3!$W362="PM",$Q$4,IF(Shift4!$W362="PM",$Q$5,IF(Shift5!$W362="PM",$Q$6)))))</f>
        <v>0</v>
      </c>
      <c r="Q362" s="56" t="str">
        <f>IF(Shift1!$Y363="PM",$T$2,IF(Shift2!$Y362="PM",$T$3,IF(Shift3!$Y362="PM",$T$4,IF(Shift4!$Y362="PM",$T$5,IF(Shift5!$Y362="PM",$T$6)))))</f>
        <v/>
      </c>
      <c r="R362" s="56" t="str">
        <f>IF(Shift1!$AA363="PM",$W$2,IF(Shift2!$AA362="PM",$W$3,IF(Shift3!$AA362="PM",$W$4,IF(Shift4!$AA362="PM",$W$5,IF(Shift5!$AA362="PM",$W$6)))))</f>
        <v/>
      </c>
      <c r="S362" s="56" t="str">
        <f>IF(Shift1!$AG363="PM",$AC$2,IF(Shift2!$AG362="PM",$AC$3,IF(Shift3!$AG362="PM",$AC$4,IF(Shift4!$AG362="PM",$AC$5,IF(Shift5!$AG362="PM",$AC$6)))))</f>
        <v/>
      </c>
      <c r="T362" s="56" t="str">
        <f>IF(Shift1!$AI363="PM",$AF$2,IF(Shift2!$AI362="PM",$AF$3,IF(Shift3!$AI362="PM",$AF$4,IF(Shift4!$AI362="PM",$AF$5,IF(Shift5!$AI362="PM",$AF$6)))))</f>
        <v/>
      </c>
      <c r="U362" s="56" t="str">
        <f>IF(Shift1!$O363="N",$E$2,IF(Shift2!$O362="N",$E$3,IF(Shift3!$O362="N",$E$4,IF(Shift4!$O362="N",$E$5,IF(Shift5!$O362="N",$E$6)))))</f>
        <v/>
      </c>
      <c r="V362" s="56" t="str">
        <f>IF(Shift1!$Q363="N",$H$2,IF(Shift2!$Q362="N",$H$3,IF(Shift3!$Q362="N",$H$4,IF(Shift4!$Q362="N",$H$5,IF(Shift5!$Q362="N",$H$6)))))</f>
        <v/>
      </c>
      <c r="W362" s="56" t="str">
        <f>IF(Shift1!$S363="N",$K$2,IF(Shift2!$S362="N",$K$3,IF(Shift3!$S362="N",$K$4,IF(Shift4!$S362="N",$K$5,IF(Shift5!$S362="N",$K$6)))))</f>
        <v/>
      </c>
      <c r="X362" s="56" t="str">
        <f>IF(Shift1!$U363="N",$N$2,IF(Shift2!$U362="N",$N$3,IF(Shift3!$U362="N",$N$4,IF(Shift4!$U362="N",$N$5,IF(Shift5!$U362="N",$N$6)))))</f>
        <v/>
      </c>
      <c r="Y362" s="56" t="str">
        <f>IF(Shift1!$W363="N",$Q$2,IF(Shift2!$W362="N",$Q$3,IF(Shift3!$W362="N",$Q$4,IF(Shift4!$W362="N",$Q$5,IF(Shift5!$W362="N",$Q$6)))))</f>
        <v/>
      </c>
      <c r="Z362" s="56" t="str">
        <f>IF(Shift1!$Y363="N",$T$2,IF(Shift2!$Y362="N",$T$3,IF(Shift3!$Y362="N",$T$4,IF(Shift4!$Y362="N",$T$5,IF(Shift5!$Y362="N",$T$6)))))</f>
        <v/>
      </c>
      <c r="AA362" s="56" t="str">
        <f>IF(Shift1!$AA363="N",$W$2,IF(Shift2!$AA362="N",$W$3,IF(Shift3!$AA362="N",$W$4,IF(Shift4!$AA362="N",$W$5,IF(Shift5!$AA362="N",$W$6)))))</f>
        <v/>
      </c>
      <c r="AB362" s="56" t="str">
        <f>IF(Shift1!$AG363="N",$AC$2,IF(Shift2!$AG362="N",$AC$3,IF(Shift3!$AG362="N",$AC$4,IF(Shift4!$AG362="N",$AC$5,IF(Shift5!$AG362="N",$AC$6)))))</f>
        <v/>
      </c>
      <c r="AC362" s="56" t="str">
        <f>IF(Shift1!$AI363="N",$AF$2,IF(Shift2!$AI362="N",$AF$3,IF(Shift3!$AI362="N",$AF$4,IF(Shift4!$AI362="N",$AF$5,IF(Shift5!$AI362="N",$AF$6)))))</f>
        <v/>
      </c>
      <c r="AD362" s="57">
        <f t="shared" si="45"/>
        <v>3</v>
      </c>
      <c r="AE362" s="58">
        <f t="shared" si="46"/>
        <v>3</v>
      </c>
      <c r="AF362" s="59">
        <f t="shared" si="47"/>
        <v>2</v>
      </c>
      <c r="AG362" s="60">
        <f t="shared" si="48"/>
        <v>3</v>
      </c>
      <c r="AH362" s="58">
        <f t="shared" si="49"/>
        <v>3</v>
      </c>
      <c r="AI362" s="59">
        <f t="shared" si="50"/>
        <v>2</v>
      </c>
      <c r="AJ362" s="61">
        <f t="shared" si="51"/>
        <v>3</v>
      </c>
      <c r="AK362" s="58">
        <f t="shared" si="52"/>
        <v>4</v>
      </c>
      <c r="AL362" s="58">
        <f t="shared" si="53"/>
        <v>2</v>
      </c>
    </row>
    <row r="363" spans="1:38" outlineLevel="1" x14ac:dyDescent="0.25">
      <c r="A363" s="10"/>
      <c r="B363" s="40">
        <v>19</v>
      </c>
      <c r="C363" s="56" t="str">
        <f>IF(Shift1!O364="AM",$E$2,IF(Shift2!O363="AM",$E$3,IF(Shift3!O363="AM",$E$4,IF(Shift4!O363="AM",$E$5,IF(Shift5!O363="AM",$E$6)))))</f>
        <v/>
      </c>
      <c r="D363" s="56" t="str">
        <f>IF(Shift1!Q364="AM",$H$2,IF(Shift2!Q363="AM",$H$3,IF(Shift3!Q363="AM",$H$4,IF(Shift4!Q363="AM",$H$5,IF(Shift5!Q363="AM",$H$6)))))</f>
        <v/>
      </c>
      <c r="E363" s="56" t="str">
        <f>IF(Shift1!S364="AM",$K$2,IF(Shift2!S363="AM",$K$3,IF(Shift3!S363="AM",$K$4,IF(Shift4!S363="AM",$K$5,IF(Shift5!S363="AM",$K$6)))))</f>
        <v/>
      </c>
      <c r="F363" s="56" t="str">
        <f>IF(Shift1!U364="AM",$N$2,IF(Shift2!U363="AM",$N$3,IF(Shift3!U363="AM",$N$4,IF(Shift4!U363="AM",$N$5,IF(Shift5!U363="AM",$N$6)))))</f>
        <v/>
      </c>
      <c r="G363" s="56" t="b">
        <f>IF(Shift1!W364="AM",$Q$2,IF(Shift2!W363="AM",$Q$3,IF(Shift3!W363="AM",$Q$4,IF(Shift4!W363="AM",$Q$5,IF(Shift5!W363="AM",$Q$6)))))</f>
        <v>0</v>
      </c>
      <c r="H363" s="56" t="str">
        <f>IF(Shift1!Y364="AM",$T$2,IF(Shift2!Y363="AM",$T$3,IF(Shift3!Y363="AM",$T$4,IF(Shift4!Y363="AM",$T$5,IF(Shift5!Y363="AM",$T$6)))))</f>
        <v/>
      </c>
      <c r="I363" s="56" t="str">
        <f>IF(Shift1!AA364="AM",$W$2,IF(Shift2!AA363="AM",$W$3,IF(Shift3!AA363="AM",$W$4,IF(Shift4!AA363="AM",$W$5,IF(Shift5!AA363="AM",$W$6)))))</f>
        <v/>
      </c>
      <c r="J363" s="56" t="str">
        <f>IF(Shift1!AG364="AM",$AC$2,IF(Shift2!AG363="AM",$AC$3,IF(Shift3!AG363="AM",$AC$4,IF(Shift4!AG363="AM",$AC$5,IF(Shift5!AG363="AM",$AC$6)))))</f>
        <v/>
      </c>
      <c r="K363" s="56" t="str">
        <f>IF(Shift1!AI364="AM",$AF$2,IF(Shift2!AI363="AM",$AF$3,IF(Shift3!AI363="AM",$AF$4,IF(Shift4!AI363="AM",$AF$5,IF(Shift5!AI363="AM",$AF$6)))))</f>
        <v/>
      </c>
      <c r="L363" s="56" t="str">
        <f>IF(Shift1!$O364="PM",$E$2,IF(Shift2!$O363="PM",$E$3,IF(Shift3!$O363="PM",$E$4,IF(Shift4!$O363="PM",$E$5,IF(Shift5!$O363="PM",$E$6)))))</f>
        <v/>
      </c>
      <c r="M363" s="56" t="str">
        <f>IF(Shift1!$Q364="PM",$H$2,IF(Shift2!$Q363="PM",$H$3,IF(Shift3!$Q363="PM",$H$4,IF(Shift4!$Q363="PM",$H$5,IF(Shift5!$Q363="PM",$H$6)))))</f>
        <v/>
      </c>
      <c r="N363" s="56" t="str">
        <f>IF(Shift1!$S364="PM",$K$2,IF(Shift2!$S363="PM",$K$3,IF(Shift3!$S363="PM",$K$4,IF(Shift4!$S363="PM",$K$5,IF(Shift5!$S363="PM",$K$6)))))</f>
        <v/>
      </c>
      <c r="O363" s="56" t="str">
        <f>IF(Shift1!$U364="PM",$N$2,IF(Shift2!$U363="PM",$N$3,IF(Shift3!$U363="PM",$N$4,IF(Shift4!$U363="PM",$N$5,IF(Shift5!$U363="PM",$N$6)))))</f>
        <v/>
      </c>
      <c r="P363" s="56" t="b">
        <f>IF(Shift1!$W364="PM",$Q$2,IF(Shift2!$W363="PM",$Q$3,IF(Shift3!$W363="PM",$Q$4,IF(Shift4!$W363="PM",$Q$5,IF(Shift5!$W363="PM",$Q$6)))))</f>
        <v>0</v>
      </c>
      <c r="Q363" s="56" t="str">
        <f>IF(Shift1!$Y364="PM",$T$2,IF(Shift2!$Y363="PM",$T$3,IF(Shift3!$Y363="PM",$T$4,IF(Shift4!$Y363="PM",$T$5,IF(Shift5!$Y363="PM",$T$6)))))</f>
        <v/>
      </c>
      <c r="R363" s="56" t="str">
        <f>IF(Shift1!$AA364="PM",$W$2,IF(Shift2!$AA363="PM",$W$3,IF(Shift3!$AA363="PM",$W$4,IF(Shift4!$AA363="PM",$W$5,IF(Shift5!$AA363="PM",$W$6)))))</f>
        <v/>
      </c>
      <c r="S363" s="56" t="str">
        <f>IF(Shift1!$AG364="PM",$AC$2,IF(Shift2!$AG363="PM",$AC$3,IF(Shift3!$AG363="PM",$AC$4,IF(Shift4!$AG363="PM",$AC$5,IF(Shift5!$AG363="PM",$AC$6)))))</f>
        <v/>
      </c>
      <c r="T363" s="56" t="str">
        <f>IF(Shift1!$AI364="PM",$AF$2,IF(Shift2!$AI363="PM",$AF$3,IF(Shift3!$AI363="PM",$AF$4,IF(Shift4!$AI363="PM",$AF$5,IF(Shift5!$AI363="PM",$AF$6)))))</f>
        <v/>
      </c>
      <c r="U363" s="56" t="str">
        <f>IF(Shift1!$O364="N",$E$2,IF(Shift2!$O363="N",$E$3,IF(Shift3!$O363="N",$E$4,IF(Shift4!$O363="N",$E$5,IF(Shift5!$O363="N",$E$6)))))</f>
        <v/>
      </c>
      <c r="V363" s="56" t="str">
        <f>IF(Shift1!$Q364="N",$H$2,IF(Shift2!$Q363="N",$H$3,IF(Shift3!$Q363="N",$H$4,IF(Shift4!$Q363="N",$H$5,IF(Shift5!$Q363="N",$H$6)))))</f>
        <v/>
      </c>
      <c r="W363" s="56" t="str">
        <f>IF(Shift1!$S364="N",$K$2,IF(Shift2!$S363="N",$K$3,IF(Shift3!$S363="N",$K$4,IF(Shift4!$S363="N",$K$5,IF(Shift5!$S363="N",$K$6)))))</f>
        <v/>
      </c>
      <c r="X363" s="56" t="str">
        <f>IF(Shift1!$U364="N",$N$2,IF(Shift2!$U363="N",$N$3,IF(Shift3!$U363="N",$N$4,IF(Shift4!$U363="N",$N$5,IF(Shift5!$U363="N",$N$6)))))</f>
        <v/>
      </c>
      <c r="Y363" s="56" t="str">
        <f>IF(Shift1!$W364="N",$Q$2,IF(Shift2!$W363="N",$Q$3,IF(Shift3!$W363="N",$Q$4,IF(Shift4!$W363="N",$Q$5,IF(Shift5!$W363="N",$Q$6)))))</f>
        <v/>
      </c>
      <c r="Z363" s="56" t="str">
        <f>IF(Shift1!$Y364="N",$T$2,IF(Shift2!$Y363="N",$T$3,IF(Shift3!$Y363="N",$T$4,IF(Shift4!$Y363="N",$T$5,IF(Shift5!$Y363="N",$T$6)))))</f>
        <v/>
      </c>
      <c r="AA363" s="56" t="str">
        <f>IF(Shift1!$AA364="N",$W$2,IF(Shift2!$AA363="N",$W$3,IF(Shift3!$AA363="N",$W$4,IF(Shift4!$AA363="N",$W$5,IF(Shift5!$AA363="N",$W$6)))))</f>
        <v/>
      </c>
      <c r="AB363" s="56" t="str">
        <f>IF(Shift1!$AG364="N",$AC$2,IF(Shift2!$AG363="N",$AC$3,IF(Shift3!$AG363="N",$AC$4,IF(Shift4!$AG363="N",$AC$5,IF(Shift5!$AG363="N",$AC$6)))))</f>
        <v/>
      </c>
      <c r="AC363" s="56" t="str">
        <f>IF(Shift1!$AI364="N",$AF$2,IF(Shift2!$AI363="N",$AF$3,IF(Shift3!$AI363="N",$AF$4,IF(Shift4!$AI363="N",$AF$5,IF(Shift5!$AI363="N",$AF$6)))))</f>
        <v/>
      </c>
      <c r="AD363" s="57">
        <f t="shared" si="45"/>
        <v>3</v>
      </c>
      <c r="AE363" s="58">
        <f t="shared" si="46"/>
        <v>3</v>
      </c>
      <c r="AF363" s="59">
        <f t="shared" si="47"/>
        <v>2</v>
      </c>
      <c r="AG363" s="60">
        <f t="shared" si="48"/>
        <v>3</v>
      </c>
      <c r="AH363" s="58">
        <f t="shared" si="49"/>
        <v>3</v>
      </c>
      <c r="AI363" s="59">
        <f t="shared" si="50"/>
        <v>2</v>
      </c>
      <c r="AJ363" s="61">
        <f t="shared" si="51"/>
        <v>3</v>
      </c>
      <c r="AK363" s="58">
        <f t="shared" si="52"/>
        <v>4</v>
      </c>
      <c r="AL363" s="58">
        <f t="shared" si="53"/>
        <v>2</v>
      </c>
    </row>
    <row r="364" spans="1:38" outlineLevel="1" x14ac:dyDescent="0.25">
      <c r="A364" s="1"/>
      <c r="B364" s="40">
        <v>20</v>
      </c>
      <c r="C364" s="56" t="str">
        <f>IF(Shift1!O365="AM",$E$2,IF(Shift2!O364="AM",$E$3,IF(Shift3!O364="AM",$E$4,IF(Shift4!O364="AM",$E$5,IF(Shift5!O364="AM",$E$6)))))</f>
        <v/>
      </c>
      <c r="D364" s="56" t="str">
        <f>IF(Shift1!Q365="AM",$H$2,IF(Shift2!Q364="AM",$H$3,IF(Shift3!Q364="AM",$H$4,IF(Shift4!Q364="AM",$H$5,IF(Shift5!Q364="AM",$H$6)))))</f>
        <v/>
      </c>
      <c r="E364" s="56" t="str">
        <f>IF(Shift1!S365="AM",$K$2,IF(Shift2!S364="AM",$K$3,IF(Shift3!S364="AM",$K$4,IF(Shift4!S364="AM",$K$5,IF(Shift5!S364="AM",$K$6)))))</f>
        <v/>
      </c>
      <c r="F364" s="56" t="str">
        <f>IF(Shift1!U365="AM",$N$2,IF(Shift2!U364="AM",$N$3,IF(Shift3!U364="AM",$N$4,IF(Shift4!U364="AM",$N$5,IF(Shift5!U364="AM",$N$6)))))</f>
        <v/>
      </c>
      <c r="G364" s="56" t="b">
        <f>IF(Shift1!W365="AM",$Q$2,IF(Shift2!W364="AM",$Q$3,IF(Shift3!W364="AM",$Q$4,IF(Shift4!W364="AM",$Q$5,IF(Shift5!W364="AM",$Q$6)))))</f>
        <v>0</v>
      </c>
      <c r="H364" s="56" t="str">
        <f>IF(Shift1!Y365="AM",$T$2,IF(Shift2!Y364="AM",$T$3,IF(Shift3!Y364="AM",$T$4,IF(Shift4!Y364="AM",$T$5,IF(Shift5!Y364="AM",$T$6)))))</f>
        <v/>
      </c>
      <c r="I364" s="56" t="str">
        <f>IF(Shift1!AA365="AM",$W$2,IF(Shift2!AA364="AM",$W$3,IF(Shift3!AA364="AM",$W$4,IF(Shift4!AA364="AM",$W$5,IF(Shift5!AA364="AM",$W$6)))))</f>
        <v/>
      </c>
      <c r="J364" s="56" t="str">
        <f>IF(Shift1!AG365="AM",$AC$2,IF(Shift2!AG364="AM",$AC$3,IF(Shift3!AG364="AM",$AC$4,IF(Shift4!AG364="AM",$AC$5,IF(Shift5!AG364="AM",$AC$6)))))</f>
        <v/>
      </c>
      <c r="K364" s="56" t="str">
        <f>IF(Shift1!AI365="AM",$AF$2,IF(Shift2!AI364="AM",$AF$3,IF(Shift3!AI364="AM",$AF$4,IF(Shift4!AI364="AM",$AF$5,IF(Shift5!AI364="AM",$AF$6)))))</f>
        <v/>
      </c>
      <c r="L364" s="56" t="str">
        <f>IF(Shift1!$O365="PM",$E$2,IF(Shift2!$O364="PM",$E$3,IF(Shift3!$O364="PM",$E$4,IF(Shift4!$O364="PM",$E$5,IF(Shift5!$O364="PM",$E$6)))))</f>
        <v/>
      </c>
      <c r="M364" s="56" t="str">
        <f>IF(Shift1!$Q365="PM",$H$2,IF(Shift2!$Q364="PM",$H$3,IF(Shift3!$Q364="PM",$H$4,IF(Shift4!$Q364="PM",$H$5,IF(Shift5!$Q364="PM",$H$6)))))</f>
        <v/>
      </c>
      <c r="N364" s="56" t="str">
        <f>IF(Shift1!$S365="PM",$K$2,IF(Shift2!$S364="PM",$K$3,IF(Shift3!$S364="PM",$K$4,IF(Shift4!$S364="PM",$K$5,IF(Shift5!$S364="PM",$K$6)))))</f>
        <v/>
      </c>
      <c r="O364" s="56" t="str">
        <f>IF(Shift1!$U365="PM",$N$2,IF(Shift2!$U364="PM",$N$3,IF(Shift3!$U364="PM",$N$4,IF(Shift4!$U364="PM",$N$5,IF(Shift5!$U364="PM",$N$6)))))</f>
        <v/>
      </c>
      <c r="P364" s="56" t="b">
        <f>IF(Shift1!$W365="PM",$Q$2,IF(Shift2!$W364="PM",$Q$3,IF(Shift3!$W364="PM",$Q$4,IF(Shift4!$W364="PM",$Q$5,IF(Shift5!$W364="PM",$Q$6)))))</f>
        <v>0</v>
      </c>
      <c r="Q364" s="56" t="str">
        <f>IF(Shift1!$Y365="PM",$T$2,IF(Shift2!$Y364="PM",$T$3,IF(Shift3!$Y364="PM",$T$4,IF(Shift4!$Y364="PM",$T$5,IF(Shift5!$Y364="PM",$T$6)))))</f>
        <v/>
      </c>
      <c r="R364" s="56" t="str">
        <f>IF(Shift1!$AA365="PM",$W$2,IF(Shift2!$AA364="PM",$W$3,IF(Shift3!$AA364="PM",$W$4,IF(Shift4!$AA364="PM",$W$5,IF(Shift5!$AA364="PM",$W$6)))))</f>
        <v/>
      </c>
      <c r="S364" s="56" t="str">
        <f>IF(Shift1!$AG365="PM",$AC$2,IF(Shift2!$AG364="PM",$AC$3,IF(Shift3!$AG364="PM",$AC$4,IF(Shift4!$AG364="PM",$AC$5,IF(Shift5!$AG364="PM",$AC$6)))))</f>
        <v/>
      </c>
      <c r="T364" s="56" t="str">
        <f>IF(Shift1!$AI365="PM",$AF$2,IF(Shift2!$AI364="PM",$AF$3,IF(Shift3!$AI364="PM",$AF$4,IF(Shift4!$AI364="PM",$AF$5,IF(Shift5!$AI364="PM",$AF$6)))))</f>
        <v/>
      </c>
      <c r="U364" s="56" t="str">
        <f>IF(Shift1!$O365="N",$E$2,IF(Shift2!$O364="N",$E$3,IF(Shift3!$O364="N",$E$4,IF(Shift4!$O364="N",$E$5,IF(Shift5!$O364="N",$E$6)))))</f>
        <v/>
      </c>
      <c r="V364" s="56" t="str">
        <f>IF(Shift1!$Q365="N",$H$2,IF(Shift2!$Q364="N",$H$3,IF(Shift3!$Q364="N",$H$4,IF(Shift4!$Q364="N",$H$5,IF(Shift5!$Q364="N",$H$6)))))</f>
        <v/>
      </c>
      <c r="W364" s="56" t="str">
        <f>IF(Shift1!$S365="N",$K$2,IF(Shift2!$S364="N",$K$3,IF(Shift3!$S364="N",$K$4,IF(Shift4!$S364="N",$K$5,IF(Shift5!$S364="N",$K$6)))))</f>
        <v/>
      </c>
      <c r="X364" s="56" t="str">
        <f>IF(Shift1!$U365="N",$N$2,IF(Shift2!$U364="N",$N$3,IF(Shift3!$U364="N",$N$4,IF(Shift4!$U364="N",$N$5,IF(Shift5!$U364="N",$N$6)))))</f>
        <v/>
      </c>
      <c r="Y364" s="56" t="str">
        <f>IF(Shift1!$W365="N",$Q$2,IF(Shift2!$W364="N",$Q$3,IF(Shift3!$W364="N",$Q$4,IF(Shift4!$W364="N",$Q$5,IF(Shift5!$W364="N",$Q$6)))))</f>
        <v/>
      </c>
      <c r="Z364" s="56" t="str">
        <f>IF(Shift1!$Y365="N",$T$2,IF(Shift2!$Y364="N",$T$3,IF(Shift3!$Y364="N",$T$4,IF(Shift4!$Y364="N",$T$5,IF(Shift5!$Y364="N",$T$6)))))</f>
        <v/>
      </c>
      <c r="AA364" s="56" t="str">
        <f>IF(Shift1!$AA365="N",$W$2,IF(Shift2!$AA364="N",$W$3,IF(Shift3!$AA364="N",$W$4,IF(Shift4!$AA364="N",$W$5,IF(Shift5!$AA364="N",$W$6)))))</f>
        <v/>
      </c>
      <c r="AB364" s="56" t="str">
        <f>IF(Shift1!$AG365="N",$AC$2,IF(Shift2!$AG364="N",$AC$3,IF(Shift3!$AG364="N",$AC$4,IF(Shift4!$AG364="N",$AC$5,IF(Shift5!$AG364="N",$AC$6)))))</f>
        <v/>
      </c>
      <c r="AC364" s="56" t="str">
        <f>IF(Shift1!$AI365="N",$AF$2,IF(Shift2!$AI364="N",$AF$3,IF(Shift3!$AI364="N",$AF$4,IF(Shift4!$AI364="N",$AF$5,IF(Shift5!$AI364="N",$AF$6)))))</f>
        <v/>
      </c>
      <c r="AD364" s="57">
        <f t="shared" si="45"/>
        <v>3</v>
      </c>
      <c r="AE364" s="58">
        <f t="shared" si="46"/>
        <v>3</v>
      </c>
      <c r="AF364" s="59">
        <f t="shared" si="47"/>
        <v>2</v>
      </c>
      <c r="AG364" s="60">
        <f t="shared" si="48"/>
        <v>3</v>
      </c>
      <c r="AH364" s="58">
        <f t="shared" si="49"/>
        <v>3</v>
      </c>
      <c r="AI364" s="59">
        <f t="shared" si="50"/>
        <v>2</v>
      </c>
      <c r="AJ364" s="61">
        <f t="shared" si="51"/>
        <v>3</v>
      </c>
      <c r="AK364" s="58">
        <f t="shared" si="52"/>
        <v>4</v>
      </c>
      <c r="AL364" s="58">
        <f t="shared" si="53"/>
        <v>2</v>
      </c>
    </row>
    <row r="365" spans="1:38" outlineLevel="1" x14ac:dyDescent="0.25">
      <c r="A365" s="1"/>
      <c r="B365" s="38">
        <v>21</v>
      </c>
      <c r="C365" s="56" t="b">
        <f>IF(Shift1!O366="AM",$E$2,IF(Shift2!O365="AM",$E$3,IF(Shift3!O365="AM",$E$4,IF(Shift4!O365="AM",$E$5,IF(Shift5!O365="AM",$E$6)))))</f>
        <v>0</v>
      </c>
      <c r="D365" s="56" t="str">
        <f>IF(Shift1!Q366="AM",$H$2,IF(Shift2!Q365="AM",$H$3,IF(Shift3!Q365="AM",$H$4,IF(Shift4!Q365="AM",$H$5,IF(Shift5!Q365="AM",$H$6)))))</f>
        <v/>
      </c>
      <c r="E365" s="56" t="str">
        <f>IF(Shift1!S366="AM",$K$2,IF(Shift2!S365="AM",$K$3,IF(Shift3!S365="AM",$K$4,IF(Shift4!S365="AM",$K$5,IF(Shift5!S365="AM",$K$6)))))</f>
        <v/>
      </c>
      <c r="F365" s="56" t="str">
        <f>IF(Shift1!U366="AM",$N$2,IF(Shift2!U365="AM",$N$3,IF(Shift3!U365="AM",$N$4,IF(Shift4!U365="AM",$N$5,IF(Shift5!U365="AM",$N$6)))))</f>
        <v/>
      </c>
      <c r="G365" s="56" t="str">
        <f>IF(Shift1!W366="AM",$Q$2,IF(Shift2!W365="AM",$Q$3,IF(Shift3!W365="AM",$Q$4,IF(Shift4!W365="AM",$Q$5,IF(Shift5!W365="AM",$Q$6)))))</f>
        <v/>
      </c>
      <c r="H365" s="56" t="str">
        <f>IF(Shift1!Y366="AM",$T$2,IF(Shift2!Y365="AM",$T$3,IF(Shift3!Y365="AM",$T$4,IF(Shift4!Y365="AM",$T$5,IF(Shift5!Y365="AM",$T$6)))))</f>
        <v/>
      </c>
      <c r="I365" s="56" t="str">
        <f>IF(Shift1!AA366="AM",$W$2,IF(Shift2!AA365="AM",$W$3,IF(Shift3!AA365="AM",$W$4,IF(Shift4!AA365="AM",$W$5,IF(Shift5!AA365="AM",$W$6)))))</f>
        <v/>
      </c>
      <c r="J365" s="56" t="str">
        <f>IF(Shift1!AG366="AM",$AC$2,IF(Shift2!AG365="AM",$AC$3,IF(Shift3!AG365="AM",$AC$4,IF(Shift4!AG365="AM",$AC$5,IF(Shift5!AG365="AM",$AC$6)))))</f>
        <v/>
      </c>
      <c r="K365" s="56" t="str">
        <f>IF(Shift1!AI366="AM",$AF$2,IF(Shift2!AI365="AM",$AF$3,IF(Shift3!AI365="AM",$AF$4,IF(Shift4!AI365="AM",$AF$5,IF(Shift5!AI365="AM",$AF$6)))))</f>
        <v/>
      </c>
      <c r="L365" s="56" t="str">
        <f>IF(Shift1!$O366="PM",$E$2,IF(Shift2!$O365="PM",$E$3,IF(Shift3!$O365="PM",$E$4,IF(Shift4!$O365="PM",$E$5,IF(Shift5!$O365="PM",$E$6)))))</f>
        <v/>
      </c>
      <c r="M365" s="56" t="str">
        <f>IF(Shift1!$Q366="PM",$H$2,IF(Shift2!$Q365="PM",$H$3,IF(Shift3!$Q365="PM",$H$4,IF(Shift4!$Q365="PM",$H$5,IF(Shift5!$Q365="PM",$H$6)))))</f>
        <v/>
      </c>
      <c r="N365" s="56" t="str">
        <f>IF(Shift1!$S366="PM",$K$2,IF(Shift2!$S365="PM",$K$3,IF(Shift3!$S365="PM",$K$4,IF(Shift4!$S365="PM",$K$5,IF(Shift5!$S365="PM",$K$6)))))</f>
        <v/>
      </c>
      <c r="O365" s="56" t="str">
        <f>IF(Shift1!$U366="PM",$N$2,IF(Shift2!$U365="PM",$N$3,IF(Shift3!$U365="PM",$N$4,IF(Shift4!$U365="PM",$N$5,IF(Shift5!$U365="PM",$N$6)))))</f>
        <v/>
      </c>
      <c r="P365" s="56" t="b">
        <f>IF(Shift1!$W366="PM",$Q$2,IF(Shift2!$W365="PM",$Q$3,IF(Shift3!$W365="PM",$Q$4,IF(Shift4!$W365="PM",$Q$5,IF(Shift5!$W365="PM",$Q$6)))))</f>
        <v>0</v>
      </c>
      <c r="Q365" s="56" t="str">
        <f>IF(Shift1!$Y366="PM",$T$2,IF(Shift2!$Y365="PM",$T$3,IF(Shift3!$Y365="PM",$T$4,IF(Shift4!$Y365="PM",$T$5,IF(Shift5!$Y365="PM",$T$6)))))</f>
        <v/>
      </c>
      <c r="R365" s="56" t="str">
        <f>IF(Shift1!$AA366="PM",$W$2,IF(Shift2!$AA365="PM",$W$3,IF(Shift3!$AA365="PM",$W$4,IF(Shift4!$AA365="PM",$W$5,IF(Shift5!$AA365="PM",$W$6)))))</f>
        <v/>
      </c>
      <c r="S365" s="56" t="str">
        <f>IF(Shift1!$AG366="PM",$AC$2,IF(Shift2!$AG365="PM",$AC$3,IF(Shift3!$AG365="PM",$AC$4,IF(Shift4!$AG365="PM",$AC$5,IF(Shift5!$AG365="PM",$AC$6)))))</f>
        <v/>
      </c>
      <c r="T365" s="56" t="str">
        <f>IF(Shift1!$AI366="PM",$AF$2,IF(Shift2!$AI365="PM",$AF$3,IF(Shift3!$AI365="PM",$AF$4,IF(Shift4!$AI365="PM",$AF$5,IF(Shift5!$AI365="PM",$AF$6)))))</f>
        <v/>
      </c>
      <c r="U365" s="56" t="str">
        <f>IF(Shift1!$O366="N",$E$2,IF(Shift2!$O365="N",$E$3,IF(Shift3!$O365="N",$E$4,IF(Shift4!$O365="N",$E$5,IF(Shift5!$O365="N",$E$6)))))</f>
        <v/>
      </c>
      <c r="V365" s="56" t="str">
        <f>IF(Shift1!$Q366="N",$H$2,IF(Shift2!$Q365="N",$H$3,IF(Shift3!$Q365="N",$H$4,IF(Shift4!$Q365="N",$H$5,IF(Shift5!$Q365="N",$H$6)))))</f>
        <v/>
      </c>
      <c r="W365" s="56" t="str">
        <f>IF(Shift1!$S366="N",$K$2,IF(Shift2!$S365="N",$K$3,IF(Shift3!$S365="N",$K$4,IF(Shift4!$S365="N",$K$5,IF(Shift5!$S365="N",$K$6)))))</f>
        <v/>
      </c>
      <c r="X365" s="56" t="str">
        <f>IF(Shift1!$U366="N",$N$2,IF(Shift2!$U365="N",$N$3,IF(Shift3!$U365="N",$N$4,IF(Shift4!$U365="N",$N$5,IF(Shift5!$U365="N",$N$6)))))</f>
        <v/>
      </c>
      <c r="Y365" s="56" t="b">
        <f>IF(Shift1!$W366="N",$Q$2,IF(Shift2!$W365="N",$Q$3,IF(Shift3!$W365="N",$Q$4,IF(Shift4!$W365="N",$Q$5,IF(Shift5!$W365="N",$Q$6)))))</f>
        <v>0</v>
      </c>
      <c r="Z365" s="56" t="str">
        <f>IF(Shift1!$Y366="N",$T$2,IF(Shift2!$Y365="N",$T$3,IF(Shift3!$Y365="N",$T$4,IF(Shift4!$Y365="N",$T$5,IF(Shift5!$Y365="N",$T$6)))))</f>
        <v/>
      </c>
      <c r="AA365" s="56" t="str">
        <f>IF(Shift1!$AA366="N",$W$2,IF(Shift2!$AA365="N",$W$3,IF(Shift3!$AA365="N",$W$4,IF(Shift4!$AA365="N",$W$5,IF(Shift5!$AA365="N",$W$6)))))</f>
        <v/>
      </c>
      <c r="AB365" s="56" t="str">
        <f>IF(Shift1!$AG366="N",$AC$2,IF(Shift2!$AG365="N",$AC$3,IF(Shift3!$AG365="N",$AC$4,IF(Shift4!$AG365="N",$AC$5,IF(Shift5!$AG365="N",$AC$6)))))</f>
        <v/>
      </c>
      <c r="AC365" s="56" t="str">
        <f>IF(Shift1!$AI366="N",$AF$2,IF(Shift2!$AI365="N",$AF$3,IF(Shift3!$AI365="N",$AF$4,IF(Shift4!$AI365="N",$AF$5,IF(Shift5!$AI365="N",$AF$6)))))</f>
        <v/>
      </c>
      <c r="AD365" s="57">
        <f t="shared" si="45"/>
        <v>2</v>
      </c>
      <c r="AE365" s="58">
        <f t="shared" si="46"/>
        <v>4</v>
      </c>
      <c r="AF365" s="59">
        <f t="shared" si="47"/>
        <v>2</v>
      </c>
      <c r="AG365" s="60">
        <f t="shared" si="48"/>
        <v>3</v>
      </c>
      <c r="AH365" s="58">
        <f t="shared" si="49"/>
        <v>3</v>
      </c>
      <c r="AI365" s="59">
        <f t="shared" si="50"/>
        <v>2</v>
      </c>
      <c r="AJ365" s="61">
        <f t="shared" si="51"/>
        <v>3</v>
      </c>
      <c r="AK365" s="58">
        <f t="shared" si="52"/>
        <v>3</v>
      </c>
      <c r="AL365" s="58">
        <f t="shared" si="53"/>
        <v>2</v>
      </c>
    </row>
    <row r="366" spans="1:38" outlineLevel="1" x14ac:dyDescent="0.25">
      <c r="A366" s="1"/>
      <c r="B366" s="38">
        <v>22</v>
      </c>
      <c r="C366" s="56" t="b">
        <f>IF(Shift1!O367="AM",$E$2,IF(Shift2!O366="AM",$E$3,IF(Shift3!O366="AM",$E$4,IF(Shift4!O366="AM",$E$5,IF(Shift5!O366="AM",$E$6)))))</f>
        <v>0</v>
      </c>
      <c r="D366" s="56" t="str">
        <f>IF(Shift1!Q367="AM",$H$2,IF(Shift2!Q366="AM",$H$3,IF(Shift3!Q366="AM",$H$4,IF(Shift4!Q366="AM",$H$5,IF(Shift5!Q366="AM",$H$6)))))</f>
        <v/>
      </c>
      <c r="E366" s="56" t="str">
        <f>IF(Shift1!S367="AM",$K$2,IF(Shift2!S366="AM",$K$3,IF(Shift3!S366="AM",$K$4,IF(Shift4!S366="AM",$K$5,IF(Shift5!S366="AM",$K$6)))))</f>
        <v/>
      </c>
      <c r="F366" s="56" t="str">
        <f>IF(Shift1!U367="AM",$N$2,IF(Shift2!U366="AM",$N$3,IF(Shift3!U366="AM",$N$4,IF(Shift4!U366="AM",$N$5,IF(Shift5!U366="AM",$N$6)))))</f>
        <v/>
      </c>
      <c r="G366" s="56" t="str">
        <f>IF(Shift1!W367="AM",$Q$2,IF(Shift2!W366="AM",$Q$3,IF(Shift3!W366="AM",$Q$4,IF(Shift4!W366="AM",$Q$5,IF(Shift5!W366="AM",$Q$6)))))</f>
        <v/>
      </c>
      <c r="H366" s="56" t="str">
        <f>IF(Shift1!Y367="AM",$T$2,IF(Shift2!Y366="AM",$T$3,IF(Shift3!Y366="AM",$T$4,IF(Shift4!Y366="AM",$T$5,IF(Shift5!Y366="AM",$T$6)))))</f>
        <v/>
      </c>
      <c r="I366" s="56" t="str">
        <f>IF(Shift1!AA367="AM",$W$2,IF(Shift2!AA366="AM",$W$3,IF(Shift3!AA366="AM",$W$4,IF(Shift4!AA366="AM",$W$5,IF(Shift5!AA366="AM",$W$6)))))</f>
        <v/>
      </c>
      <c r="J366" s="56" t="str">
        <f>IF(Shift1!AG367="AM",$AC$2,IF(Shift2!AG366="AM",$AC$3,IF(Shift3!AG366="AM",$AC$4,IF(Shift4!AG366="AM",$AC$5,IF(Shift5!AG366="AM",$AC$6)))))</f>
        <v/>
      </c>
      <c r="K366" s="56" t="str">
        <f>IF(Shift1!AI367="AM",$AF$2,IF(Shift2!AI366="AM",$AF$3,IF(Shift3!AI366="AM",$AF$4,IF(Shift4!AI366="AM",$AF$5,IF(Shift5!AI366="AM",$AF$6)))))</f>
        <v/>
      </c>
      <c r="L366" s="56" t="str">
        <f>IF(Shift1!$O367="PM",$E$2,IF(Shift2!$O366="PM",$E$3,IF(Shift3!$O366="PM",$E$4,IF(Shift4!$O366="PM",$E$5,IF(Shift5!$O366="PM",$E$6)))))</f>
        <v/>
      </c>
      <c r="M366" s="56" t="str">
        <f>IF(Shift1!$Q367="PM",$H$2,IF(Shift2!$Q366="PM",$H$3,IF(Shift3!$Q366="PM",$H$4,IF(Shift4!$Q366="PM",$H$5,IF(Shift5!$Q366="PM",$H$6)))))</f>
        <v/>
      </c>
      <c r="N366" s="56" t="str">
        <f>IF(Shift1!$S367="PM",$K$2,IF(Shift2!$S366="PM",$K$3,IF(Shift3!$S366="PM",$K$4,IF(Shift4!$S366="PM",$K$5,IF(Shift5!$S366="PM",$K$6)))))</f>
        <v/>
      </c>
      <c r="O366" s="56" t="str">
        <f>IF(Shift1!$U367="PM",$N$2,IF(Shift2!$U366="PM",$N$3,IF(Shift3!$U366="PM",$N$4,IF(Shift4!$U366="PM",$N$5,IF(Shift5!$U366="PM",$N$6)))))</f>
        <v/>
      </c>
      <c r="P366" s="56" t="b">
        <f>IF(Shift1!$W367="PM",$Q$2,IF(Shift2!$W366="PM",$Q$3,IF(Shift3!$W366="PM",$Q$4,IF(Shift4!$W366="PM",$Q$5,IF(Shift5!$W366="PM",$Q$6)))))</f>
        <v>0</v>
      </c>
      <c r="Q366" s="56" t="str">
        <f>IF(Shift1!$Y367="PM",$T$2,IF(Shift2!$Y366="PM",$T$3,IF(Shift3!$Y366="PM",$T$4,IF(Shift4!$Y366="PM",$T$5,IF(Shift5!$Y366="PM",$T$6)))))</f>
        <v/>
      </c>
      <c r="R366" s="56" t="str">
        <f>IF(Shift1!$AA367="PM",$W$2,IF(Shift2!$AA366="PM",$W$3,IF(Shift3!$AA366="PM",$W$4,IF(Shift4!$AA366="PM",$W$5,IF(Shift5!$AA366="PM",$W$6)))))</f>
        <v/>
      </c>
      <c r="S366" s="56" t="str">
        <f>IF(Shift1!$AG367="PM",$AC$2,IF(Shift2!$AG366="PM",$AC$3,IF(Shift3!$AG366="PM",$AC$4,IF(Shift4!$AG366="PM",$AC$5,IF(Shift5!$AG366="PM",$AC$6)))))</f>
        <v/>
      </c>
      <c r="T366" s="56" t="str">
        <f>IF(Shift1!$AI367="PM",$AF$2,IF(Shift2!$AI366="PM",$AF$3,IF(Shift3!$AI366="PM",$AF$4,IF(Shift4!$AI366="PM",$AF$5,IF(Shift5!$AI366="PM",$AF$6)))))</f>
        <v/>
      </c>
      <c r="U366" s="56" t="str">
        <f>IF(Shift1!$O367="N",$E$2,IF(Shift2!$O366="N",$E$3,IF(Shift3!$O366="N",$E$4,IF(Shift4!$O366="N",$E$5,IF(Shift5!$O366="N",$E$6)))))</f>
        <v/>
      </c>
      <c r="V366" s="56" t="str">
        <f>IF(Shift1!$Q367="N",$H$2,IF(Shift2!$Q366="N",$H$3,IF(Shift3!$Q366="N",$H$4,IF(Shift4!$Q366="N",$H$5,IF(Shift5!$Q366="N",$H$6)))))</f>
        <v/>
      </c>
      <c r="W366" s="56" t="str">
        <f>IF(Shift1!$S367="N",$K$2,IF(Shift2!$S366="N",$K$3,IF(Shift3!$S366="N",$K$4,IF(Shift4!$S366="N",$K$5,IF(Shift5!$S366="N",$K$6)))))</f>
        <v/>
      </c>
      <c r="X366" s="56" t="str">
        <f>IF(Shift1!$U367="N",$N$2,IF(Shift2!$U366="N",$N$3,IF(Shift3!$U366="N",$N$4,IF(Shift4!$U366="N",$N$5,IF(Shift5!$U366="N",$N$6)))))</f>
        <v/>
      </c>
      <c r="Y366" s="56" t="b">
        <f>IF(Shift1!$W367="N",$Q$2,IF(Shift2!$W366="N",$Q$3,IF(Shift3!$W366="N",$Q$4,IF(Shift4!$W366="N",$Q$5,IF(Shift5!$W366="N",$Q$6)))))</f>
        <v>0</v>
      </c>
      <c r="Z366" s="56" t="str">
        <f>IF(Shift1!$Y367="N",$T$2,IF(Shift2!$Y366="N",$T$3,IF(Shift3!$Y366="N",$T$4,IF(Shift4!$Y366="N",$T$5,IF(Shift5!$Y366="N",$T$6)))))</f>
        <v/>
      </c>
      <c r="AA366" s="56" t="str">
        <f>IF(Shift1!$AA367="N",$W$2,IF(Shift2!$AA366="N",$W$3,IF(Shift3!$AA366="N",$W$4,IF(Shift4!$AA366="N",$W$5,IF(Shift5!$AA366="N",$W$6)))))</f>
        <v/>
      </c>
      <c r="AB366" s="56" t="str">
        <f>IF(Shift1!$AG367="N",$AC$2,IF(Shift2!$AG366="N",$AC$3,IF(Shift3!$AG366="N",$AC$4,IF(Shift4!$AG366="N",$AC$5,IF(Shift5!$AG366="N",$AC$6)))))</f>
        <v/>
      </c>
      <c r="AC366" s="56" t="str">
        <f>IF(Shift1!$AI367="N",$AF$2,IF(Shift2!$AI366="N",$AF$3,IF(Shift3!$AI366="N",$AF$4,IF(Shift4!$AI366="N",$AF$5,IF(Shift5!$AI366="N",$AF$6)))))</f>
        <v/>
      </c>
      <c r="AD366" s="57">
        <f t="shared" si="45"/>
        <v>2</v>
      </c>
      <c r="AE366" s="58">
        <f t="shared" si="46"/>
        <v>4</v>
      </c>
      <c r="AF366" s="59">
        <f t="shared" si="47"/>
        <v>2</v>
      </c>
      <c r="AG366" s="60">
        <f t="shared" si="48"/>
        <v>3</v>
      </c>
      <c r="AH366" s="58">
        <f t="shared" si="49"/>
        <v>3</v>
      </c>
      <c r="AI366" s="59">
        <f t="shared" si="50"/>
        <v>2</v>
      </c>
      <c r="AJ366" s="61">
        <f t="shared" si="51"/>
        <v>3</v>
      </c>
      <c r="AK366" s="58">
        <f t="shared" si="52"/>
        <v>3</v>
      </c>
      <c r="AL366" s="58">
        <f t="shared" si="53"/>
        <v>2</v>
      </c>
    </row>
    <row r="367" spans="1:38" outlineLevel="1" x14ac:dyDescent="0.25">
      <c r="A367" s="1"/>
      <c r="B367" s="40">
        <v>23</v>
      </c>
      <c r="C367" s="56" t="str">
        <f>IF(Shift1!O368="AM",$E$2,IF(Shift2!O367="AM",$E$3,IF(Shift3!O367="AM",$E$4,IF(Shift4!O367="AM",$E$5,IF(Shift5!O367="AM",$E$6)))))</f>
        <v/>
      </c>
      <c r="D367" s="56" t="str">
        <f>IF(Shift1!Q368="AM",$H$2,IF(Shift2!Q367="AM",$H$3,IF(Shift3!Q367="AM",$H$4,IF(Shift4!Q367="AM",$H$5,IF(Shift5!Q367="AM",$H$6)))))</f>
        <v/>
      </c>
      <c r="E367" s="56" t="str">
        <f>IF(Shift1!S368="AM",$K$2,IF(Shift2!S367="AM",$K$3,IF(Shift3!S367="AM",$K$4,IF(Shift4!S367="AM",$K$5,IF(Shift5!S367="AM",$K$6)))))</f>
        <v/>
      </c>
      <c r="F367" s="56" t="str">
        <f>IF(Shift1!U368="AM",$N$2,IF(Shift2!U367="AM",$N$3,IF(Shift3!U367="AM",$N$4,IF(Shift4!U367="AM",$N$5,IF(Shift5!U367="AM",$N$6)))))</f>
        <v/>
      </c>
      <c r="G367" s="56" t="str">
        <f>IF(Shift1!W368="AM",$Q$2,IF(Shift2!W367="AM",$Q$3,IF(Shift3!W367="AM",$Q$4,IF(Shift4!W367="AM",$Q$5,IF(Shift5!W367="AM",$Q$6)))))</f>
        <v/>
      </c>
      <c r="H367" s="56" t="str">
        <f>IF(Shift1!Y368="AM",$T$2,IF(Shift2!Y367="AM",$T$3,IF(Shift3!Y367="AM",$T$4,IF(Shift4!Y367="AM",$T$5,IF(Shift5!Y367="AM",$T$6)))))</f>
        <v/>
      </c>
      <c r="I367" s="56" t="str">
        <f>IF(Shift1!AA368="AM",$W$2,IF(Shift2!AA367="AM",$W$3,IF(Shift3!AA367="AM",$W$4,IF(Shift4!AA367="AM",$W$5,IF(Shift5!AA367="AM",$W$6)))))</f>
        <v/>
      </c>
      <c r="J367" s="56" t="str">
        <f>IF(Shift1!AG368="AM",$AC$2,IF(Shift2!AG367="AM",$AC$3,IF(Shift3!AG367="AM",$AC$4,IF(Shift4!AG367="AM",$AC$5,IF(Shift5!AG367="AM",$AC$6)))))</f>
        <v/>
      </c>
      <c r="K367" s="56" t="str">
        <f>IF(Shift1!AI368="AM",$AF$2,IF(Shift2!AI367="AM",$AF$3,IF(Shift3!AI367="AM",$AF$4,IF(Shift4!AI367="AM",$AF$5,IF(Shift5!AI367="AM",$AF$6)))))</f>
        <v/>
      </c>
      <c r="L367" s="56" t="b">
        <f>IF(Shift1!$O368="PM",$E$2,IF(Shift2!$O367="PM",$E$3,IF(Shift3!$O367="PM",$E$4,IF(Shift4!$O367="PM",$E$5,IF(Shift5!$O367="PM",$E$6)))))</f>
        <v>0</v>
      </c>
      <c r="M367" s="56" t="str">
        <f>IF(Shift1!$Q368="PM",$H$2,IF(Shift2!$Q367="PM",$H$3,IF(Shift3!$Q367="PM",$H$4,IF(Shift4!$Q367="PM",$H$5,IF(Shift5!$Q367="PM",$H$6)))))</f>
        <v/>
      </c>
      <c r="N367" s="56" t="str">
        <f>IF(Shift1!$S368="PM",$K$2,IF(Shift2!$S367="PM",$K$3,IF(Shift3!$S367="PM",$K$4,IF(Shift4!$S367="PM",$K$5,IF(Shift5!$S367="PM",$K$6)))))</f>
        <v/>
      </c>
      <c r="O367" s="56" t="str">
        <f>IF(Shift1!$U368="PM",$N$2,IF(Shift2!$U367="PM",$N$3,IF(Shift3!$U367="PM",$N$4,IF(Shift4!$U367="PM",$N$5,IF(Shift5!$U367="PM",$N$6)))))</f>
        <v/>
      </c>
      <c r="P367" s="56" t="str">
        <f>IF(Shift1!$W368="PM",$Q$2,IF(Shift2!$W367="PM",$Q$3,IF(Shift3!$W367="PM",$Q$4,IF(Shift4!$W367="PM",$Q$5,IF(Shift5!$W367="PM",$Q$6)))))</f>
        <v/>
      </c>
      <c r="Q367" s="56" t="str">
        <f>IF(Shift1!$Y368="PM",$T$2,IF(Shift2!$Y367="PM",$T$3,IF(Shift3!$Y367="PM",$T$4,IF(Shift4!$Y367="PM",$T$5,IF(Shift5!$Y367="PM",$T$6)))))</f>
        <v/>
      </c>
      <c r="R367" s="56" t="str">
        <f>IF(Shift1!$AA368="PM",$W$2,IF(Shift2!$AA367="PM",$W$3,IF(Shift3!$AA367="PM",$W$4,IF(Shift4!$AA367="PM",$W$5,IF(Shift5!$AA367="PM",$W$6)))))</f>
        <v/>
      </c>
      <c r="S367" s="56" t="str">
        <f>IF(Shift1!$AG368="PM",$AC$2,IF(Shift2!$AG367="PM",$AC$3,IF(Shift3!$AG367="PM",$AC$4,IF(Shift4!$AG367="PM",$AC$5,IF(Shift5!$AG367="PM",$AC$6)))))</f>
        <v/>
      </c>
      <c r="T367" s="56" t="str">
        <f>IF(Shift1!$AI368="PM",$AF$2,IF(Shift2!$AI367="PM",$AF$3,IF(Shift3!$AI367="PM",$AF$4,IF(Shift4!$AI367="PM",$AF$5,IF(Shift5!$AI367="PM",$AF$6)))))</f>
        <v/>
      </c>
      <c r="U367" s="56" t="str">
        <f>IF(Shift1!$O368="N",$E$2,IF(Shift2!$O367="N",$E$3,IF(Shift3!$O367="N",$E$4,IF(Shift4!$O367="N",$E$5,IF(Shift5!$O367="N",$E$6)))))</f>
        <v/>
      </c>
      <c r="V367" s="56" t="str">
        <f>IF(Shift1!$Q368="N",$H$2,IF(Shift2!$Q367="N",$H$3,IF(Shift3!$Q367="N",$H$4,IF(Shift4!$Q367="N",$H$5,IF(Shift5!$Q367="N",$H$6)))))</f>
        <v/>
      </c>
      <c r="W367" s="56" t="str">
        <f>IF(Shift1!$S368="N",$K$2,IF(Shift2!$S367="N",$K$3,IF(Shift3!$S367="N",$K$4,IF(Shift4!$S367="N",$K$5,IF(Shift5!$S367="N",$K$6)))))</f>
        <v/>
      </c>
      <c r="X367" s="56" t="str">
        <f>IF(Shift1!$U368="N",$N$2,IF(Shift2!$U367="N",$N$3,IF(Shift3!$U367="N",$N$4,IF(Shift4!$U367="N",$N$5,IF(Shift5!$U367="N",$N$6)))))</f>
        <v/>
      </c>
      <c r="Y367" s="56" t="b">
        <f>IF(Shift1!$W368="N",$Q$2,IF(Shift2!$W367="N",$Q$3,IF(Shift3!$W367="N",$Q$4,IF(Shift4!$W367="N",$Q$5,IF(Shift5!$W367="N",$Q$6)))))</f>
        <v>0</v>
      </c>
      <c r="Z367" s="56" t="str">
        <f>IF(Shift1!$Y368="N",$T$2,IF(Shift2!$Y367="N",$T$3,IF(Shift3!$Y367="N",$T$4,IF(Shift4!$Y367="N",$T$5,IF(Shift5!$Y367="N",$T$6)))))</f>
        <v/>
      </c>
      <c r="AA367" s="56" t="str">
        <f>IF(Shift1!$AA368="N",$W$2,IF(Shift2!$AA367="N",$W$3,IF(Shift3!$AA367="N",$W$4,IF(Shift4!$AA367="N",$W$5,IF(Shift5!$AA367="N",$W$6)))))</f>
        <v/>
      </c>
      <c r="AB367" s="56" t="str">
        <f>IF(Shift1!$AG368="N",$AC$2,IF(Shift2!$AG367="N",$AC$3,IF(Shift3!$AG367="N",$AC$4,IF(Shift4!$AG367="N",$AC$5,IF(Shift5!$AG367="N",$AC$6)))))</f>
        <v/>
      </c>
      <c r="AC367" s="56" t="str">
        <f>IF(Shift1!$AI368="N",$AF$2,IF(Shift2!$AI367="N",$AF$3,IF(Shift3!$AI367="N",$AF$4,IF(Shift4!$AI367="N",$AF$5,IF(Shift5!$AI367="N",$AF$6)))))</f>
        <v/>
      </c>
      <c r="AD367" s="57">
        <f t="shared" si="45"/>
        <v>3</v>
      </c>
      <c r="AE367" s="58">
        <f t="shared" si="46"/>
        <v>4</v>
      </c>
      <c r="AF367" s="59">
        <f t="shared" si="47"/>
        <v>2</v>
      </c>
      <c r="AG367" s="60">
        <f t="shared" si="48"/>
        <v>2</v>
      </c>
      <c r="AH367" s="58">
        <f t="shared" si="49"/>
        <v>4</v>
      </c>
      <c r="AI367" s="59">
        <f t="shared" si="50"/>
        <v>2</v>
      </c>
      <c r="AJ367" s="61">
        <f t="shared" si="51"/>
        <v>3</v>
      </c>
      <c r="AK367" s="58">
        <f t="shared" si="52"/>
        <v>3</v>
      </c>
      <c r="AL367" s="58">
        <f t="shared" si="53"/>
        <v>2</v>
      </c>
    </row>
    <row r="368" spans="1:38" outlineLevel="1" x14ac:dyDescent="0.25">
      <c r="A368" s="1"/>
      <c r="B368" s="40">
        <v>24</v>
      </c>
      <c r="C368" s="56" t="str">
        <f>IF(Shift1!O369="AM",$E$2,IF(Shift2!O368="AM",$E$3,IF(Shift3!O368="AM",$E$4,IF(Shift4!O368="AM",$E$5,IF(Shift5!O368="AM",$E$6)))))</f>
        <v/>
      </c>
      <c r="D368" s="56" t="str">
        <f>IF(Shift1!Q369="AM",$H$2,IF(Shift2!Q368="AM",$H$3,IF(Shift3!Q368="AM",$H$4,IF(Shift4!Q368="AM",$H$5,IF(Shift5!Q368="AM",$H$6)))))</f>
        <v/>
      </c>
      <c r="E368" s="56" t="str">
        <f>IF(Shift1!S369="AM",$K$2,IF(Shift2!S368="AM",$K$3,IF(Shift3!S368="AM",$K$4,IF(Shift4!S368="AM",$K$5,IF(Shift5!S368="AM",$K$6)))))</f>
        <v/>
      </c>
      <c r="F368" s="56" t="str">
        <f>IF(Shift1!U369="AM",$N$2,IF(Shift2!U368="AM",$N$3,IF(Shift3!U368="AM",$N$4,IF(Shift4!U368="AM",$N$5,IF(Shift5!U368="AM",$N$6)))))</f>
        <v/>
      </c>
      <c r="G368" s="56" t="str">
        <f>IF(Shift1!W369="AM",$Q$2,IF(Shift2!W368="AM",$Q$3,IF(Shift3!W368="AM",$Q$4,IF(Shift4!W368="AM",$Q$5,IF(Shift5!W368="AM",$Q$6)))))</f>
        <v/>
      </c>
      <c r="H368" s="56" t="str">
        <f>IF(Shift1!Y369="AM",$T$2,IF(Shift2!Y368="AM",$T$3,IF(Shift3!Y368="AM",$T$4,IF(Shift4!Y368="AM",$T$5,IF(Shift5!Y368="AM",$T$6)))))</f>
        <v/>
      </c>
      <c r="I368" s="56" t="str">
        <f>IF(Shift1!AA369="AM",$W$2,IF(Shift2!AA368="AM",$W$3,IF(Shift3!AA368="AM",$W$4,IF(Shift4!AA368="AM",$W$5,IF(Shift5!AA368="AM",$W$6)))))</f>
        <v/>
      </c>
      <c r="J368" s="56" t="str">
        <f>IF(Shift1!AG369="AM",$AC$2,IF(Shift2!AG368="AM",$AC$3,IF(Shift3!AG368="AM",$AC$4,IF(Shift4!AG368="AM",$AC$5,IF(Shift5!AG368="AM",$AC$6)))))</f>
        <v/>
      </c>
      <c r="K368" s="56" t="str">
        <f>IF(Shift1!AI369="AM",$AF$2,IF(Shift2!AI368="AM",$AF$3,IF(Shift3!AI368="AM",$AF$4,IF(Shift4!AI368="AM",$AF$5,IF(Shift5!AI368="AM",$AF$6)))))</f>
        <v/>
      </c>
      <c r="L368" s="56" t="b">
        <f>IF(Shift1!$O369="PM",$E$2,IF(Shift2!$O368="PM",$E$3,IF(Shift3!$O368="PM",$E$4,IF(Shift4!$O368="PM",$E$5,IF(Shift5!$O368="PM",$E$6)))))</f>
        <v>0</v>
      </c>
      <c r="M368" s="56" t="str">
        <f>IF(Shift1!$Q369="PM",$H$2,IF(Shift2!$Q368="PM",$H$3,IF(Shift3!$Q368="PM",$H$4,IF(Shift4!$Q368="PM",$H$5,IF(Shift5!$Q368="PM",$H$6)))))</f>
        <v/>
      </c>
      <c r="N368" s="56" t="str">
        <f>IF(Shift1!$S369="PM",$K$2,IF(Shift2!$S368="PM",$K$3,IF(Shift3!$S368="PM",$K$4,IF(Shift4!$S368="PM",$K$5,IF(Shift5!$S368="PM",$K$6)))))</f>
        <v/>
      </c>
      <c r="O368" s="56" t="str">
        <f>IF(Shift1!$U369="PM",$N$2,IF(Shift2!$U368="PM",$N$3,IF(Shift3!$U368="PM",$N$4,IF(Shift4!$U368="PM",$N$5,IF(Shift5!$U368="PM",$N$6)))))</f>
        <v/>
      </c>
      <c r="P368" s="56" t="str">
        <f>IF(Shift1!$W369="PM",$Q$2,IF(Shift2!$W368="PM",$Q$3,IF(Shift3!$W368="PM",$Q$4,IF(Shift4!$W368="PM",$Q$5,IF(Shift5!$W368="PM",$Q$6)))))</f>
        <v/>
      </c>
      <c r="Q368" s="56" t="str">
        <f>IF(Shift1!$Y369="PM",$T$2,IF(Shift2!$Y368="PM",$T$3,IF(Shift3!$Y368="PM",$T$4,IF(Shift4!$Y368="PM",$T$5,IF(Shift5!$Y368="PM",$T$6)))))</f>
        <v/>
      </c>
      <c r="R368" s="56" t="str">
        <f>IF(Shift1!$AA369="PM",$W$2,IF(Shift2!$AA368="PM",$W$3,IF(Shift3!$AA368="PM",$W$4,IF(Shift4!$AA368="PM",$W$5,IF(Shift5!$AA368="PM",$W$6)))))</f>
        <v/>
      </c>
      <c r="S368" s="56" t="str">
        <f>IF(Shift1!$AG369="PM",$AC$2,IF(Shift2!$AG368="PM",$AC$3,IF(Shift3!$AG368="PM",$AC$4,IF(Shift4!$AG368="PM",$AC$5,IF(Shift5!$AG368="PM",$AC$6)))))</f>
        <v/>
      </c>
      <c r="T368" s="56" t="str">
        <f>IF(Shift1!$AI369="PM",$AF$2,IF(Shift2!$AI368="PM",$AF$3,IF(Shift3!$AI368="PM",$AF$4,IF(Shift4!$AI368="PM",$AF$5,IF(Shift5!$AI368="PM",$AF$6)))))</f>
        <v/>
      </c>
      <c r="U368" s="56" t="str">
        <f>IF(Shift1!$O369="N",$E$2,IF(Shift2!$O368="N",$E$3,IF(Shift3!$O368="N",$E$4,IF(Shift4!$O368="N",$E$5,IF(Shift5!$O368="N",$E$6)))))</f>
        <v/>
      </c>
      <c r="V368" s="56" t="str">
        <f>IF(Shift1!$Q369="N",$H$2,IF(Shift2!$Q368="N",$H$3,IF(Shift3!$Q368="N",$H$4,IF(Shift4!$Q368="N",$H$5,IF(Shift5!$Q368="N",$H$6)))))</f>
        <v/>
      </c>
      <c r="W368" s="56" t="str">
        <f>IF(Shift1!$S369="N",$K$2,IF(Shift2!$S368="N",$K$3,IF(Shift3!$S368="N",$K$4,IF(Shift4!$S368="N",$K$5,IF(Shift5!$S368="N",$K$6)))))</f>
        <v/>
      </c>
      <c r="X368" s="56" t="str">
        <f>IF(Shift1!$U369="N",$N$2,IF(Shift2!$U368="N",$N$3,IF(Shift3!$U368="N",$N$4,IF(Shift4!$U368="N",$N$5,IF(Shift5!$U368="N",$N$6)))))</f>
        <v/>
      </c>
      <c r="Y368" s="56" t="b">
        <f>IF(Shift1!$W369="N",$Q$2,IF(Shift2!$W368="N",$Q$3,IF(Shift3!$W368="N",$Q$4,IF(Shift4!$W368="N",$Q$5,IF(Shift5!$W368="N",$Q$6)))))</f>
        <v>0</v>
      </c>
      <c r="Z368" s="56" t="str">
        <f>IF(Shift1!$Y369="N",$T$2,IF(Shift2!$Y368="N",$T$3,IF(Shift3!$Y368="N",$T$4,IF(Shift4!$Y368="N",$T$5,IF(Shift5!$Y368="N",$T$6)))))</f>
        <v/>
      </c>
      <c r="AA368" s="56" t="str">
        <f>IF(Shift1!$AA369="N",$W$2,IF(Shift2!$AA368="N",$W$3,IF(Shift3!$AA368="N",$W$4,IF(Shift4!$AA368="N",$W$5,IF(Shift5!$AA368="N",$W$6)))))</f>
        <v/>
      </c>
      <c r="AB368" s="56" t="str">
        <f>IF(Shift1!$AG369="N",$AC$2,IF(Shift2!$AG368="N",$AC$3,IF(Shift3!$AG368="N",$AC$4,IF(Shift4!$AG368="N",$AC$5,IF(Shift5!$AG368="N",$AC$6)))))</f>
        <v/>
      </c>
      <c r="AC368" s="56" t="str">
        <f>IF(Shift1!$AI369="N",$AF$2,IF(Shift2!$AI368="N",$AF$3,IF(Shift3!$AI368="N",$AF$4,IF(Shift4!$AI368="N",$AF$5,IF(Shift5!$AI368="N",$AF$6)))))</f>
        <v/>
      </c>
      <c r="AD368" s="57">
        <f t="shared" si="45"/>
        <v>3</v>
      </c>
      <c r="AE368" s="58">
        <f t="shared" si="46"/>
        <v>4</v>
      </c>
      <c r="AF368" s="59">
        <f t="shared" si="47"/>
        <v>2</v>
      </c>
      <c r="AG368" s="60">
        <f t="shared" si="48"/>
        <v>2</v>
      </c>
      <c r="AH368" s="58">
        <f t="shared" si="49"/>
        <v>4</v>
      </c>
      <c r="AI368" s="59">
        <f t="shared" si="50"/>
        <v>2</v>
      </c>
      <c r="AJ368" s="61">
        <f t="shared" si="51"/>
        <v>3</v>
      </c>
      <c r="AK368" s="58">
        <f t="shared" si="52"/>
        <v>3</v>
      </c>
      <c r="AL368" s="58">
        <f t="shared" si="53"/>
        <v>2</v>
      </c>
    </row>
    <row r="369" spans="1:38" outlineLevel="1" x14ac:dyDescent="0.25">
      <c r="A369" s="1"/>
      <c r="B369" s="19">
        <v>25</v>
      </c>
      <c r="C369" s="56" t="str">
        <f>IF(Shift1!O370="AM",$E$2,IF(Shift2!O369="AM",$E$3,IF(Shift3!O369="AM",$E$4,IF(Shift4!O369="AM",$E$5,IF(Shift5!O369="AM",$E$6)))))</f>
        <v/>
      </c>
      <c r="D369" s="56" t="str">
        <f>IF(Shift1!Q370="AM",$H$2,IF(Shift2!Q369="AM",$H$3,IF(Shift3!Q369="AM",$H$4,IF(Shift4!Q369="AM",$H$5,IF(Shift5!Q369="AM",$H$6)))))</f>
        <v/>
      </c>
      <c r="E369" s="56" t="str">
        <f>IF(Shift1!S370="AM",$K$2,IF(Shift2!S369="AM",$K$3,IF(Shift3!S369="AM",$K$4,IF(Shift4!S369="AM",$K$5,IF(Shift5!S369="AM",$K$6)))))</f>
        <v/>
      </c>
      <c r="F369" s="56" t="str">
        <f>IF(Shift1!U370="AM",$N$2,IF(Shift2!U369="AM",$N$3,IF(Shift3!U369="AM",$N$4,IF(Shift4!U369="AM",$N$5,IF(Shift5!U369="AM",$N$6)))))</f>
        <v/>
      </c>
      <c r="G369" s="56" t="b">
        <f>IF(Shift1!W370="AM",$Q$2,IF(Shift2!W369="AM",$Q$3,IF(Shift3!W369="AM",$Q$4,IF(Shift4!W369="AM",$Q$5,IF(Shift5!W369="AM",$Q$6)))))</f>
        <v>0</v>
      </c>
      <c r="H369" s="56" t="str">
        <f>IF(Shift1!Y370="AM",$T$2,IF(Shift2!Y369="AM",$T$3,IF(Shift3!Y369="AM",$T$4,IF(Shift4!Y369="AM",$T$5,IF(Shift5!Y369="AM",$T$6)))))</f>
        <v/>
      </c>
      <c r="I369" s="56" t="str">
        <f>IF(Shift1!AA370="AM",$W$2,IF(Shift2!AA369="AM",$W$3,IF(Shift3!AA369="AM",$W$4,IF(Shift4!AA369="AM",$W$5,IF(Shift5!AA369="AM",$W$6)))))</f>
        <v/>
      </c>
      <c r="J369" s="56" t="str">
        <f>IF(Shift1!AG370="AM",$AC$2,IF(Shift2!AG369="AM",$AC$3,IF(Shift3!AG369="AM",$AC$4,IF(Shift4!AG369="AM",$AC$5,IF(Shift5!AG369="AM",$AC$6)))))</f>
        <v/>
      </c>
      <c r="K369" s="56" t="str">
        <f>IF(Shift1!AI370="AM",$AF$2,IF(Shift2!AI369="AM",$AF$3,IF(Shift3!AI369="AM",$AF$4,IF(Shift4!AI369="AM",$AF$5,IF(Shift5!AI369="AM",$AF$6)))))</f>
        <v/>
      </c>
      <c r="L369" s="56" t="str">
        <f>IF(Shift1!$O370="PM",$E$2,IF(Shift2!$O369="PM",$E$3,IF(Shift3!$O369="PM",$E$4,IF(Shift4!$O369="PM",$E$5,IF(Shift5!$O369="PM",$E$6)))))</f>
        <v/>
      </c>
      <c r="M369" s="56" t="str">
        <f>IF(Shift1!$Q370="PM",$H$2,IF(Shift2!$Q369="PM",$H$3,IF(Shift3!$Q369="PM",$H$4,IF(Shift4!$Q369="PM",$H$5,IF(Shift5!$Q369="PM",$H$6)))))</f>
        <v/>
      </c>
      <c r="N369" s="56" t="str">
        <f>IF(Shift1!$S370="PM",$K$2,IF(Shift2!$S369="PM",$K$3,IF(Shift3!$S369="PM",$K$4,IF(Shift4!$S369="PM",$K$5,IF(Shift5!$S369="PM",$K$6)))))</f>
        <v/>
      </c>
      <c r="O369" s="56" t="str">
        <f>IF(Shift1!$U370="PM",$N$2,IF(Shift2!$U369="PM",$N$3,IF(Shift3!$U369="PM",$N$4,IF(Shift4!$U369="PM",$N$5,IF(Shift5!$U369="PM",$N$6)))))</f>
        <v/>
      </c>
      <c r="P369" s="56" t="str">
        <f>IF(Shift1!$W370="PM",$Q$2,IF(Shift2!$W369="PM",$Q$3,IF(Shift3!$W369="PM",$Q$4,IF(Shift4!$W369="PM",$Q$5,IF(Shift5!$W369="PM",$Q$6)))))</f>
        <v/>
      </c>
      <c r="Q369" s="56" t="str">
        <f>IF(Shift1!$Y370="PM",$T$2,IF(Shift2!$Y369="PM",$T$3,IF(Shift3!$Y369="PM",$T$4,IF(Shift4!$Y369="PM",$T$5,IF(Shift5!$Y369="PM",$T$6)))))</f>
        <v/>
      </c>
      <c r="R369" s="56" t="str">
        <f>IF(Shift1!$AA370="PM",$W$2,IF(Shift2!$AA369="PM",$W$3,IF(Shift3!$AA369="PM",$W$4,IF(Shift4!$AA369="PM",$W$5,IF(Shift5!$AA369="PM",$W$6)))))</f>
        <v/>
      </c>
      <c r="S369" s="56" t="str">
        <f>IF(Shift1!$AG370="PM",$AC$2,IF(Shift2!$AG369="PM",$AC$3,IF(Shift3!$AG369="PM",$AC$4,IF(Shift4!$AG369="PM",$AC$5,IF(Shift5!$AG369="PM",$AC$6)))))</f>
        <v/>
      </c>
      <c r="T369" s="56" t="str">
        <f>IF(Shift1!$AI370="PM",$AF$2,IF(Shift2!$AI369="PM",$AF$3,IF(Shift3!$AI369="PM",$AF$4,IF(Shift4!$AI369="PM",$AF$5,IF(Shift5!$AI369="PM",$AF$6)))))</f>
        <v/>
      </c>
      <c r="U369" s="56" t="b">
        <f>IF(Shift1!$O370="N",$E$2,IF(Shift2!$O369="N",$E$3,IF(Shift3!$O369="N",$E$4,IF(Shift4!$O369="N",$E$5,IF(Shift5!$O369="N",$E$6)))))</f>
        <v>0</v>
      </c>
      <c r="V369" s="56" t="str">
        <f>IF(Shift1!$Q370="N",$H$2,IF(Shift2!$Q369="N",$H$3,IF(Shift3!$Q369="N",$H$4,IF(Shift4!$Q369="N",$H$5,IF(Shift5!$Q369="N",$H$6)))))</f>
        <v/>
      </c>
      <c r="W369" s="56" t="str">
        <f>IF(Shift1!$S370="N",$K$2,IF(Shift2!$S369="N",$K$3,IF(Shift3!$S369="N",$K$4,IF(Shift4!$S369="N",$K$5,IF(Shift5!$S369="N",$K$6)))))</f>
        <v/>
      </c>
      <c r="X369" s="56" t="str">
        <f>IF(Shift1!$U370="N",$N$2,IF(Shift2!$U369="N",$N$3,IF(Shift3!$U369="N",$N$4,IF(Shift4!$U369="N",$N$5,IF(Shift5!$U369="N",$N$6)))))</f>
        <v/>
      </c>
      <c r="Y369" s="56" t="str">
        <f>IF(Shift1!$W370="N",$Q$2,IF(Shift2!$W369="N",$Q$3,IF(Shift3!$W369="N",$Q$4,IF(Shift4!$W369="N",$Q$5,IF(Shift5!$W369="N",$Q$6)))))</f>
        <v/>
      </c>
      <c r="Z369" s="56" t="str">
        <f>IF(Shift1!$Y370="N",$T$2,IF(Shift2!$Y369="N",$T$3,IF(Shift3!$Y369="N",$T$4,IF(Shift4!$Y369="N",$T$5,IF(Shift5!$Y369="N",$T$6)))))</f>
        <v/>
      </c>
      <c r="AA369" s="56" t="str">
        <f>IF(Shift1!$AA370="N",$W$2,IF(Shift2!$AA369="N",$W$3,IF(Shift3!$AA369="N",$W$4,IF(Shift4!$AA369="N",$W$5,IF(Shift5!$AA369="N",$W$6)))))</f>
        <v/>
      </c>
      <c r="AB369" s="56" t="str">
        <f>IF(Shift1!$AG370="N",$AC$2,IF(Shift2!$AG369="N",$AC$3,IF(Shift3!$AG369="N",$AC$4,IF(Shift4!$AG369="N",$AC$5,IF(Shift5!$AG369="N",$AC$6)))))</f>
        <v/>
      </c>
      <c r="AC369" s="56" t="str">
        <f>IF(Shift1!$AI370="N",$AF$2,IF(Shift2!$AI369="N",$AF$3,IF(Shift3!$AI369="N",$AF$4,IF(Shift4!$AI369="N",$AF$5,IF(Shift5!$AI369="N",$AF$6)))))</f>
        <v/>
      </c>
      <c r="AD369" s="57">
        <f t="shared" si="45"/>
        <v>3</v>
      </c>
      <c r="AE369" s="58">
        <f t="shared" si="46"/>
        <v>3</v>
      </c>
      <c r="AF369" s="59">
        <f t="shared" si="47"/>
        <v>2</v>
      </c>
      <c r="AG369" s="60">
        <f t="shared" si="48"/>
        <v>3</v>
      </c>
      <c r="AH369" s="58">
        <f t="shared" si="49"/>
        <v>4</v>
      </c>
      <c r="AI369" s="59">
        <f t="shared" si="50"/>
        <v>2</v>
      </c>
      <c r="AJ369" s="61">
        <f t="shared" si="51"/>
        <v>2</v>
      </c>
      <c r="AK369" s="58">
        <f t="shared" si="52"/>
        <v>4</v>
      </c>
      <c r="AL369" s="58">
        <f t="shared" si="53"/>
        <v>2</v>
      </c>
    </row>
    <row r="370" spans="1:38" outlineLevel="1" x14ac:dyDescent="0.25">
      <c r="A370" s="1"/>
      <c r="B370" s="40">
        <v>26</v>
      </c>
      <c r="C370" s="56" t="str">
        <f>IF(Shift1!O371="AM",$E$2,IF(Shift2!O370="AM",$E$3,IF(Shift3!O370="AM",$E$4,IF(Shift4!O370="AM",$E$5,IF(Shift5!O370="AM",$E$6)))))</f>
        <v/>
      </c>
      <c r="D370" s="56" t="str">
        <f>IF(Shift1!Q371="AM",$H$2,IF(Shift2!Q370="AM",$H$3,IF(Shift3!Q370="AM",$H$4,IF(Shift4!Q370="AM",$H$5,IF(Shift5!Q370="AM",$H$6)))))</f>
        <v/>
      </c>
      <c r="E370" s="56" t="str">
        <f>IF(Shift1!S371="AM",$K$2,IF(Shift2!S370="AM",$K$3,IF(Shift3!S370="AM",$K$4,IF(Shift4!S370="AM",$K$5,IF(Shift5!S370="AM",$K$6)))))</f>
        <v/>
      </c>
      <c r="F370" s="56" t="str">
        <f>IF(Shift1!U371="AM",$N$2,IF(Shift2!U370="AM",$N$3,IF(Shift3!U370="AM",$N$4,IF(Shift4!U370="AM",$N$5,IF(Shift5!U370="AM",$N$6)))))</f>
        <v/>
      </c>
      <c r="G370" s="56" t="b">
        <f>IF(Shift1!W371="AM",$Q$2,IF(Shift2!W370="AM",$Q$3,IF(Shift3!W370="AM",$Q$4,IF(Shift4!W370="AM",$Q$5,IF(Shift5!W370="AM",$Q$6)))))</f>
        <v>0</v>
      </c>
      <c r="H370" s="56" t="str">
        <f>IF(Shift1!Y371="AM",$T$2,IF(Shift2!Y370="AM",$T$3,IF(Shift3!Y370="AM",$T$4,IF(Shift4!Y370="AM",$T$5,IF(Shift5!Y370="AM",$T$6)))))</f>
        <v/>
      </c>
      <c r="I370" s="56" t="str">
        <f>IF(Shift1!AA371="AM",$W$2,IF(Shift2!AA370="AM",$W$3,IF(Shift3!AA370="AM",$W$4,IF(Shift4!AA370="AM",$W$5,IF(Shift5!AA370="AM",$W$6)))))</f>
        <v/>
      </c>
      <c r="J370" s="56" t="str">
        <f>IF(Shift1!AG371="AM",$AC$2,IF(Shift2!AG370="AM",$AC$3,IF(Shift3!AG370="AM",$AC$4,IF(Shift4!AG370="AM",$AC$5,IF(Shift5!AG370="AM",$AC$6)))))</f>
        <v/>
      </c>
      <c r="K370" s="56" t="str">
        <f>IF(Shift1!AI371="AM",$AF$2,IF(Shift2!AI370="AM",$AF$3,IF(Shift3!AI370="AM",$AF$4,IF(Shift4!AI370="AM",$AF$5,IF(Shift5!AI370="AM",$AF$6)))))</f>
        <v/>
      </c>
      <c r="L370" s="56" t="str">
        <f>IF(Shift1!$O371="PM",$E$2,IF(Shift2!$O370="PM",$E$3,IF(Shift3!$O370="PM",$E$4,IF(Shift4!$O370="PM",$E$5,IF(Shift5!$O370="PM",$E$6)))))</f>
        <v/>
      </c>
      <c r="M370" s="56" t="str">
        <f>IF(Shift1!$Q371="PM",$H$2,IF(Shift2!$Q370="PM",$H$3,IF(Shift3!$Q370="PM",$H$4,IF(Shift4!$Q370="PM",$H$5,IF(Shift5!$Q370="PM",$H$6)))))</f>
        <v/>
      </c>
      <c r="N370" s="56" t="str">
        <f>IF(Shift1!$S371="PM",$K$2,IF(Shift2!$S370="PM",$K$3,IF(Shift3!$S370="PM",$K$4,IF(Shift4!$S370="PM",$K$5,IF(Shift5!$S370="PM",$K$6)))))</f>
        <v/>
      </c>
      <c r="O370" s="56" t="str">
        <f>IF(Shift1!$U371="PM",$N$2,IF(Shift2!$U370="PM",$N$3,IF(Shift3!$U370="PM",$N$4,IF(Shift4!$U370="PM",$N$5,IF(Shift5!$U370="PM",$N$6)))))</f>
        <v/>
      </c>
      <c r="P370" s="56" t="str">
        <f>IF(Shift1!$W371="PM",$Q$2,IF(Shift2!$W370="PM",$Q$3,IF(Shift3!$W370="PM",$Q$4,IF(Shift4!$W370="PM",$Q$5,IF(Shift5!$W370="PM",$Q$6)))))</f>
        <v/>
      </c>
      <c r="Q370" s="56" t="str">
        <f>IF(Shift1!$Y371="PM",$T$2,IF(Shift2!$Y370="PM",$T$3,IF(Shift3!$Y370="PM",$T$4,IF(Shift4!$Y370="PM",$T$5,IF(Shift5!$Y370="PM",$T$6)))))</f>
        <v/>
      </c>
      <c r="R370" s="56" t="str">
        <f>IF(Shift1!$AA371="PM",$W$2,IF(Shift2!$AA370="PM",$W$3,IF(Shift3!$AA370="PM",$W$4,IF(Shift4!$AA370="PM",$W$5,IF(Shift5!$AA370="PM",$W$6)))))</f>
        <v/>
      </c>
      <c r="S370" s="56" t="str">
        <f>IF(Shift1!$AG371="PM",$AC$2,IF(Shift2!$AG370="PM",$AC$3,IF(Shift3!$AG370="PM",$AC$4,IF(Shift4!$AG370="PM",$AC$5,IF(Shift5!$AG370="PM",$AC$6)))))</f>
        <v/>
      </c>
      <c r="T370" s="56" t="str">
        <f>IF(Shift1!$AI371="PM",$AF$2,IF(Shift2!$AI370="PM",$AF$3,IF(Shift3!$AI370="PM",$AF$4,IF(Shift4!$AI370="PM",$AF$5,IF(Shift5!$AI370="PM",$AF$6)))))</f>
        <v/>
      </c>
      <c r="U370" s="56" t="b">
        <f>IF(Shift1!$O371="N",$E$2,IF(Shift2!$O370="N",$E$3,IF(Shift3!$O370="N",$E$4,IF(Shift4!$O370="N",$E$5,IF(Shift5!$O370="N",$E$6)))))</f>
        <v>0</v>
      </c>
      <c r="V370" s="56" t="str">
        <f>IF(Shift1!$Q371="N",$H$2,IF(Shift2!$Q370="N",$H$3,IF(Shift3!$Q370="N",$H$4,IF(Shift4!$Q370="N",$H$5,IF(Shift5!$Q370="N",$H$6)))))</f>
        <v/>
      </c>
      <c r="W370" s="56" t="str">
        <f>IF(Shift1!$S371="N",$K$2,IF(Shift2!$S370="N",$K$3,IF(Shift3!$S370="N",$K$4,IF(Shift4!$S370="N",$K$5,IF(Shift5!$S370="N",$K$6)))))</f>
        <v/>
      </c>
      <c r="X370" s="56" t="str">
        <f>IF(Shift1!$U371="N",$N$2,IF(Shift2!$U370="N",$N$3,IF(Shift3!$U370="N",$N$4,IF(Shift4!$U370="N",$N$5,IF(Shift5!$U370="N",$N$6)))))</f>
        <v/>
      </c>
      <c r="Y370" s="56" t="str">
        <f>IF(Shift1!$W371="N",$Q$2,IF(Shift2!$W370="N",$Q$3,IF(Shift3!$W370="N",$Q$4,IF(Shift4!$W370="N",$Q$5,IF(Shift5!$W370="N",$Q$6)))))</f>
        <v/>
      </c>
      <c r="Z370" s="56" t="str">
        <f>IF(Shift1!$Y371="N",$T$2,IF(Shift2!$Y370="N",$T$3,IF(Shift3!$Y370="N",$T$4,IF(Shift4!$Y370="N",$T$5,IF(Shift5!$Y370="N",$T$6)))))</f>
        <v/>
      </c>
      <c r="AA370" s="56" t="str">
        <f>IF(Shift1!$AA371="N",$W$2,IF(Shift2!$AA370="N",$W$3,IF(Shift3!$AA370="N",$W$4,IF(Shift4!$AA370="N",$W$5,IF(Shift5!$AA370="N",$W$6)))))</f>
        <v/>
      </c>
      <c r="AB370" s="56" t="str">
        <f>IF(Shift1!$AG371="N",$AC$2,IF(Shift2!$AG370="N",$AC$3,IF(Shift3!$AG370="N",$AC$4,IF(Shift4!$AG370="N",$AC$5,IF(Shift5!$AG370="N",$AC$6)))))</f>
        <v/>
      </c>
      <c r="AC370" s="56" t="str">
        <f>IF(Shift1!$AI371="N",$AF$2,IF(Shift2!$AI370="N",$AF$3,IF(Shift3!$AI370="N",$AF$4,IF(Shift4!$AI370="N",$AF$5,IF(Shift5!$AI370="N",$AF$6)))))</f>
        <v/>
      </c>
      <c r="AD370" s="57">
        <f t="shared" si="45"/>
        <v>3</v>
      </c>
      <c r="AE370" s="58">
        <f t="shared" si="46"/>
        <v>3</v>
      </c>
      <c r="AF370" s="59">
        <f t="shared" si="47"/>
        <v>2</v>
      </c>
      <c r="AG370" s="60">
        <f t="shared" si="48"/>
        <v>3</v>
      </c>
      <c r="AH370" s="58">
        <f t="shared" si="49"/>
        <v>4</v>
      </c>
      <c r="AI370" s="59">
        <f t="shared" si="50"/>
        <v>2</v>
      </c>
      <c r="AJ370" s="61">
        <f t="shared" si="51"/>
        <v>2</v>
      </c>
      <c r="AK370" s="58">
        <f t="shared" si="52"/>
        <v>4</v>
      </c>
      <c r="AL370" s="58">
        <f t="shared" si="53"/>
        <v>2</v>
      </c>
    </row>
    <row r="371" spans="1:38" outlineLevel="1" x14ac:dyDescent="0.25">
      <c r="A371" s="1"/>
      <c r="B371" s="40">
        <v>27</v>
      </c>
      <c r="C371" s="56" t="str">
        <f>IF(Shift1!O372="AM",$E$2,IF(Shift2!O371="AM",$E$3,IF(Shift3!O371="AM",$E$4,IF(Shift4!O371="AM",$E$5,IF(Shift5!O371="AM",$E$6)))))</f>
        <v/>
      </c>
      <c r="D371" s="56" t="str">
        <f>IF(Shift1!Q372="AM",$H$2,IF(Shift2!Q371="AM",$H$3,IF(Shift3!Q371="AM",$H$4,IF(Shift4!Q371="AM",$H$5,IF(Shift5!Q371="AM",$H$6)))))</f>
        <v/>
      </c>
      <c r="E371" s="56" t="str">
        <f>IF(Shift1!S372="AM",$K$2,IF(Shift2!S371="AM",$K$3,IF(Shift3!S371="AM",$K$4,IF(Shift4!S371="AM",$K$5,IF(Shift5!S371="AM",$K$6)))))</f>
        <v/>
      </c>
      <c r="F371" s="56" t="str">
        <f>IF(Shift1!U372="AM",$N$2,IF(Shift2!U371="AM",$N$3,IF(Shift3!U371="AM",$N$4,IF(Shift4!U371="AM",$N$5,IF(Shift5!U371="AM",$N$6)))))</f>
        <v/>
      </c>
      <c r="G371" s="56" t="b">
        <f>IF(Shift1!W372="AM",$Q$2,IF(Shift2!W371="AM",$Q$3,IF(Shift3!W371="AM",$Q$4,IF(Shift4!W371="AM",$Q$5,IF(Shift5!W371="AM",$Q$6)))))</f>
        <v>0</v>
      </c>
      <c r="H371" s="56" t="str">
        <f>IF(Shift1!Y372="AM",$T$2,IF(Shift2!Y371="AM",$T$3,IF(Shift3!Y371="AM",$T$4,IF(Shift4!Y371="AM",$T$5,IF(Shift5!Y371="AM",$T$6)))))</f>
        <v/>
      </c>
      <c r="I371" s="56" t="str">
        <f>IF(Shift1!AA372="AM",$W$2,IF(Shift2!AA371="AM",$W$3,IF(Shift3!AA371="AM",$W$4,IF(Shift4!AA371="AM",$W$5,IF(Shift5!AA371="AM",$W$6)))))</f>
        <v/>
      </c>
      <c r="J371" s="56" t="str">
        <f>IF(Shift1!AG372="AM",$AC$2,IF(Shift2!AG371="AM",$AC$3,IF(Shift3!AG371="AM",$AC$4,IF(Shift4!AG371="AM",$AC$5,IF(Shift5!AG371="AM",$AC$6)))))</f>
        <v/>
      </c>
      <c r="K371" s="56" t="str">
        <f>IF(Shift1!AI372="AM",$AF$2,IF(Shift2!AI371="AM",$AF$3,IF(Shift3!AI371="AM",$AF$4,IF(Shift4!AI371="AM",$AF$5,IF(Shift5!AI371="AM",$AF$6)))))</f>
        <v/>
      </c>
      <c r="L371" s="56" t="str">
        <f>IF(Shift1!$O372="PM",$E$2,IF(Shift2!$O371="PM",$E$3,IF(Shift3!$O371="PM",$E$4,IF(Shift4!$O371="PM",$E$5,IF(Shift5!$O371="PM",$E$6)))))</f>
        <v/>
      </c>
      <c r="M371" s="56" t="str">
        <f>IF(Shift1!$Q372="PM",$H$2,IF(Shift2!$Q371="PM",$H$3,IF(Shift3!$Q371="PM",$H$4,IF(Shift4!$Q371="PM",$H$5,IF(Shift5!$Q371="PM",$H$6)))))</f>
        <v/>
      </c>
      <c r="N371" s="56" t="str">
        <f>IF(Shift1!$S372="PM",$K$2,IF(Shift2!$S371="PM",$K$3,IF(Shift3!$S371="PM",$K$4,IF(Shift4!$S371="PM",$K$5,IF(Shift5!$S371="PM",$K$6)))))</f>
        <v/>
      </c>
      <c r="O371" s="56" t="str">
        <f>IF(Shift1!$U372="PM",$N$2,IF(Shift2!$U371="PM",$N$3,IF(Shift3!$U371="PM",$N$4,IF(Shift4!$U371="PM",$N$5,IF(Shift5!$U371="PM",$N$6)))))</f>
        <v/>
      </c>
      <c r="P371" s="56" t="str">
        <f>IF(Shift1!$W372="PM",$Q$2,IF(Shift2!$W371="PM",$Q$3,IF(Shift3!$W371="PM",$Q$4,IF(Shift4!$W371="PM",$Q$5,IF(Shift5!$W371="PM",$Q$6)))))</f>
        <v/>
      </c>
      <c r="Q371" s="56" t="str">
        <f>IF(Shift1!$Y372="PM",$T$2,IF(Shift2!$Y371="PM",$T$3,IF(Shift3!$Y371="PM",$T$4,IF(Shift4!$Y371="PM",$T$5,IF(Shift5!$Y371="PM",$T$6)))))</f>
        <v/>
      </c>
      <c r="R371" s="56" t="str">
        <f>IF(Shift1!$AA372="PM",$W$2,IF(Shift2!$AA371="PM",$W$3,IF(Shift3!$AA371="PM",$W$4,IF(Shift4!$AA371="PM",$W$5,IF(Shift5!$AA371="PM",$W$6)))))</f>
        <v/>
      </c>
      <c r="S371" s="56" t="str">
        <f>IF(Shift1!$AG372="PM",$AC$2,IF(Shift2!$AG371="PM",$AC$3,IF(Shift3!$AG371="PM",$AC$4,IF(Shift4!$AG371="PM",$AC$5,IF(Shift5!$AG371="PM",$AC$6)))))</f>
        <v/>
      </c>
      <c r="T371" s="56" t="str">
        <f>IF(Shift1!$AI372="PM",$AF$2,IF(Shift2!$AI371="PM",$AF$3,IF(Shift3!$AI371="PM",$AF$4,IF(Shift4!$AI371="PM",$AF$5,IF(Shift5!$AI371="PM",$AF$6)))))</f>
        <v/>
      </c>
      <c r="U371" s="56" t="b">
        <f>IF(Shift1!$O372="N",$E$2,IF(Shift2!$O371="N",$E$3,IF(Shift3!$O371="N",$E$4,IF(Shift4!$O371="N",$E$5,IF(Shift5!$O371="N",$E$6)))))</f>
        <v>0</v>
      </c>
      <c r="V371" s="56" t="str">
        <f>IF(Shift1!$Q372="N",$H$2,IF(Shift2!$Q371="N",$H$3,IF(Shift3!$Q371="N",$H$4,IF(Shift4!$Q371="N",$H$5,IF(Shift5!$Q371="N",$H$6)))))</f>
        <v/>
      </c>
      <c r="W371" s="56" t="str">
        <f>IF(Shift1!$S372="N",$K$2,IF(Shift2!$S371="N",$K$3,IF(Shift3!$S371="N",$K$4,IF(Shift4!$S371="N",$K$5,IF(Shift5!$S371="N",$K$6)))))</f>
        <v/>
      </c>
      <c r="X371" s="56" t="str">
        <f>IF(Shift1!$U372="N",$N$2,IF(Shift2!$U371="N",$N$3,IF(Shift3!$U371="N",$N$4,IF(Shift4!$U371="N",$N$5,IF(Shift5!$U371="N",$N$6)))))</f>
        <v/>
      </c>
      <c r="Y371" s="56" t="str">
        <f>IF(Shift1!$W372="N",$Q$2,IF(Shift2!$W371="N",$Q$3,IF(Shift3!$W371="N",$Q$4,IF(Shift4!$W371="N",$Q$5,IF(Shift5!$W371="N",$Q$6)))))</f>
        <v/>
      </c>
      <c r="Z371" s="56" t="str">
        <f>IF(Shift1!$Y372="N",$T$2,IF(Shift2!$Y371="N",$T$3,IF(Shift3!$Y371="N",$T$4,IF(Shift4!$Y371="N",$T$5,IF(Shift5!$Y371="N",$T$6)))))</f>
        <v/>
      </c>
      <c r="AA371" s="56" t="str">
        <f>IF(Shift1!$AA372="N",$W$2,IF(Shift2!$AA371="N",$W$3,IF(Shift3!$AA371="N",$W$4,IF(Shift4!$AA371="N",$W$5,IF(Shift5!$AA371="N",$W$6)))))</f>
        <v/>
      </c>
      <c r="AB371" s="56" t="str">
        <f>IF(Shift1!$AG372="N",$AC$2,IF(Shift2!$AG371="N",$AC$3,IF(Shift3!$AG371="N",$AC$4,IF(Shift4!$AG371="N",$AC$5,IF(Shift5!$AG371="N",$AC$6)))))</f>
        <v/>
      </c>
      <c r="AC371" s="56" t="str">
        <f>IF(Shift1!$AI372="N",$AF$2,IF(Shift2!$AI371="N",$AF$3,IF(Shift3!$AI371="N",$AF$4,IF(Shift4!$AI371="N",$AF$5,IF(Shift5!$AI371="N",$AF$6)))))</f>
        <v/>
      </c>
      <c r="AD371" s="57">
        <f t="shared" si="45"/>
        <v>3</v>
      </c>
      <c r="AE371" s="58">
        <f t="shared" si="46"/>
        <v>3</v>
      </c>
      <c r="AF371" s="59">
        <f t="shared" si="47"/>
        <v>2</v>
      </c>
      <c r="AG371" s="60">
        <f t="shared" si="48"/>
        <v>3</v>
      </c>
      <c r="AH371" s="58">
        <f t="shared" si="49"/>
        <v>4</v>
      </c>
      <c r="AI371" s="59">
        <f t="shared" si="50"/>
        <v>2</v>
      </c>
      <c r="AJ371" s="61">
        <f t="shared" si="51"/>
        <v>2</v>
      </c>
      <c r="AK371" s="58">
        <f t="shared" si="52"/>
        <v>4</v>
      </c>
      <c r="AL371" s="58">
        <f t="shared" si="53"/>
        <v>2</v>
      </c>
    </row>
    <row r="372" spans="1:38" outlineLevel="1" x14ac:dyDescent="0.25">
      <c r="A372" s="1"/>
      <c r="B372" s="38">
        <v>28</v>
      </c>
      <c r="C372" s="56" t="str">
        <f>IF(Shift1!O373="AM",$E$2,IF(Shift2!O372="AM",$E$3,IF(Shift3!O372="AM",$E$4,IF(Shift4!O372="AM",$E$5,IF(Shift5!O372="AM",$E$6)))))</f>
        <v/>
      </c>
      <c r="D372" s="56" t="str">
        <f>IF(Shift1!Q373="AM",$H$2,IF(Shift2!Q372="AM",$H$3,IF(Shift3!Q372="AM",$H$4,IF(Shift4!Q372="AM",$H$5,IF(Shift5!Q372="AM",$H$6)))))</f>
        <v/>
      </c>
      <c r="E372" s="56" t="str">
        <f>IF(Shift1!S373="AM",$K$2,IF(Shift2!S372="AM",$K$3,IF(Shift3!S372="AM",$K$4,IF(Shift4!S372="AM",$K$5,IF(Shift5!S372="AM",$K$6)))))</f>
        <v/>
      </c>
      <c r="F372" s="56" t="str">
        <f>IF(Shift1!U373="AM",$N$2,IF(Shift2!U372="AM",$N$3,IF(Shift3!U372="AM",$N$4,IF(Shift4!U372="AM",$N$5,IF(Shift5!U372="AM",$N$6)))))</f>
        <v/>
      </c>
      <c r="G372" s="56" t="b">
        <f>IF(Shift1!W373="AM",$Q$2,IF(Shift2!W372="AM",$Q$3,IF(Shift3!W372="AM",$Q$4,IF(Shift4!W372="AM",$Q$5,IF(Shift5!W372="AM",$Q$6)))))</f>
        <v>0</v>
      </c>
      <c r="H372" s="56" t="str">
        <f>IF(Shift1!Y373="AM",$T$2,IF(Shift2!Y372="AM",$T$3,IF(Shift3!Y372="AM",$T$4,IF(Shift4!Y372="AM",$T$5,IF(Shift5!Y372="AM",$T$6)))))</f>
        <v/>
      </c>
      <c r="I372" s="56" t="str">
        <f>IF(Shift1!AA373="AM",$W$2,IF(Shift2!AA372="AM",$W$3,IF(Shift3!AA372="AM",$W$4,IF(Shift4!AA372="AM",$W$5,IF(Shift5!AA372="AM",$W$6)))))</f>
        <v/>
      </c>
      <c r="J372" s="56" t="str">
        <f>IF(Shift1!AG373="AM",$AC$2,IF(Shift2!AG372="AM",$AC$3,IF(Shift3!AG372="AM",$AC$4,IF(Shift4!AG372="AM",$AC$5,IF(Shift5!AG372="AM",$AC$6)))))</f>
        <v/>
      </c>
      <c r="K372" s="56" t="str">
        <f>IF(Shift1!AI373="AM",$AF$2,IF(Shift2!AI372="AM",$AF$3,IF(Shift3!AI372="AM",$AF$4,IF(Shift4!AI372="AM",$AF$5,IF(Shift5!AI372="AM",$AF$6)))))</f>
        <v/>
      </c>
      <c r="L372" s="56" t="str">
        <f>IF(Shift1!$O373="PM",$E$2,IF(Shift2!$O372="PM",$E$3,IF(Shift3!$O372="PM",$E$4,IF(Shift4!$O372="PM",$E$5,IF(Shift5!$O372="PM",$E$6)))))</f>
        <v/>
      </c>
      <c r="M372" s="56" t="str">
        <f>IF(Shift1!$Q373="PM",$H$2,IF(Shift2!$Q372="PM",$H$3,IF(Shift3!$Q372="PM",$H$4,IF(Shift4!$Q372="PM",$H$5,IF(Shift5!$Q372="PM",$H$6)))))</f>
        <v/>
      </c>
      <c r="N372" s="56" t="str">
        <f>IF(Shift1!$S373="PM",$K$2,IF(Shift2!$S372="PM",$K$3,IF(Shift3!$S372="PM",$K$4,IF(Shift4!$S372="PM",$K$5,IF(Shift5!$S372="PM",$K$6)))))</f>
        <v/>
      </c>
      <c r="O372" s="56" t="str">
        <f>IF(Shift1!$U373="PM",$N$2,IF(Shift2!$U372="PM",$N$3,IF(Shift3!$U372="PM",$N$4,IF(Shift4!$U372="PM",$N$5,IF(Shift5!$U372="PM",$N$6)))))</f>
        <v/>
      </c>
      <c r="P372" s="56" t="b">
        <f>IF(Shift1!$W373="PM",$Q$2,IF(Shift2!$W372="PM",$Q$3,IF(Shift3!$W372="PM",$Q$4,IF(Shift4!$W372="PM",$Q$5,IF(Shift5!$W372="PM",$Q$6)))))</f>
        <v>0</v>
      </c>
      <c r="Q372" s="56" t="str">
        <f>IF(Shift1!$Y373="PM",$T$2,IF(Shift2!$Y372="PM",$T$3,IF(Shift3!$Y372="PM",$T$4,IF(Shift4!$Y372="PM",$T$5,IF(Shift5!$Y372="PM",$T$6)))))</f>
        <v/>
      </c>
      <c r="R372" s="56" t="str">
        <f>IF(Shift1!$AA373="PM",$W$2,IF(Shift2!$AA372="PM",$W$3,IF(Shift3!$AA372="PM",$W$4,IF(Shift4!$AA372="PM",$W$5,IF(Shift5!$AA372="PM",$W$6)))))</f>
        <v/>
      </c>
      <c r="S372" s="56" t="str">
        <f>IF(Shift1!$AG373="PM",$AC$2,IF(Shift2!$AG372="PM",$AC$3,IF(Shift3!$AG372="PM",$AC$4,IF(Shift4!$AG372="PM",$AC$5,IF(Shift5!$AG372="PM",$AC$6)))))</f>
        <v/>
      </c>
      <c r="T372" s="56" t="str">
        <f>IF(Shift1!$AI373="PM",$AF$2,IF(Shift2!$AI372="PM",$AF$3,IF(Shift3!$AI372="PM",$AF$4,IF(Shift4!$AI372="PM",$AF$5,IF(Shift5!$AI372="PM",$AF$6)))))</f>
        <v/>
      </c>
      <c r="U372" s="56" t="str">
        <f>IF(Shift1!$O373="N",$E$2,IF(Shift2!$O372="N",$E$3,IF(Shift3!$O372="N",$E$4,IF(Shift4!$O372="N",$E$5,IF(Shift5!$O372="N",$E$6)))))</f>
        <v/>
      </c>
      <c r="V372" s="56" t="str">
        <f>IF(Shift1!$Q373="N",$H$2,IF(Shift2!$Q372="N",$H$3,IF(Shift3!$Q372="N",$H$4,IF(Shift4!$Q372="N",$H$5,IF(Shift5!$Q372="N",$H$6)))))</f>
        <v/>
      </c>
      <c r="W372" s="56" t="str">
        <f>IF(Shift1!$S373="N",$K$2,IF(Shift2!$S372="N",$K$3,IF(Shift3!$S372="N",$K$4,IF(Shift4!$S372="N",$K$5,IF(Shift5!$S372="N",$K$6)))))</f>
        <v/>
      </c>
      <c r="X372" s="56" t="str">
        <f>IF(Shift1!$U373="N",$N$2,IF(Shift2!$U372="N",$N$3,IF(Shift3!$U372="N",$N$4,IF(Shift4!$U372="N",$N$5,IF(Shift5!$U372="N",$N$6)))))</f>
        <v/>
      </c>
      <c r="Y372" s="56" t="str">
        <f>IF(Shift1!$W373="N",$Q$2,IF(Shift2!$W372="N",$Q$3,IF(Shift3!$W372="N",$Q$4,IF(Shift4!$W372="N",$Q$5,IF(Shift5!$W372="N",$Q$6)))))</f>
        <v/>
      </c>
      <c r="Z372" s="56" t="str">
        <f>IF(Shift1!$Y373="N",$T$2,IF(Shift2!$Y372="N",$T$3,IF(Shift3!$Y372="N",$T$4,IF(Shift4!$Y372="N",$T$5,IF(Shift5!$Y372="N",$T$6)))))</f>
        <v/>
      </c>
      <c r="AA372" s="56" t="str">
        <f>IF(Shift1!$AA373="N",$W$2,IF(Shift2!$AA372="N",$W$3,IF(Shift3!$AA372="N",$W$4,IF(Shift4!$AA372="N",$W$5,IF(Shift5!$AA372="N",$W$6)))))</f>
        <v/>
      </c>
      <c r="AB372" s="56" t="str">
        <f>IF(Shift1!$AG373="N",$AC$2,IF(Shift2!$AG372="N",$AC$3,IF(Shift3!$AG372="N",$AC$4,IF(Shift4!$AG372="N",$AC$5,IF(Shift5!$AG372="N",$AC$6)))))</f>
        <v/>
      </c>
      <c r="AC372" s="56" t="str">
        <f>IF(Shift1!$AI373="N",$AF$2,IF(Shift2!$AI372="N",$AF$3,IF(Shift3!$AI372="N",$AF$4,IF(Shift4!$AI372="N",$AF$5,IF(Shift5!$AI372="N",$AF$6)))))</f>
        <v/>
      </c>
      <c r="AD372" s="57">
        <f t="shared" si="45"/>
        <v>3</v>
      </c>
      <c r="AE372" s="58">
        <f t="shared" si="46"/>
        <v>3</v>
      </c>
      <c r="AF372" s="59">
        <f t="shared" si="47"/>
        <v>2</v>
      </c>
      <c r="AG372" s="60">
        <f t="shared" si="48"/>
        <v>3</v>
      </c>
      <c r="AH372" s="58">
        <f t="shared" si="49"/>
        <v>3</v>
      </c>
      <c r="AI372" s="59">
        <f t="shared" si="50"/>
        <v>2</v>
      </c>
      <c r="AJ372" s="61">
        <f t="shared" si="51"/>
        <v>3</v>
      </c>
      <c r="AK372" s="58">
        <f t="shared" si="52"/>
        <v>4</v>
      </c>
      <c r="AL372" s="58">
        <f t="shared" si="53"/>
        <v>2</v>
      </c>
    </row>
    <row r="373" spans="1:38" outlineLevel="1" x14ac:dyDescent="0.25">
      <c r="A373" s="1"/>
      <c r="B373" s="38">
        <v>29</v>
      </c>
      <c r="C373" s="56" t="b">
        <f>IF(Shift1!O374="AM",$E$2,IF(Shift2!O373="AM",$E$3,IF(Shift3!O373="AM",$E$4,IF(Shift4!O373="AM",$E$5,IF(Shift5!O373="AM",$E$6)))))</f>
        <v>0</v>
      </c>
      <c r="D373" s="56" t="b">
        <f>IF(Shift1!Q374="AM",$H$2,IF(Shift2!Q373="AM",$H$3,IF(Shift3!Q373="AM",$H$4,IF(Shift4!Q373="AM",$H$5,IF(Shift5!Q373="AM",$H$6)))))</f>
        <v>0</v>
      </c>
      <c r="E373" s="56" t="b">
        <f>IF(Shift1!S374="AM",$K$2,IF(Shift2!S373="AM",$K$3,IF(Shift3!S373="AM",$K$4,IF(Shift4!S373="AM",$K$5,IF(Shift5!S373="AM",$K$6)))))</f>
        <v>0</v>
      </c>
      <c r="F373" s="56" t="b">
        <f>IF(Shift1!U374="AM",$N$2,IF(Shift2!U373="AM",$N$3,IF(Shift3!U373="AM",$N$4,IF(Shift4!U373="AM",$N$5,IF(Shift5!U373="AM",$N$6)))))</f>
        <v>0</v>
      </c>
      <c r="G373" s="56" t="b">
        <f>IF(Shift1!W374="AM",$Q$2,IF(Shift2!W373="AM",$Q$3,IF(Shift3!W373="AM",$Q$4,IF(Shift4!W373="AM",$Q$5,IF(Shift5!W373="AM",$Q$6)))))</f>
        <v>0</v>
      </c>
      <c r="H373" s="56" t="b">
        <f>IF(Shift1!Y374="AM",$T$2,IF(Shift2!Y373="AM",$T$3,IF(Shift3!Y373="AM",$T$4,IF(Shift4!Y373="AM",$T$5,IF(Shift5!Y373="AM",$T$6)))))</f>
        <v>0</v>
      </c>
      <c r="I373" s="56" t="b">
        <f>IF(Shift1!AA374="AM",$W$2,IF(Shift2!AA373="AM",$W$3,IF(Shift3!AA373="AM",$W$4,IF(Shift4!AA373="AM",$W$5,IF(Shift5!AA373="AM",$W$6)))))</f>
        <v>0</v>
      </c>
      <c r="J373" s="56" t="b">
        <f>IF(Shift1!AG374="AM",$AC$2,IF(Shift2!AG373="AM",$AC$3,IF(Shift3!AG373="AM",$AC$4,IF(Shift4!AG373="AM",$AC$5,IF(Shift5!AG373="AM",$AC$6)))))</f>
        <v>0</v>
      </c>
      <c r="K373" s="56" t="b">
        <f>IF(Shift1!AI374="AM",$AF$2,IF(Shift2!AI373="AM",$AF$3,IF(Shift3!AI373="AM",$AF$4,IF(Shift4!AI373="AM",$AF$5,IF(Shift5!AI373="AM",$AF$6)))))</f>
        <v>0</v>
      </c>
      <c r="L373" s="56" t="str">
        <f>IF(Shift1!$O374="PM",$E$2,IF(Shift2!$O373="PM",$E$3,IF(Shift3!$O373="PM",$E$4,IF(Shift4!$O373="PM",$E$5,IF(Shift5!$O373="PM",$E$6)))))</f>
        <v/>
      </c>
      <c r="M373" s="56" t="str">
        <f>IF(Shift1!$Q374="PM",$H$2,IF(Shift2!$Q373="PM",$H$3,IF(Shift3!$Q373="PM",$H$4,IF(Shift4!$Q373="PM",$H$5,IF(Shift5!$Q373="PM",$H$6)))))</f>
        <v/>
      </c>
      <c r="N373" s="56" t="str">
        <f>IF(Shift1!$S374="PM",$K$2,IF(Shift2!$S373="PM",$K$3,IF(Shift3!$S373="PM",$K$4,IF(Shift4!$S373="PM",$K$5,IF(Shift5!$S373="PM",$K$6)))))</f>
        <v/>
      </c>
      <c r="O373" s="56" t="str">
        <f>IF(Shift1!$U374="PM",$N$2,IF(Shift2!$U373="PM",$N$3,IF(Shift3!$U373="PM",$N$4,IF(Shift4!$U373="PM",$N$5,IF(Shift5!$U373="PM",$N$6)))))</f>
        <v/>
      </c>
      <c r="P373" s="56" t="b">
        <f>IF(Shift1!$W374="PM",$Q$2,IF(Shift2!$W373="PM",$Q$3,IF(Shift3!$W373="PM",$Q$4,IF(Shift4!$W373="PM",$Q$5,IF(Shift5!$W373="PM",$Q$6)))))</f>
        <v>0</v>
      </c>
      <c r="Q373" s="56" t="str">
        <f>IF(Shift1!$Y374="PM",$T$2,IF(Shift2!$Y373="PM",$T$3,IF(Shift3!$Y373="PM",$T$4,IF(Shift4!$Y373="PM",$T$5,IF(Shift5!$Y373="PM",$T$6)))))</f>
        <v/>
      </c>
      <c r="R373" s="56" t="str">
        <f>IF(Shift1!$AA374="PM",$W$2,IF(Shift2!$AA373="PM",$W$3,IF(Shift3!$AA373="PM",$W$4,IF(Shift4!$AA373="PM",$W$5,IF(Shift5!$AA373="PM",$W$6)))))</f>
        <v/>
      </c>
      <c r="S373" s="56" t="str">
        <f>IF(Shift1!$AG374="PM",$AC$2,IF(Shift2!$AG373="PM",$AC$3,IF(Shift3!$AG373="PM",$AC$4,IF(Shift4!$AG373="PM",$AC$5,IF(Shift5!$AG373="PM",$AC$6)))))</f>
        <v/>
      </c>
      <c r="T373" s="56" t="str">
        <f>IF(Shift1!$AI374="PM",$AF$2,IF(Shift2!$AI373="PM",$AF$3,IF(Shift3!$AI373="PM",$AF$4,IF(Shift4!$AI373="PM",$AF$5,IF(Shift5!$AI373="PM",$AF$6)))))</f>
        <v/>
      </c>
      <c r="U373" s="56" t="str">
        <f>IF(Shift1!$O374="N",$E$2,IF(Shift2!$O373="N",$E$3,IF(Shift3!$O373="N",$E$4,IF(Shift4!$O373="N",$E$5,IF(Shift5!$O373="N",$E$6)))))</f>
        <v/>
      </c>
      <c r="V373" s="56" t="str">
        <f>IF(Shift1!$Q374="N",$H$2,IF(Shift2!$Q373="N",$H$3,IF(Shift3!$Q373="N",$H$4,IF(Shift4!$Q373="N",$H$5,IF(Shift5!$Q373="N",$H$6)))))</f>
        <v/>
      </c>
      <c r="W373" s="56" t="str">
        <f>IF(Shift1!$S374="N",$K$2,IF(Shift2!$S373="N",$K$3,IF(Shift3!$S373="N",$K$4,IF(Shift4!$S373="N",$K$5,IF(Shift5!$S373="N",$K$6)))))</f>
        <v/>
      </c>
      <c r="X373" s="56" t="str">
        <f>IF(Shift1!$U374="N",$N$2,IF(Shift2!$U373="N",$N$3,IF(Shift3!$U373="N",$N$4,IF(Shift4!$U373="N",$N$5,IF(Shift5!$U373="N",$N$6)))))</f>
        <v/>
      </c>
      <c r="Y373" s="56" t="str">
        <f>IF(Shift1!$W374="N",$Q$2,IF(Shift2!$W373="N",$Q$3,IF(Shift3!$W373="N",$Q$4,IF(Shift4!$W373="N",$Q$5,IF(Shift5!$W373="N",$Q$6)))))</f>
        <v/>
      </c>
      <c r="Z373" s="56" t="str">
        <f>IF(Shift1!$Y374="N",$T$2,IF(Shift2!$Y373="N",$T$3,IF(Shift3!$Y373="N",$T$4,IF(Shift4!$Y373="N",$T$5,IF(Shift5!$Y373="N",$T$6)))))</f>
        <v/>
      </c>
      <c r="AA373" s="56" t="str">
        <f>IF(Shift1!$AA374="N",$W$2,IF(Shift2!$AA373="N",$W$3,IF(Shift3!$AA373="N",$W$4,IF(Shift4!$AA373="N",$W$5,IF(Shift5!$AA373="N",$W$6)))))</f>
        <v/>
      </c>
      <c r="AB373" s="56" t="str">
        <f>IF(Shift1!$AG374="N",$AC$2,IF(Shift2!$AG373="N",$AC$3,IF(Shift3!$AG373="N",$AC$4,IF(Shift4!$AG373="N",$AC$5,IF(Shift5!$AG373="N",$AC$6)))))</f>
        <v/>
      </c>
      <c r="AC373" s="56" t="str">
        <f>IF(Shift1!$AI374="N",$AF$2,IF(Shift2!$AI373="N",$AF$3,IF(Shift3!$AI373="N",$AF$4,IF(Shift4!$AI373="N",$AF$5,IF(Shift5!$AI373="N",$AF$6)))))</f>
        <v/>
      </c>
      <c r="AD373" s="57">
        <f t="shared" si="45"/>
        <v>0</v>
      </c>
      <c r="AE373" s="58">
        <f t="shared" si="46"/>
        <v>0</v>
      </c>
      <c r="AF373" s="59">
        <f t="shared" si="47"/>
        <v>0</v>
      </c>
      <c r="AG373" s="60">
        <f t="shared" si="48"/>
        <v>3</v>
      </c>
      <c r="AH373" s="58">
        <f t="shared" si="49"/>
        <v>3</v>
      </c>
      <c r="AI373" s="59">
        <f t="shared" si="50"/>
        <v>2</v>
      </c>
      <c r="AJ373" s="61">
        <f t="shared" si="51"/>
        <v>3</v>
      </c>
      <c r="AK373" s="58">
        <f t="shared" si="52"/>
        <v>4</v>
      </c>
      <c r="AL373" s="58">
        <f t="shared" si="53"/>
        <v>2</v>
      </c>
    </row>
    <row r="374" spans="1:38" outlineLevel="1" x14ac:dyDescent="0.25">
      <c r="A374" s="1"/>
      <c r="B374" s="40">
        <v>30</v>
      </c>
      <c r="C374" s="56" t="b">
        <f>IF(Shift1!O375="AM",$E$2,IF(Shift2!O374="AM",$E$3,IF(Shift3!O374="AM",$E$4,IF(Shift4!O374="AM",$E$5,IF(Shift5!O374="AM",$E$6)))))</f>
        <v>0</v>
      </c>
      <c r="D374" s="56" t="str">
        <f>IF(Shift1!Q375="AM",$H$2,IF(Shift2!Q374="AM",$H$3,IF(Shift3!Q374="AM",$H$4,IF(Shift4!Q374="AM",$H$5,IF(Shift5!Q374="AM",$H$6)))))</f>
        <v/>
      </c>
      <c r="E374" s="56" t="str">
        <f>IF(Shift1!S375="AM",$K$2,IF(Shift2!S374="AM",$K$3,IF(Shift3!S374="AM",$K$4,IF(Shift4!S374="AM",$K$5,IF(Shift5!S374="AM",$K$6)))))</f>
        <v/>
      </c>
      <c r="F374" s="56" t="str">
        <f>IF(Shift1!U375="AM",$N$2,IF(Shift2!U374="AM",$N$3,IF(Shift3!U374="AM",$N$4,IF(Shift4!U374="AM",$N$5,IF(Shift5!U374="AM",$N$6)))))</f>
        <v/>
      </c>
      <c r="G374" s="56" t="str">
        <f>IF(Shift1!W375="AM",$Q$2,IF(Shift2!W374="AM",$Q$3,IF(Shift3!W374="AM",$Q$4,IF(Shift4!W374="AM",$Q$5,IF(Shift5!W374="AM",$Q$6)))))</f>
        <v/>
      </c>
      <c r="H374" s="56" t="str">
        <f>IF(Shift1!Y375="AM",$T$2,IF(Shift2!Y374="AM",$T$3,IF(Shift3!Y374="AM",$T$4,IF(Shift4!Y374="AM",$T$5,IF(Shift5!Y374="AM",$T$6)))))</f>
        <v/>
      </c>
      <c r="I374" s="56" t="str">
        <f>IF(Shift1!AA375="AM",$W$2,IF(Shift2!AA374="AM",$W$3,IF(Shift3!AA374="AM",$W$4,IF(Shift4!AA374="AM",$W$5,IF(Shift5!AA374="AM",$W$6)))))</f>
        <v/>
      </c>
      <c r="J374" s="56" t="str">
        <f>IF(Shift1!AG375="AM",$AC$2,IF(Shift2!AG374="AM",$AC$3,IF(Shift3!AG374="AM",$AC$4,IF(Shift4!AG374="AM",$AC$5,IF(Shift5!AG374="AM",$AC$6)))))</f>
        <v/>
      </c>
      <c r="K374" s="56" t="str">
        <f>IF(Shift1!AI375="AM",$AF$2,IF(Shift2!AI374="AM",$AF$3,IF(Shift3!AI374="AM",$AF$4,IF(Shift4!AI374="AM",$AF$5,IF(Shift5!AI374="AM",$AF$6)))))</f>
        <v/>
      </c>
      <c r="L374" s="56" t="str">
        <f>IF(Shift1!$O375="PM",$E$2,IF(Shift2!$O374="PM",$E$3,IF(Shift3!$O374="PM",$E$4,IF(Shift4!$O374="PM",$E$5,IF(Shift5!$O374="PM",$E$6)))))</f>
        <v/>
      </c>
      <c r="M374" s="56" t="str">
        <f>IF(Shift1!$Q375="PM",$H$2,IF(Shift2!$Q374="PM",$H$3,IF(Shift3!$Q374="PM",$H$4,IF(Shift4!$Q374="PM",$H$5,IF(Shift5!$Q374="PM",$H$6)))))</f>
        <v/>
      </c>
      <c r="N374" s="56" t="str">
        <f>IF(Shift1!$S375="PM",$K$2,IF(Shift2!$S374="PM",$K$3,IF(Shift3!$S374="PM",$K$4,IF(Shift4!$S374="PM",$K$5,IF(Shift5!$S374="PM",$K$6)))))</f>
        <v/>
      </c>
      <c r="O374" s="56" t="str">
        <f>IF(Shift1!$U375="PM",$N$2,IF(Shift2!$U374="PM",$N$3,IF(Shift3!$U374="PM",$N$4,IF(Shift4!$U374="PM",$N$5,IF(Shift5!$U374="PM",$N$6)))))</f>
        <v/>
      </c>
      <c r="P374" s="56" t="b">
        <f>IF(Shift1!$W375="PM",$Q$2,IF(Shift2!$W374="PM",$Q$3,IF(Shift3!$W374="PM",$Q$4,IF(Shift4!$W374="PM",$Q$5,IF(Shift5!$W374="PM",$Q$6)))))</f>
        <v>0</v>
      </c>
      <c r="Q374" s="56" t="str">
        <f>IF(Shift1!$Y375="PM",$T$2,IF(Shift2!$Y374="PM",$T$3,IF(Shift3!$Y374="PM",$T$4,IF(Shift4!$Y374="PM",$T$5,IF(Shift5!$Y374="PM",$T$6)))))</f>
        <v/>
      </c>
      <c r="R374" s="56" t="str">
        <f>IF(Shift1!$AA375="PM",$W$2,IF(Shift2!$AA374="PM",$W$3,IF(Shift3!$AA374="PM",$W$4,IF(Shift4!$AA374="PM",$W$5,IF(Shift5!$AA374="PM",$W$6)))))</f>
        <v/>
      </c>
      <c r="S374" s="56" t="str">
        <f>IF(Shift1!$AG375="PM",$AC$2,IF(Shift2!$AG374="PM",$AC$3,IF(Shift3!$AG374="PM",$AC$4,IF(Shift4!$AG374="PM",$AC$5,IF(Shift5!$AG374="PM",$AC$6)))))</f>
        <v/>
      </c>
      <c r="T374" s="56" t="str">
        <f>IF(Shift1!$AI375="PM",$AF$2,IF(Shift2!$AI374="PM",$AF$3,IF(Shift3!$AI374="PM",$AF$4,IF(Shift4!$AI374="PM",$AF$5,IF(Shift5!$AI374="PM",$AF$6)))))</f>
        <v/>
      </c>
      <c r="U374" s="56" t="str">
        <f>IF(Shift1!$O375="N",$E$2,IF(Shift2!$O374="N",$E$3,IF(Shift3!$O374="N",$E$4,IF(Shift4!$O374="N",$E$5,IF(Shift5!$O374="N",$E$6)))))</f>
        <v/>
      </c>
      <c r="V374" s="56" t="str">
        <f>IF(Shift1!$Q375="N",$H$2,IF(Shift2!$Q374="N",$H$3,IF(Shift3!$Q374="N",$H$4,IF(Shift4!$Q374="N",$H$5,IF(Shift5!$Q374="N",$H$6)))))</f>
        <v/>
      </c>
      <c r="W374" s="56" t="str">
        <f>IF(Shift1!$S375="N",$K$2,IF(Shift2!$S374="N",$K$3,IF(Shift3!$S374="N",$K$4,IF(Shift4!$S374="N",$K$5,IF(Shift5!$S374="N",$K$6)))))</f>
        <v/>
      </c>
      <c r="X374" s="56" t="str">
        <f>IF(Shift1!$U375="N",$N$2,IF(Shift2!$U374="N",$N$3,IF(Shift3!$U374="N",$N$4,IF(Shift4!$U374="N",$N$5,IF(Shift5!$U374="N",$N$6)))))</f>
        <v/>
      </c>
      <c r="Y374" s="56" t="b">
        <f>IF(Shift1!$W375="N",$Q$2,IF(Shift2!$W374="N",$Q$3,IF(Shift3!$W374="N",$Q$4,IF(Shift4!$W374="N",$Q$5,IF(Shift5!$W374="N",$Q$6)))))</f>
        <v>0</v>
      </c>
      <c r="Z374" s="56" t="str">
        <f>IF(Shift1!$Y375="N",$T$2,IF(Shift2!$Y374="N",$T$3,IF(Shift3!$Y374="N",$T$4,IF(Shift4!$Y374="N",$T$5,IF(Shift5!$Y374="N",$T$6)))))</f>
        <v/>
      </c>
      <c r="AA374" s="56" t="str">
        <f>IF(Shift1!$AA375="N",$W$2,IF(Shift2!$AA374="N",$W$3,IF(Shift3!$AA374="N",$W$4,IF(Shift4!$AA374="N",$W$5,IF(Shift5!$AA374="N",$W$6)))))</f>
        <v/>
      </c>
      <c r="AB374" s="56" t="str">
        <f>IF(Shift1!$AG375="N",$AC$2,IF(Shift2!$AG374="N",$AC$3,IF(Shift3!$AG374="N",$AC$4,IF(Shift4!$AG374="N",$AC$5,IF(Shift5!$AG374="N",$AC$6)))))</f>
        <v/>
      </c>
      <c r="AC374" s="56" t="str">
        <f>IF(Shift1!$AI375="N",$AF$2,IF(Shift2!$AI374="N",$AF$3,IF(Shift3!$AI374="N",$AF$4,IF(Shift4!$AI374="N",$AF$5,IF(Shift5!$AI374="N",$AF$6)))))</f>
        <v/>
      </c>
      <c r="AD374" s="57">
        <f t="shared" si="45"/>
        <v>2</v>
      </c>
      <c r="AE374" s="58">
        <f t="shared" si="46"/>
        <v>4</v>
      </c>
      <c r="AF374" s="59">
        <f t="shared" si="47"/>
        <v>2</v>
      </c>
      <c r="AG374" s="60">
        <f t="shared" si="48"/>
        <v>3</v>
      </c>
      <c r="AH374" s="58">
        <f t="shared" si="49"/>
        <v>3</v>
      </c>
      <c r="AI374" s="59">
        <f t="shared" si="50"/>
        <v>2</v>
      </c>
      <c r="AJ374" s="61">
        <f t="shared" si="51"/>
        <v>3</v>
      </c>
      <c r="AK374" s="58">
        <f t="shared" si="52"/>
        <v>3</v>
      </c>
      <c r="AL374" s="58">
        <f t="shared" si="53"/>
        <v>2</v>
      </c>
    </row>
    <row r="375" spans="1:38" ht="15.75" outlineLevel="1" thickBot="1" x14ac:dyDescent="0.3">
      <c r="A375" s="1"/>
      <c r="B375" s="41">
        <v>31</v>
      </c>
      <c r="C375" s="56" t="b">
        <f>IF(Shift1!O376="AM",$E$2,IF(Shift2!O375="AM",$E$3,IF(Shift3!O375="AM",$E$4,IF(Shift4!O375="AM",$E$5,IF(Shift5!O375="AM",$E$6)))))</f>
        <v>0</v>
      </c>
      <c r="D375" s="56" t="str">
        <f>IF(Shift1!Q376="AM",$H$2,IF(Shift2!Q375="AM",$H$3,IF(Shift3!Q375="AM",$H$4,IF(Shift4!Q375="AM",$H$5,IF(Shift5!Q375="AM",$H$6)))))</f>
        <v/>
      </c>
      <c r="E375" s="56" t="str">
        <f>IF(Shift1!S376="AM",$K$2,IF(Shift2!S375="AM",$K$3,IF(Shift3!S375="AM",$K$4,IF(Shift4!S375="AM",$K$5,IF(Shift5!S375="AM",$K$6)))))</f>
        <v/>
      </c>
      <c r="F375" s="56" t="str">
        <f>IF(Shift1!U376="AM",$N$2,IF(Shift2!U375="AM",$N$3,IF(Shift3!U375="AM",$N$4,IF(Shift4!U375="AM",$N$5,IF(Shift5!U375="AM",$N$6)))))</f>
        <v/>
      </c>
      <c r="G375" s="56" t="str">
        <f>IF(Shift1!W376="AM",$Q$2,IF(Shift2!W375="AM",$Q$3,IF(Shift3!W375="AM",$Q$4,IF(Shift4!W375="AM",$Q$5,IF(Shift5!W375="AM",$Q$6)))))</f>
        <v/>
      </c>
      <c r="H375" s="56" t="str">
        <f>IF(Shift1!Y376="AM",$T$2,IF(Shift2!Y375="AM",$T$3,IF(Shift3!Y375="AM",$T$4,IF(Shift4!Y375="AM",$T$5,IF(Shift5!Y375="AM",$T$6)))))</f>
        <v/>
      </c>
      <c r="I375" s="56" t="str">
        <f>IF(Shift1!AA376="AM",$W$2,IF(Shift2!AA375="AM",$W$3,IF(Shift3!AA375="AM",$W$4,IF(Shift4!AA375="AM",$W$5,IF(Shift5!AA375="AM",$W$6)))))</f>
        <v/>
      </c>
      <c r="J375" s="56" t="str">
        <f>IF(Shift1!AG376="AM",$AC$2,IF(Shift2!AG375="AM",$AC$3,IF(Shift3!AG375="AM",$AC$4,IF(Shift4!AG375="AM",$AC$5,IF(Shift5!AG375="AM",$AC$6)))))</f>
        <v/>
      </c>
      <c r="K375" s="56" t="str">
        <f>IF(Shift1!AI376="AM",$AF$2,IF(Shift2!AI375="AM",$AF$3,IF(Shift3!AI375="AM",$AF$4,IF(Shift4!AI375="AM",$AF$5,IF(Shift5!AI375="AM",$AF$6)))))</f>
        <v/>
      </c>
      <c r="L375" s="56" t="b">
        <f>IF(Shift1!$O376="PM",$E$2,IF(Shift2!$O375="PM",$E$3,IF(Shift3!$O375="PM",$E$4,IF(Shift4!$O375="PM",$E$5,IF(Shift5!$O375="PM",$E$6)))))</f>
        <v>0</v>
      </c>
      <c r="M375" s="56" t="b">
        <f>IF(Shift1!$Q376="PM",$H$2,IF(Shift2!$Q375="PM",$H$3,IF(Shift3!$Q375="PM",$H$4,IF(Shift4!$Q375="PM",$H$5,IF(Shift5!$Q375="PM",$H$6)))))</f>
        <v>0</v>
      </c>
      <c r="N375" s="56" t="b">
        <f>IF(Shift1!$S376="PM",$K$2,IF(Shift2!$S375="PM",$K$3,IF(Shift3!$S375="PM",$K$4,IF(Shift4!$S375="PM",$K$5,IF(Shift5!$S375="PM",$K$6)))))</f>
        <v>0</v>
      </c>
      <c r="O375" s="56" t="b">
        <f>IF(Shift1!$U376="PM",$N$2,IF(Shift2!$U375="PM",$N$3,IF(Shift3!$U375="PM",$N$4,IF(Shift4!$U375="PM",$N$5,IF(Shift5!$U375="PM",$N$6)))))</f>
        <v>0</v>
      </c>
      <c r="P375" s="56" t="b">
        <f>IF(Shift1!$W376="PM",$Q$2,IF(Shift2!$W375="PM",$Q$3,IF(Shift3!$W375="PM",$Q$4,IF(Shift4!$W375="PM",$Q$5,IF(Shift5!$W375="PM",$Q$6)))))</f>
        <v>0</v>
      </c>
      <c r="Q375" s="56" t="b">
        <f>IF(Shift1!$Y376="PM",$T$2,IF(Shift2!$Y375="PM",$T$3,IF(Shift3!$Y375="PM",$T$4,IF(Shift4!$Y375="PM",$T$5,IF(Shift5!$Y375="PM",$T$6)))))</f>
        <v>0</v>
      </c>
      <c r="R375" s="56" t="b">
        <f>IF(Shift1!$AA376="PM",$W$2,IF(Shift2!$AA375="PM",$W$3,IF(Shift3!$AA375="PM",$W$4,IF(Shift4!$AA375="PM",$W$5,IF(Shift5!$AA375="PM",$W$6)))))</f>
        <v>0</v>
      </c>
      <c r="S375" s="56" t="b">
        <f>IF(Shift1!$AG376="PM",$AC$2,IF(Shift2!$AG375="PM",$AC$3,IF(Shift3!$AG375="PM",$AC$4,IF(Shift4!$AG375="PM",$AC$5,IF(Shift5!$AG375="PM",$AC$6)))))</f>
        <v>0</v>
      </c>
      <c r="T375" s="56" t="b">
        <f>IF(Shift1!$AI376="PM",$AF$2,IF(Shift2!$AI375="PM",$AF$3,IF(Shift3!$AI375="PM",$AF$4,IF(Shift4!$AI375="PM",$AF$5,IF(Shift5!$AI375="PM",$AF$6)))))</f>
        <v>0</v>
      </c>
      <c r="U375" s="56" t="str">
        <f>IF(Shift1!$O376="N",$E$2,IF(Shift2!$O375="N",$E$3,IF(Shift3!$O375="N",$E$4,IF(Shift4!$O375="N",$E$5,IF(Shift5!$O375="N",$E$6)))))</f>
        <v/>
      </c>
      <c r="V375" s="56" t="str">
        <f>IF(Shift1!$Q376="N",$H$2,IF(Shift2!$Q375="N",$H$3,IF(Shift3!$Q375="N",$H$4,IF(Shift4!$Q375="N",$H$5,IF(Shift5!$Q375="N",$H$6)))))</f>
        <v/>
      </c>
      <c r="W375" s="56" t="str">
        <f>IF(Shift1!$S376="N",$K$2,IF(Shift2!$S375="N",$K$3,IF(Shift3!$S375="N",$K$4,IF(Shift4!$S375="N",$K$5,IF(Shift5!$S375="N",$K$6)))))</f>
        <v/>
      </c>
      <c r="X375" s="56" t="str">
        <f>IF(Shift1!$U376="N",$N$2,IF(Shift2!$U375="N",$N$3,IF(Shift3!$U375="N",$N$4,IF(Shift4!$U375="N",$N$5,IF(Shift5!$U375="N",$N$6)))))</f>
        <v/>
      </c>
      <c r="Y375" s="56" t="b">
        <f>IF(Shift1!$W376="N",$Q$2,IF(Shift2!$W375="N",$Q$3,IF(Shift3!$W375="N",$Q$4,IF(Shift4!$W375="N",$Q$5,IF(Shift5!$W375="N",$Q$6)))))</f>
        <v>0</v>
      </c>
      <c r="Z375" s="56" t="str">
        <f>IF(Shift1!$Y376="N",$T$2,IF(Shift2!$Y375="N",$T$3,IF(Shift3!$Y375="N",$T$4,IF(Shift4!$Y375="N",$T$5,IF(Shift5!$Y375="N",$T$6)))))</f>
        <v/>
      </c>
      <c r="AA375" s="56" t="str">
        <f>IF(Shift1!$AA376="N",$W$2,IF(Shift2!$AA375="N",$W$3,IF(Shift3!$AA375="N",$W$4,IF(Shift4!$AA375="N",$W$5,IF(Shift5!$AA375="N",$W$6)))))</f>
        <v/>
      </c>
      <c r="AB375" s="56" t="str">
        <f>IF(Shift1!$AG376="N",$AC$2,IF(Shift2!$AG375="N",$AC$3,IF(Shift3!$AG375="N",$AC$4,IF(Shift4!$AG375="N",$AC$5,IF(Shift5!$AG375="N",$AC$6)))))</f>
        <v/>
      </c>
      <c r="AC375" s="56" t="str">
        <f>IF(Shift1!$AI376="N",$AF$2,IF(Shift2!$AI375="N",$AF$3,IF(Shift3!$AI375="N",$AF$4,IF(Shift4!$AI375="N",$AF$5,IF(Shift5!$AI375="N",$AF$6)))))</f>
        <v/>
      </c>
      <c r="AD375" s="57">
        <f t="shared" si="45"/>
        <v>2</v>
      </c>
      <c r="AE375" s="58">
        <f t="shared" si="46"/>
        <v>4</v>
      </c>
      <c r="AF375" s="59">
        <f t="shared" si="47"/>
        <v>2</v>
      </c>
      <c r="AG375" s="60">
        <f t="shared" si="48"/>
        <v>0</v>
      </c>
      <c r="AH375" s="58">
        <f t="shared" si="49"/>
        <v>0</v>
      </c>
      <c r="AI375" s="59">
        <f t="shared" si="50"/>
        <v>0</v>
      </c>
      <c r="AJ375" s="61">
        <f t="shared" si="51"/>
        <v>3</v>
      </c>
      <c r="AK375" s="58">
        <f t="shared" si="52"/>
        <v>3</v>
      </c>
      <c r="AL375" s="58">
        <f t="shared" si="53"/>
        <v>2</v>
      </c>
    </row>
    <row r="376" spans="1:38" ht="15.75" outlineLevel="1" thickBot="1" x14ac:dyDescent="0.3">
      <c r="A376" s="1"/>
      <c r="B376" s="1"/>
      <c r="C376" s="56" t="b">
        <f>IF(Shift1!O377="AM",$E$2,IF(Shift2!O376="AM",$E$3,IF(Shift3!O376="AM",$E$4,IF(Shift4!O376="AM",$E$5,IF(Shift5!O376="AM",$E$6)))))</f>
        <v>0</v>
      </c>
      <c r="D376" s="56" t="b">
        <f>IF(Shift1!Q377="AM",$H$2,IF(Shift2!Q376="AM",$H$3,IF(Shift3!Q376="AM",$H$4,IF(Shift4!Q376="AM",$H$5,IF(Shift5!Q376="AM",$H$6)))))</f>
        <v>0</v>
      </c>
      <c r="E376" s="56" t="b">
        <f>IF(Shift1!S377="AM",$K$2,IF(Shift2!S376="AM",$K$3,IF(Shift3!S376="AM",$K$4,IF(Shift4!S376="AM",$K$5,IF(Shift5!S376="AM",$K$6)))))</f>
        <v>0</v>
      </c>
      <c r="F376" s="56" t="b">
        <f>IF(Shift1!U377="AM",$N$2,IF(Shift2!U376="AM",$N$3,IF(Shift3!U376="AM",$N$4,IF(Shift4!U376="AM",$N$5,IF(Shift5!U376="AM",$N$6)))))</f>
        <v>0</v>
      </c>
      <c r="G376" s="56" t="b">
        <f>IF(Shift1!W377="AM",$Q$2,IF(Shift2!W376="AM",$Q$3,IF(Shift3!W376="AM",$Q$4,IF(Shift4!W376="AM",$Q$5,IF(Shift5!W376="AM",$Q$6)))))</f>
        <v>0</v>
      </c>
      <c r="H376" s="56" t="b">
        <f>IF(Shift1!Y377="AM",$T$2,IF(Shift2!Y376="AM",$T$3,IF(Shift3!Y376="AM",$T$4,IF(Shift4!Y376="AM",$T$5,IF(Shift5!Y376="AM",$T$6)))))</f>
        <v>0</v>
      </c>
      <c r="I376" s="56" t="b">
        <f>IF(Shift1!AA377="AM",$W$2,IF(Shift2!AA376="AM",$W$3,IF(Shift3!AA376="AM",$W$4,IF(Shift4!AA376="AM",$W$5,IF(Shift5!AA376="AM",$W$6)))))</f>
        <v>0</v>
      </c>
      <c r="J376" s="56" t="b">
        <f>IF(Shift1!AG377="AM",$AC$2,IF(Shift2!AG376="AM",$AC$3,IF(Shift3!AG376="AM",$AC$4,IF(Shift4!AG376="AM",$AC$5,IF(Shift5!AG376="AM",$AC$6)))))</f>
        <v>0</v>
      </c>
      <c r="K376" s="56" t="b">
        <f>IF(Shift1!AI377="AM",$AF$2,IF(Shift2!AI376="AM",$AF$3,IF(Shift3!AI376="AM",$AF$4,IF(Shift4!AI376="AM",$AF$5,IF(Shift5!AI376="AM",$AF$6)))))</f>
        <v>0</v>
      </c>
      <c r="L376" s="56" t="b">
        <f>IF(Shift1!$O377="PM",$E$2,IF(Shift2!$O376="PM",$E$3,IF(Shift3!$O376="PM",$E$4,IF(Shift4!$O376="PM",$E$5,IF(Shift5!$O376="PM",$E$6)))))</f>
        <v>0</v>
      </c>
      <c r="M376" s="56" t="b">
        <f>IF(Shift1!$Q377="PM",$H$2,IF(Shift2!$Q376="PM",$H$3,IF(Shift3!$Q376="PM",$H$4,IF(Shift4!$Q376="PM",$H$5,IF(Shift5!$Q376="PM",$H$6)))))</f>
        <v>0</v>
      </c>
      <c r="N376" s="56" t="b">
        <f>IF(Shift1!$S377="PM",$K$2,IF(Shift2!$S376="PM",$K$3,IF(Shift3!$S376="PM",$K$4,IF(Shift4!$S376="PM",$K$5,IF(Shift5!$S376="PM",$K$6)))))</f>
        <v>0</v>
      </c>
      <c r="O376" s="56" t="b">
        <f>IF(Shift1!$U377="PM",$N$2,IF(Shift2!$U376="PM",$N$3,IF(Shift3!$U376="PM",$N$4,IF(Shift4!$U376="PM",$N$5,IF(Shift5!$U376="PM",$N$6)))))</f>
        <v>0</v>
      </c>
      <c r="P376" s="56" t="b">
        <f>IF(Shift1!$W377="PM",$Q$2,IF(Shift2!$W376="PM",$Q$3,IF(Shift3!$W376="PM",$Q$4,IF(Shift4!$W376="PM",$Q$5,IF(Shift5!$W376="PM",$Q$6)))))</f>
        <v>0</v>
      </c>
      <c r="Q376" s="56" t="b">
        <f>IF(Shift1!$Y377="PM",$T$2,IF(Shift2!$Y376="PM",$T$3,IF(Shift3!$Y376="PM",$T$4,IF(Shift4!$Y376="PM",$T$5,IF(Shift5!$Y376="PM",$T$6)))))</f>
        <v>0</v>
      </c>
      <c r="R376" s="56" t="b">
        <f>IF(Shift1!$AA377="PM",$W$2,IF(Shift2!$AA376="PM",$W$3,IF(Shift3!$AA376="PM",$W$4,IF(Shift4!$AA376="PM",$W$5,IF(Shift5!$AA376="PM",$W$6)))))</f>
        <v>0</v>
      </c>
      <c r="S376" s="56" t="b">
        <f>IF(Shift1!$AG377="PM",$AC$2,IF(Shift2!$AG376="PM",$AC$3,IF(Shift3!$AG376="PM",$AC$4,IF(Shift4!$AG376="PM",$AC$5,IF(Shift5!$AG376="PM",$AC$6)))))</f>
        <v>0</v>
      </c>
      <c r="T376" s="56" t="b">
        <f>IF(Shift1!$AI377="PM",$AF$2,IF(Shift2!$AI376="PM",$AF$3,IF(Shift3!$AI376="PM",$AF$4,IF(Shift4!$AI376="PM",$AF$5,IF(Shift5!$AI376="PM",$AF$6)))))</f>
        <v>0</v>
      </c>
      <c r="U376" s="56" t="b">
        <f>IF(Shift1!$O377="N",$E$2,IF(Shift2!$O376="N",$E$3,IF(Shift3!$O376="N",$E$4,IF(Shift4!$O376="N",$E$5,IF(Shift5!$O376="N",$E$6)))))</f>
        <v>0</v>
      </c>
      <c r="V376" s="56" t="b">
        <f>IF(Shift1!$Q377="N",$H$2,IF(Shift2!$Q376="N",$H$3,IF(Shift3!$Q376="N",$H$4,IF(Shift4!$Q376="N",$H$5,IF(Shift5!$Q376="N",$H$6)))))</f>
        <v>0</v>
      </c>
      <c r="W376" s="56" t="b">
        <f>IF(Shift1!$S377="N",$K$2,IF(Shift2!$S376="N",$K$3,IF(Shift3!$S376="N",$K$4,IF(Shift4!$S376="N",$K$5,IF(Shift5!$S376="N",$K$6)))))</f>
        <v>0</v>
      </c>
      <c r="X376" s="56" t="b">
        <f>IF(Shift1!$U377="N",$N$2,IF(Shift2!$U376="N",$N$3,IF(Shift3!$U376="N",$N$4,IF(Shift4!$U376="N",$N$5,IF(Shift5!$U376="N",$N$6)))))</f>
        <v>0</v>
      </c>
      <c r="Y376" s="56" t="b">
        <f>IF(Shift1!$W377="N",$Q$2,IF(Shift2!$W376="N",$Q$3,IF(Shift3!$W376="N",$Q$4,IF(Shift4!$W376="N",$Q$5,IF(Shift5!$W376="N",$Q$6)))))</f>
        <v>0</v>
      </c>
      <c r="Z376" s="56" t="b">
        <f>IF(Shift1!$Y377="N",$T$2,IF(Shift2!$Y376="N",$T$3,IF(Shift3!$Y376="N",$T$4,IF(Shift4!$Y376="N",$T$5,IF(Shift5!$Y376="N",$T$6)))))</f>
        <v>0</v>
      </c>
      <c r="AA376" s="56" t="b">
        <f>IF(Shift1!$AA377="N",$W$2,IF(Shift2!$AA376="N",$W$3,IF(Shift3!$AA376="N",$W$4,IF(Shift4!$AA376="N",$W$5,IF(Shift5!$AA376="N",$W$6)))))</f>
        <v>0</v>
      </c>
      <c r="AB376" s="56" t="b">
        <f>IF(Shift1!$AG377="N",$AC$2,IF(Shift2!$AG376="N",$AC$3,IF(Shift3!$AG376="N",$AC$4,IF(Shift4!$AG376="N",$AC$5,IF(Shift5!$AG376="N",$AC$6)))))</f>
        <v>0</v>
      </c>
      <c r="AC376" s="56" t="b">
        <f>IF(Shift1!$AI377="N",$AF$2,IF(Shift2!$AI376="N",$AF$3,IF(Shift3!$AI376="N",$AF$4,IF(Shift4!$AI376="N",$AF$5,IF(Shift5!$AI376="N",$AF$6)))))</f>
        <v>0</v>
      </c>
      <c r="AD376" s="62">
        <f t="shared" si="45"/>
        <v>0</v>
      </c>
      <c r="AE376" s="63">
        <f t="shared" si="46"/>
        <v>0</v>
      </c>
      <c r="AF376" s="64">
        <f t="shared" si="47"/>
        <v>0</v>
      </c>
      <c r="AG376" s="65">
        <f t="shared" si="48"/>
        <v>0</v>
      </c>
      <c r="AH376" s="63">
        <f t="shared" si="49"/>
        <v>0</v>
      </c>
      <c r="AI376" s="64">
        <f t="shared" si="50"/>
        <v>0</v>
      </c>
      <c r="AJ376" s="66">
        <f t="shared" si="51"/>
        <v>0</v>
      </c>
      <c r="AK376" s="63">
        <f t="shared" si="52"/>
        <v>0</v>
      </c>
      <c r="AL376" s="63">
        <f t="shared" si="53"/>
        <v>0</v>
      </c>
    </row>
    <row r="377" spans="1:38" ht="15.75" outlineLevel="1" thickTop="1" x14ac:dyDescent="0.25"/>
    <row r="378" spans="1:38" outlineLevel="1" x14ac:dyDescent="0.25"/>
    <row r="379" spans="1:38" outlineLevel="1" x14ac:dyDescent="0.25"/>
    <row r="380" spans="1:38" outlineLevel="1" x14ac:dyDescent="0.25"/>
    <row r="381" spans="1:38" outlineLevel="1" x14ac:dyDescent="0.25"/>
    <row r="382" spans="1:38" outlineLevel="1" x14ac:dyDescent="0.25"/>
    <row r="383" spans="1:38" outlineLevel="1" x14ac:dyDescent="0.25"/>
    <row r="384" spans="1:38" outlineLevel="1" x14ac:dyDescent="0.25"/>
    <row r="385" spans="2:28" outlineLevel="1" x14ac:dyDescent="0.25"/>
    <row r="386" spans="2:28" outlineLevel="1" x14ac:dyDescent="0.25"/>
    <row r="387" spans="2:28" outlineLevel="1" x14ac:dyDescent="0.25"/>
    <row r="388" spans="2:28" outlineLevel="1" x14ac:dyDescent="0.25"/>
    <row r="389" spans="2:28" outlineLevel="1" x14ac:dyDescent="0.25"/>
    <row r="390" spans="2:28" outlineLevel="1" x14ac:dyDescent="0.25"/>
    <row r="391" spans="2:28" outlineLevel="1" x14ac:dyDescent="0.25"/>
    <row r="392" spans="2:28" outlineLevel="1" x14ac:dyDescent="0.25"/>
    <row r="393" spans="2:28" outlineLevel="1" x14ac:dyDescent="0.25"/>
    <row r="394" spans="2:28" outlineLevel="1" x14ac:dyDescent="0.25"/>
    <row r="395" spans="2:28" outlineLevel="1" x14ac:dyDescent="0.25"/>
    <row r="396" spans="2:28" outlineLevel="1" x14ac:dyDescent="0.25"/>
    <row r="397" spans="2:28" outlineLevel="1" x14ac:dyDescent="0.25"/>
    <row r="398" spans="2:28" outlineLevel="1" x14ac:dyDescent="0.25"/>
    <row r="399" spans="2:28" outlineLevel="1" x14ac:dyDescent="0.25"/>
    <row r="400" spans="2:28" x14ac:dyDescent="0.25">
      <c r="B400" s="52" t="s">
        <v>138</v>
      </c>
      <c r="C400" s="52" t="s">
        <v>139</v>
      </c>
      <c r="D400" s="52" t="s">
        <v>140</v>
      </c>
      <c r="E400" s="52" t="s">
        <v>141</v>
      </c>
      <c r="F400" s="52" t="s">
        <v>61</v>
      </c>
      <c r="G400" s="52" t="s">
        <v>157</v>
      </c>
      <c r="H400" s="52" t="s">
        <v>158</v>
      </c>
      <c r="I400" s="52" t="s">
        <v>159</v>
      </c>
      <c r="J400" s="52" t="s">
        <v>160</v>
      </c>
      <c r="K400" s="52" t="s">
        <v>189</v>
      </c>
      <c r="AA400" s="421"/>
      <c r="AB400" s="421"/>
    </row>
    <row r="401" spans="2:28" x14ac:dyDescent="0.25">
      <c r="B401" s="70" t="str">
        <f>E2</f>
        <v/>
      </c>
      <c r="C401" s="70" t="str">
        <f>H2</f>
        <v/>
      </c>
      <c r="D401" s="70" t="str">
        <f>K2</f>
        <v/>
      </c>
      <c r="E401" s="70" t="str">
        <f>N2</f>
        <v/>
      </c>
      <c r="F401" s="70" t="str">
        <f>Q2</f>
        <v/>
      </c>
      <c r="G401" s="70" t="str">
        <f>T2</f>
        <v/>
      </c>
      <c r="H401" s="70" t="str">
        <f>W2</f>
        <v/>
      </c>
      <c r="I401" s="70" t="str">
        <f>AC2</f>
        <v/>
      </c>
      <c r="J401" s="70" t="str">
        <f>AF2</f>
        <v/>
      </c>
      <c r="K401" s="70" t="str">
        <f t="shared" ref="K401:K406" si="54">AI2</f>
        <v/>
      </c>
      <c r="AA401" s="421"/>
      <c r="AB401" s="421"/>
    </row>
    <row r="402" spans="2:28" x14ac:dyDescent="0.25">
      <c r="B402" s="70" t="str">
        <f>E3</f>
        <v/>
      </c>
      <c r="C402" s="70" t="str">
        <f>H3</f>
        <v/>
      </c>
      <c r="D402" s="70" t="str">
        <f>K3</f>
        <v/>
      </c>
      <c r="E402" s="70" t="str">
        <f>N3</f>
        <v/>
      </c>
      <c r="F402" s="70" t="str">
        <f>Q3</f>
        <v/>
      </c>
      <c r="G402" s="70" t="str">
        <f>T3</f>
        <v/>
      </c>
      <c r="H402" s="70" t="str">
        <f>W3</f>
        <v/>
      </c>
      <c r="I402" s="70" t="str">
        <f>AC3</f>
        <v/>
      </c>
      <c r="J402" s="70" t="str">
        <f>AF3</f>
        <v/>
      </c>
      <c r="K402" s="70" t="str">
        <f t="shared" si="54"/>
        <v/>
      </c>
      <c r="AA402" s="421"/>
      <c r="AB402" s="421"/>
    </row>
    <row r="403" spans="2:28" x14ac:dyDescent="0.25">
      <c r="B403" s="70" t="str">
        <f>E4</f>
        <v/>
      </c>
      <c r="C403" s="70" t="str">
        <f>H4</f>
        <v/>
      </c>
      <c r="D403" s="70" t="str">
        <f>K4</f>
        <v/>
      </c>
      <c r="E403" s="70" t="str">
        <f>N4</f>
        <v/>
      </c>
      <c r="F403" s="70" t="str">
        <f>Q4</f>
        <v/>
      </c>
      <c r="G403" s="70" t="str">
        <f>T4</f>
        <v/>
      </c>
      <c r="H403" s="70" t="str">
        <f>W4</f>
        <v/>
      </c>
      <c r="I403" s="70" t="str">
        <f>AC4</f>
        <v/>
      </c>
      <c r="J403" s="70" t="str">
        <f>AF4</f>
        <v/>
      </c>
      <c r="K403" s="70" t="str">
        <f t="shared" si="54"/>
        <v/>
      </c>
      <c r="AA403" s="421"/>
      <c r="AB403" s="421"/>
    </row>
    <row r="404" spans="2:28" x14ac:dyDescent="0.25">
      <c r="B404" s="70" t="str">
        <f>E5</f>
        <v/>
      </c>
      <c r="C404" s="70" t="str">
        <f>H5</f>
        <v/>
      </c>
      <c r="D404" s="70" t="str">
        <f>K5</f>
        <v/>
      </c>
      <c r="E404" s="70" t="str">
        <f>N5</f>
        <v/>
      </c>
      <c r="F404" s="70" t="str">
        <f>Q5</f>
        <v/>
      </c>
      <c r="G404" s="70" t="str">
        <f>T5</f>
        <v/>
      </c>
      <c r="H404" s="70" t="str">
        <f>W5</f>
        <v/>
      </c>
      <c r="I404" s="70" t="str">
        <f>AC5</f>
        <v/>
      </c>
      <c r="J404" s="70" t="str">
        <f>AF5</f>
        <v/>
      </c>
      <c r="K404" s="70" t="str">
        <f t="shared" si="54"/>
        <v/>
      </c>
      <c r="AA404" s="421"/>
      <c r="AB404" s="421"/>
    </row>
    <row r="405" spans="2:28" x14ac:dyDescent="0.25">
      <c r="B405" s="70" t="str">
        <f>E6</f>
        <v/>
      </c>
      <c r="C405" s="70" t="str">
        <f>H6</f>
        <v/>
      </c>
      <c r="D405" s="70" t="str">
        <f>K6</f>
        <v/>
      </c>
      <c r="E405" s="70" t="str">
        <f>N6</f>
        <v/>
      </c>
      <c r="F405" s="70" t="str">
        <f>Q6</f>
        <v/>
      </c>
      <c r="G405" s="70" t="str">
        <f>T6</f>
        <v/>
      </c>
      <c r="H405" s="70" t="str">
        <f>W6</f>
        <v/>
      </c>
      <c r="I405" s="70" t="str">
        <f>AC6</f>
        <v/>
      </c>
      <c r="J405" s="70" t="str">
        <f>AF6</f>
        <v/>
      </c>
      <c r="K405" s="70" t="str">
        <f t="shared" si="54"/>
        <v/>
      </c>
      <c r="AA405" s="421"/>
      <c r="AB405" s="421"/>
    </row>
    <row r="406" spans="2:28" x14ac:dyDescent="0.25">
      <c r="B406" s="70" t="str">
        <f>$AI$2</f>
        <v/>
      </c>
      <c r="C406" s="70" t="str">
        <f t="shared" ref="C406:J406" si="55">$AI$2</f>
        <v/>
      </c>
      <c r="D406" s="70" t="str">
        <f t="shared" si="55"/>
        <v/>
      </c>
      <c r="E406" s="70" t="str">
        <f t="shared" si="55"/>
        <v/>
      </c>
      <c r="F406" s="70" t="str">
        <f t="shared" si="55"/>
        <v/>
      </c>
      <c r="G406" s="70" t="str">
        <f t="shared" si="55"/>
        <v/>
      </c>
      <c r="H406" s="70" t="str">
        <f t="shared" si="55"/>
        <v/>
      </c>
      <c r="I406" s="70" t="str">
        <f t="shared" si="55"/>
        <v/>
      </c>
      <c r="J406" s="70" t="str">
        <f t="shared" si="55"/>
        <v/>
      </c>
      <c r="K406" s="70" t="str">
        <f t="shared" si="54"/>
        <v/>
      </c>
      <c r="AA406" s="421"/>
      <c r="AB406" s="421"/>
    </row>
    <row r="407" spans="2:28" x14ac:dyDescent="0.25">
      <c r="B407" s="70" t="str">
        <f>$AI$3</f>
        <v/>
      </c>
      <c r="C407" s="70" t="str">
        <f t="shared" ref="C407:J407" si="56">$AI$3</f>
        <v/>
      </c>
      <c r="D407" s="70" t="str">
        <f t="shared" si="56"/>
        <v/>
      </c>
      <c r="E407" s="70" t="str">
        <f t="shared" si="56"/>
        <v/>
      </c>
      <c r="F407" s="70" t="str">
        <f t="shared" si="56"/>
        <v/>
      </c>
      <c r="G407" s="70" t="str">
        <f t="shared" si="56"/>
        <v/>
      </c>
      <c r="H407" s="70" t="str">
        <f t="shared" si="56"/>
        <v/>
      </c>
      <c r="I407" s="70" t="str">
        <f t="shared" si="56"/>
        <v/>
      </c>
      <c r="J407" s="70" t="str">
        <f t="shared" si="56"/>
        <v/>
      </c>
      <c r="K407" s="24"/>
      <c r="AA407" s="421"/>
      <c r="AB407" s="421"/>
    </row>
    <row r="408" spans="2:28" x14ac:dyDescent="0.25">
      <c r="B408" s="70" t="str">
        <f>$AI$4</f>
        <v/>
      </c>
      <c r="C408" s="70" t="str">
        <f t="shared" ref="C408:J408" si="57">$AI$4</f>
        <v/>
      </c>
      <c r="D408" s="70" t="str">
        <f t="shared" si="57"/>
        <v/>
      </c>
      <c r="E408" s="70" t="str">
        <f t="shared" si="57"/>
        <v/>
      </c>
      <c r="F408" s="70" t="str">
        <f t="shared" si="57"/>
        <v/>
      </c>
      <c r="G408" s="70" t="str">
        <f t="shared" si="57"/>
        <v/>
      </c>
      <c r="H408" s="70" t="str">
        <f t="shared" si="57"/>
        <v/>
      </c>
      <c r="I408" s="70" t="str">
        <f t="shared" si="57"/>
        <v/>
      </c>
      <c r="J408" s="70" t="str">
        <f t="shared" si="57"/>
        <v/>
      </c>
      <c r="K408" s="24"/>
      <c r="AA408" s="421"/>
      <c r="AB408" s="421"/>
    </row>
    <row r="409" spans="2:28" x14ac:dyDescent="0.25">
      <c r="B409" s="70" t="str">
        <f>$AI$5</f>
        <v/>
      </c>
      <c r="C409" s="70" t="str">
        <f t="shared" ref="C409:J409" si="58">$AI$5</f>
        <v/>
      </c>
      <c r="D409" s="70" t="str">
        <f t="shared" si="58"/>
        <v/>
      </c>
      <c r="E409" s="70" t="str">
        <f t="shared" si="58"/>
        <v/>
      </c>
      <c r="F409" s="70" t="str">
        <f t="shared" si="58"/>
        <v/>
      </c>
      <c r="G409" s="70" t="str">
        <f t="shared" si="58"/>
        <v/>
      </c>
      <c r="H409" s="70" t="str">
        <f t="shared" si="58"/>
        <v/>
      </c>
      <c r="I409" s="70" t="str">
        <f t="shared" si="58"/>
        <v/>
      </c>
      <c r="J409" s="70" t="str">
        <f t="shared" si="58"/>
        <v/>
      </c>
      <c r="K409" s="24"/>
      <c r="AA409" s="421"/>
      <c r="AB409" s="421"/>
    </row>
    <row r="410" spans="2:28" x14ac:dyDescent="0.25">
      <c r="B410" s="70" t="str">
        <f>$AI$6</f>
        <v/>
      </c>
      <c r="C410" s="70" t="str">
        <f t="shared" ref="C410:J410" si="59">$AI$6</f>
        <v/>
      </c>
      <c r="D410" s="70" t="str">
        <f t="shared" si="59"/>
        <v/>
      </c>
      <c r="E410" s="70" t="str">
        <f t="shared" si="59"/>
        <v/>
      </c>
      <c r="F410" s="70" t="str">
        <f t="shared" si="59"/>
        <v/>
      </c>
      <c r="G410" s="70" t="str">
        <f t="shared" si="59"/>
        <v/>
      </c>
      <c r="H410" s="70" t="str">
        <f t="shared" si="59"/>
        <v/>
      </c>
      <c r="I410" s="70" t="str">
        <f t="shared" si="59"/>
        <v/>
      </c>
      <c r="J410" s="70" t="str">
        <f t="shared" si="59"/>
        <v/>
      </c>
      <c r="K410" s="24"/>
      <c r="AA410" s="421"/>
      <c r="AB410" s="421"/>
    </row>
    <row r="411" spans="2:28" x14ac:dyDescent="0.25">
      <c r="B411" s="70" t="str">
        <f>$AI$7</f>
        <v/>
      </c>
      <c r="C411" s="70" t="str">
        <f t="shared" ref="C411:J411" si="60">$AI$7</f>
        <v/>
      </c>
      <c r="D411" s="70" t="str">
        <f t="shared" si="60"/>
        <v/>
      </c>
      <c r="E411" s="70" t="str">
        <f t="shared" si="60"/>
        <v/>
      </c>
      <c r="F411" s="70" t="str">
        <f t="shared" si="60"/>
        <v/>
      </c>
      <c r="G411" s="70" t="str">
        <f t="shared" si="60"/>
        <v/>
      </c>
      <c r="H411" s="70" t="str">
        <f t="shared" si="60"/>
        <v/>
      </c>
      <c r="I411" s="70" t="str">
        <f t="shared" si="60"/>
        <v/>
      </c>
      <c r="J411" s="70" t="str">
        <f t="shared" si="60"/>
        <v/>
      </c>
      <c r="K411" s="24"/>
      <c r="AA411" s="421"/>
      <c r="AB411" s="421"/>
    </row>
    <row r="412" spans="2:28" x14ac:dyDescent="0.25">
      <c r="B412" s="52"/>
      <c r="C412" s="70" t="str">
        <f>E2</f>
        <v/>
      </c>
      <c r="D412" s="71" t="str">
        <f>E2</f>
        <v/>
      </c>
      <c r="E412" s="52" t="str">
        <f>T2</f>
        <v/>
      </c>
      <c r="F412" s="52" t="str">
        <f>T2</f>
        <v/>
      </c>
      <c r="G412" s="52" t="str">
        <f>Q2</f>
        <v/>
      </c>
      <c r="H412" s="52" t="str">
        <f>Q2</f>
        <v/>
      </c>
      <c r="I412" s="71" t="str">
        <f>E2</f>
        <v/>
      </c>
      <c r="J412" s="71" t="str">
        <f>E2</f>
        <v/>
      </c>
      <c r="K412" s="24"/>
      <c r="AA412" s="421"/>
      <c r="AB412" s="421"/>
    </row>
    <row r="413" spans="2:28" x14ac:dyDescent="0.25">
      <c r="B413" s="52"/>
      <c r="C413" s="70" t="str">
        <f t="shared" ref="C413:C416" si="61">E3</f>
        <v/>
      </c>
      <c r="D413" s="71" t="str">
        <f t="shared" ref="D413:D416" si="62">E3</f>
        <v/>
      </c>
      <c r="E413" s="52" t="str">
        <f t="shared" ref="E413:E416" si="63">T3</f>
        <v/>
      </c>
      <c r="F413" s="52" t="str">
        <f t="shared" ref="F413:F416" si="64">T3</f>
        <v/>
      </c>
      <c r="G413" s="52" t="str">
        <f t="shared" ref="G413:G416" si="65">Q3</f>
        <v/>
      </c>
      <c r="H413" s="52" t="str">
        <f t="shared" ref="H413:H416" si="66">Q3</f>
        <v/>
      </c>
      <c r="I413" s="71" t="str">
        <f t="shared" ref="I413:I416" si="67">E3</f>
        <v/>
      </c>
      <c r="J413" s="71" t="str">
        <f t="shared" ref="J413:J416" si="68">E3</f>
        <v/>
      </c>
      <c r="K413" s="24"/>
      <c r="AA413" s="421"/>
      <c r="AB413" s="421"/>
    </row>
    <row r="414" spans="2:28" x14ac:dyDescent="0.25">
      <c r="B414" s="52"/>
      <c r="C414" s="70" t="str">
        <f t="shared" si="61"/>
        <v/>
      </c>
      <c r="D414" s="71" t="str">
        <f t="shared" si="62"/>
        <v/>
      </c>
      <c r="E414" s="52" t="str">
        <f t="shared" si="63"/>
        <v/>
      </c>
      <c r="F414" s="52" t="str">
        <f t="shared" si="64"/>
        <v/>
      </c>
      <c r="G414" s="52" t="str">
        <f t="shared" si="65"/>
        <v/>
      </c>
      <c r="H414" s="52" t="str">
        <f t="shared" si="66"/>
        <v/>
      </c>
      <c r="I414" s="71" t="str">
        <f t="shared" si="67"/>
        <v/>
      </c>
      <c r="J414" s="71" t="str">
        <f t="shared" si="68"/>
        <v/>
      </c>
      <c r="K414" s="24"/>
      <c r="AA414" s="421"/>
      <c r="AB414" s="421"/>
    </row>
    <row r="415" spans="2:28" x14ac:dyDescent="0.25">
      <c r="B415" s="52"/>
      <c r="C415" s="70" t="str">
        <f t="shared" si="61"/>
        <v/>
      </c>
      <c r="D415" s="71" t="str">
        <f t="shared" si="62"/>
        <v/>
      </c>
      <c r="E415" s="52" t="str">
        <f t="shared" si="63"/>
        <v/>
      </c>
      <c r="F415" s="52" t="str">
        <f t="shared" si="64"/>
        <v/>
      </c>
      <c r="G415" s="52" t="str">
        <f t="shared" si="65"/>
        <v/>
      </c>
      <c r="H415" s="52" t="str">
        <f t="shared" si="66"/>
        <v/>
      </c>
      <c r="I415" s="71" t="str">
        <f t="shared" si="67"/>
        <v/>
      </c>
      <c r="J415" s="71" t="str">
        <f t="shared" si="68"/>
        <v/>
      </c>
      <c r="K415" s="24"/>
    </row>
    <row r="416" spans="2:28" x14ac:dyDescent="0.25">
      <c r="B416" s="52"/>
      <c r="C416" s="70" t="str">
        <f t="shared" si="61"/>
        <v/>
      </c>
      <c r="D416" s="71" t="str">
        <f t="shared" si="62"/>
        <v/>
      </c>
      <c r="E416" s="52" t="str">
        <f t="shared" si="63"/>
        <v/>
      </c>
      <c r="F416" s="52" t="str">
        <f t="shared" si="64"/>
        <v/>
      </c>
      <c r="G416" s="52" t="str">
        <f t="shared" si="65"/>
        <v/>
      </c>
      <c r="H416" s="52" t="str">
        <f t="shared" si="66"/>
        <v/>
      </c>
      <c r="I416" s="71" t="str">
        <f t="shared" si="67"/>
        <v/>
      </c>
      <c r="J416" s="71" t="str">
        <f t="shared" si="68"/>
        <v/>
      </c>
      <c r="K416" s="24"/>
    </row>
    <row r="417" spans="2:11" x14ac:dyDescent="0.25">
      <c r="B417" s="3"/>
      <c r="C417" s="71" t="s">
        <v>208</v>
      </c>
      <c r="D417" s="71"/>
      <c r="E417" s="52" t="str">
        <f>W2</f>
        <v/>
      </c>
      <c r="F417" s="52" t="str">
        <f>W2</f>
        <v/>
      </c>
      <c r="G417" s="71" t="s">
        <v>182</v>
      </c>
      <c r="H417" s="71" t="s">
        <v>182</v>
      </c>
      <c r="I417" s="52" t="str">
        <f>AF2</f>
        <v/>
      </c>
      <c r="J417" s="52" t="str">
        <f>AC2</f>
        <v/>
      </c>
      <c r="K417" s="24"/>
    </row>
    <row r="418" spans="2:11" x14ac:dyDescent="0.25">
      <c r="B418" s="3"/>
      <c r="C418" s="71" t="s">
        <v>166</v>
      </c>
      <c r="D418" s="71"/>
      <c r="E418" s="52" t="str">
        <f t="shared" ref="E418:E421" si="69">W3</f>
        <v/>
      </c>
      <c r="F418" s="52" t="str">
        <f t="shared" ref="F418:F421" si="70">W3</f>
        <v/>
      </c>
      <c r="G418" s="71" t="s">
        <v>226</v>
      </c>
      <c r="H418" s="71" t="s">
        <v>226</v>
      </c>
      <c r="I418" s="52" t="str">
        <f t="shared" ref="I418:I421" si="71">AF3</f>
        <v/>
      </c>
      <c r="J418" s="52" t="str">
        <f t="shared" ref="J418:J421" si="72">AC3</f>
        <v/>
      </c>
      <c r="K418" s="24"/>
    </row>
    <row r="419" spans="2:11" x14ac:dyDescent="0.25">
      <c r="B419" s="3"/>
      <c r="C419" s="71" t="s">
        <v>213</v>
      </c>
      <c r="D419" s="3"/>
      <c r="E419" s="52" t="str">
        <f t="shared" si="69"/>
        <v/>
      </c>
      <c r="F419" s="52" t="str">
        <f t="shared" si="70"/>
        <v/>
      </c>
      <c r="G419" s="3"/>
      <c r="H419" s="71"/>
      <c r="I419" s="52" t="str">
        <f t="shared" si="71"/>
        <v/>
      </c>
      <c r="J419" s="52" t="str">
        <f t="shared" si="72"/>
        <v/>
      </c>
      <c r="K419" s="24"/>
    </row>
    <row r="420" spans="2:11" x14ac:dyDescent="0.25">
      <c r="B420" s="3"/>
      <c r="C420" s="71" t="s">
        <v>171</v>
      </c>
      <c r="D420" s="71"/>
      <c r="E420" s="52" t="str">
        <f t="shared" si="69"/>
        <v/>
      </c>
      <c r="F420" s="52" t="str">
        <f t="shared" si="70"/>
        <v/>
      </c>
      <c r="G420" s="3"/>
      <c r="H420" s="71"/>
      <c r="I420" s="52" t="str">
        <f t="shared" si="71"/>
        <v/>
      </c>
      <c r="J420" s="52" t="str">
        <f t="shared" si="72"/>
        <v/>
      </c>
      <c r="K420" s="24"/>
    </row>
    <row r="421" spans="2:11" x14ac:dyDescent="0.25">
      <c r="B421" s="3"/>
      <c r="C421" s="71" t="s">
        <v>177</v>
      </c>
      <c r="D421" s="71"/>
      <c r="E421" s="52" t="str">
        <f t="shared" si="69"/>
        <v/>
      </c>
      <c r="F421" s="52" t="str">
        <f t="shared" si="70"/>
        <v/>
      </c>
      <c r="G421" s="3"/>
      <c r="H421" s="71"/>
      <c r="I421" s="52" t="str">
        <f t="shared" si="71"/>
        <v/>
      </c>
      <c r="J421" s="52" t="str">
        <f t="shared" si="72"/>
        <v/>
      </c>
      <c r="K421" s="24"/>
    </row>
    <row r="422" spans="2:11" x14ac:dyDescent="0.25">
      <c r="B422" s="3"/>
      <c r="C422" s="3"/>
      <c r="D422" s="71"/>
      <c r="E422" s="52" t="s">
        <v>214</v>
      </c>
      <c r="F422" s="52" t="s">
        <v>182</v>
      </c>
      <c r="G422" s="3"/>
      <c r="H422" s="71"/>
      <c r="I422" s="71"/>
      <c r="J422" s="71"/>
      <c r="K422" s="24"/>
    </row>
    <row r="423" spans="2:11" x14ac:dyDescent="0.25">
      <c r="B423" s="3"/>
      <c r="C423" s="3"/>
      <c r="D423" s="71"/>
      <c r="E423" s="71" t="s">
        <v>226</v>
      </c>
      <c r="F423" s="52" t="s">
        <v>226</v>
      </c>
      <c r="G423" s="3"/>
      <c r="H423" s="71"/>
      <c r="I423" s="71"/>
      <c r="J423" s="71"/>
      <c r="K423" s="24"/>
    </row>
    <row r="424" spans="2:11" x14ac:dyDescent="0.25">
      <c r="B424" s="3"/>
      <c r="C424" s="3"/>
      <c r="D424" s="71"/>
      <c r="E424" s="3"/>
      <c r="F424" s="3"/>
      <c r="G424" s="3"/>
      <c r="H424" s="71"/>
      <c r="I424" s="71"/>
      <c r="J424" s="71"/>
      <c r="K424" s="24"/>
    </row>
    <row r="425" spans="2:11" x14ac:dyDescent="0.25">
      <c r="B425" s="3"/>
      <c r="C425" s="3"/>
      <c r="D425" s="71"/>
      <c r="E425" s="3"/>
      <c r="F425" s="3"/>
      <c r="G425" s="3"/>
      <c r="H425" s="71"/>
      <c r="I425" s="71"/>
      <c r="J425" s="71"/>
      <c r="K425" s="24"/>
    </row>
    <row r="426" spans="2:11" x14ac:dyDescent="0.25">
      <c r="B426" s="3"/>
      <c r="C426" s="3"/>
      <c r="D426" s="3"/>
      <c r="E426" s="3"/>
      <c r="F426" s="3"/>
      <c r="G426" s="71"/>
      <c r="H426" s="71"/>
      <c r="I426" s="71"/>
      <c r="J426" s="71"/>
      <c r="K426" s="24"/>
    </row>
    <row r="427" spans="2:11" x14ac:dyDescent="0.25">
      <c r="B427" s="3"/>
      <c r="C427" s="3"/>
      <c r="D427" s="3"/>
      <c r="E427" s="3"/>
      <c r="F427" s="3"/>
      <c r="G427" s="71"/>
      <c r="H427" s="71"/>
      <c r="I427" s="71"/>
      <c r="J427" s="71"/>
      <c r="K427" s="24"/>
    </row>
  </sheetData>
  <dataConsolidate/>
  <mergeCells count="103">
    <mergeCell ref="AA410:AB410"/>
    <mergeCell ref="AA411:AB411"/>
    <mergeCell ref="AA412:AB412"/>
    <mergeCell ref="AA413:AB413"/>
    <mergeCell ref="AA414:AB414"/>
    <mergeCell ref="AA405:AB405"/>
    <mergeCell ref="AA406:AB406"/>
    <mergeCell ref="AA407:AB407"/>
    <mergeCell ref="AA408:AB408"/>
    <mergeCell ref="AA409:AB409"/>
    <mergeCell ref="AA400:AB400"/>
    <mergeCell ref="AA401:AB401"/>
    <mergeCell ref="AA402:AB402"/>
    <mergeCell ref="AA403:AB403"/>
    <mergeCell ref="AA404:AB404"/>
    <mergeCell ref="AG1:AI1"/>
    <mergeCell ref="A1:B1"/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2:AH2"/>
    <mergeCell ref="A2:B2"/>
    <mergeCell ref="C2:D2"/>
    <mergeCell ref="F2:G2"/>
    <mergeCell ref="I2:J2"/>
    <mergeCell ref="L2:M2"/>
    <mergeCell ref="O2:P2"/>
    <mergeCell ref="R2:S2"/>
    <mergeCell ref="U2:V2"/>
    <mergeCell ref="X2:Y2"/>
    <mergeCell ref="AA2:AB2"/>
    <mergeCell ref="AD2:AE2"/>
    <mergeCell ref="AG3:AH3"/>
    <mergeCell ref="A3:B3"/>
    <mergeCell ref="C3:D3"/>
    <mergeCell ref="F3:G3"/>
    <mergeCell ref="I3:J3"/>
    <mergeCell ref="L3:M3"/>
    <mergeCell ref="O3:P3"/>
    <mergeCell ref="R3:S3"/>
    <mergeCell ref="U3:V3"/>
    <mergeCell ref="X3:Y3"/>
    <mergeCell ref="AA3:AB3"/>
    <mergeCell ref="AD3:AE3"/>
    <mergeCell ref="AG4:AH4"/>
    <mergeCell ref="A4:B4"/>
    <mergeCell ref="C4:D4"/>
    <mergeCell ref="F4:G4"/>
    <mergeCell ref="I4:J4"/>
    <mergeCell ref="L4:M4"/>
    <mergeCell ref="O4:P4"/>
    <mergeCell ref="R4:S4"/>
    <mergeCell ref="U4:V4"/>
    <mergeCell ref="X4:Y4"/>
    <mergeCell ref="AA4:AB4"/>
    <mergeCell ref="AD4:AE4"/>
    <mergeCell ref="AG5:AH5"/>
    <mergeCell ref="A5:B5"/>
    <mergeCell ref="C5:D5"/>
    <mergeCell ref="F5:G5"/>
    <mergeCell ref="I5:J5"/>
    <mergeCell ref="L5:M5"/>
    <mergeCell ref="O5:P5"/>
    <mergeCell ref="R5:S5"/>
    <mergeCell ref="U5:V5"/>
    <mergeCell ref="X5:Y5"/>
    <mergeCell ref="AA5:AB5"/>
    <mergeCell ref="AD5:AE5"/>
    <mergeCell ref="AG6:AH6"/>
    <mergeCell ref="A6:B6"/>
    <mergeCell ref="C6:D6"/>
    <mergeCell ref="F6:G6"/>
    <mergeCell ref="I6:J6"/>
    <mergeCell ref="L6:M6"/>
    <mergeCell ref="O6:P6"/>
    <mergeCell ref="R6:S6"/>
    <mergeCell ref="U6:V6"/>
    <mergeCell ref="X6:Y6"/>
    <mergeCell ref="AA6:AB6"/>
    <mergeCell ref="AD6:AE6"/>
    <mergeCell ref="AG9:AI9"/>
    <mergeCell ref="AJ9:AL9"/>
    <mergeCell ref="AG7:AH7"/>
    <mergeCell ref="U8:W8"/>
    <mergeCell ref="X8:Y8"/>
    <mergeCell ref="AA8:AB8"/>
    <mergeCell ref="T7:U7"/>
    <mergeCell ref="E7:F7"/>
    <mergeCell ref="H7:I7"/>
    <mergeCell ref="K7:L7"/>
    <mergeCell ref="N7:O7"/>
    <mergeCell ref="Q7:R7"/>
    <mergeCell ref="C9:K9"/>
    <mergeCell ref="L9:T9"/>
    <mergeCell ref="U9:AC9"/>
    <mergeCell ref="AD9:AF9"/>
  </mergeCells>
  <conditionalFormatting sqref="AD11:AD376 AF11:AF376 AI11:AI376 AL11:AL376">
    <cfRule type="cellIs" dxfId="250" priority="6" operator="equal">
      <formula>0</formula>
    </cfRule>
    <cfRule type="cellIs" dxfId="249" priority="7" operator="greaterThan">
      <formula>0</formula>
    </cfRule>
  </conditionalFormatting>
  <conditionalFormatting sqref="AE11:AE376 AH11:AH376 AK11:AK376">
    <cfRule type="cellIs" dxfId="248" priority="4" operator="greaterThan">
      <formula>1</formula>
    </cfRule>
    <cfRule type="cellIs" dxfId="247" priority="5" operator="lessThan">
      <formula>2</formula>
    </cfRule>
  </conditionalFormatting>
  <conditionalFormatting sqref="AG11:AG376 AJ11:AJ376">
    <cfRule type="cellIs" dxfId="246" priority="2" operator="greaterThan">
      <formula>0</formula>
    </cfRule>
    <cfRule type="cellIs" dxfId="245" priority="3" operator="equal">
      <formula>0</formula>
    </cfRule>
  </conditionalFormatting>
  <conditionalFormatting sqref="C11:AC376">
    <cfRule type="expression" dxfId="244" priority="1">
      <formula>MOD(ROW(),2)</formula>
    </cfRule>
  </conditionalFormatting>
  <dataValidations count="10">
    <dataValidation type="list" allowBlank="1" showInputMessage="1" showErrorMessage="1" sqref="T11:T376 AC11:AC376 K11:K376" xr:uid="{00000000-0002-0000-0900-000000000000}">
      <formula1>$J$401:$J$427</formula1>
    </dataValidation>
    <dataValidation type="list" allowBlank="1" showInputMessage="1" showErrorMessage="1" sqref="S11:S376 AB11:AB376 J11:J376" xr:uid="{00000000-0002-0000-0900-000001000000}">
      <formula1>$I$401:$I$407</formula1>
    </dataValidation>
    <dataValidation type="list" allowBlank="1" showInputMessage="1" showErrorMessage="1" sqref="R11:R376 AA11:AA376 I11:I376" xr:uid="{00000000-0002-0000-0900-000002000000}">
      <formula1>$H$401:$H$427</formula1>
    </dataValidation>
    <dataValidation type="list" allowBlank="1" showInputMessage="1" showErrorMessage="1" sqref="Q11:Q376 Z11:Z376 H11:H376" xr:uid="{00000000-0002-0000-0900-000003000000}">
      <formula1>$G$401:$G$427</formula1>
    </dataValidation>
    <dataValidation type="list" allowBlank="1" showInputMessage="1" showErrorMessage="1" sqref="P11:P376 Y11:Y376 G11:G376" xr:uid="{00000000-0002-0000-0900-000004000000}">
      <formula1>$F$401:$F$427</formula1>
    </dataValidation>
    <dataValidation type="list" allowBlank="1" showInputMessage="1" showErrorMessage="1" sqref="O11:O376 X11:X376" xr:uid="{00000000-0002-0000-0900-000005000000}">
      <formula1>$E$401:$E$411</formula1>
    </dataValidation>
    <dataValidation type="list" allowBlank="1" showInputMessage="1" showErrorMessage="1" sqref="E11:E376 N11:N376 W11:W376" xr:uid="{00000000-0002-0000-0900-000006000000}">
      <formula1>$D$401:$D$427</formula1>
    </dataValidation>
    <dataValidation type="list" allowBlank="1" showInputMessage="1" showErrorMessage="1" sqref="D11:D376 M11:M376 V11:V376" xr:uid="{00000000-0002-0000-0900-000007000000}">
      <formula1>$C$401:$C$427</formula1>
    </dataValidation>
    <dataValidation type="list" allowBlank="1" showInputMessage="1" showErrorMessage="1" sqref="C11:C376 L11:L376 U11:U376" xr:uid="{00000000-0002-0000-0900-000008000000}">
      <formula1>$B$401:$B$427</formula1>
    </dataValidation>
    <dataValidation type="list" allowBlank="1" showInputMessage="1" showErrorMessage="1" sqref="F11:F376" xr:uid="{00000000-0002-0000-0900-000009000000}">
      <formula1>$E$401:$E$427</formula1>
    </dataValidation>
  </dataValidation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6</vt:i4>
      </vt:variant>
    </vt:vector>
  </HeadingPairs>
  <TitlesOfParts>
    <vt:vector size="18" baseType="lpstr">
      <vt:lpstr>Config</vt:lpstr>
      <vt:lpstr>Shift1</vt:lpstr>
      <vt:lpstr>Shift2</vt:lpstr>
      <vt:lpstr>Shift3</vt:lpstr>
      <vt:lpstr>Shift4</vt:lpstr>
      <vt:lpstr>Shift5</vt:lpstr>
      <vt:lpstr>Opérateurs</vt:lpstr>
      <vt:lpstr>Step</vt:lpstr>
      <vt:lpstr>Contremaître</vt:lpstr>
      <vt:lpstr>Polyvalence</vt:lpstr>
      <vt:lpstr>Personnel</vt:lpstr>
      <vt:lpstr>Récapitulatif (1)</vt:lpstr>
      <vt:lpstr>Shift1!Impression_des_titres</vt:lpstr>
      <vt:lpstr>Shift2!Impression_des_titres</vt:lpstr>
      <vt:lpstr>Shift3!Impression_des_titres</vt:lpstr>
      <vt:lpstr>Shift4!Impression_des_titres</vt:lpstr>
      <vt:lpstr>Shift5!Impression_des_titres</vt:lpstr>
      <vt:lpstr>Shift5!Zone_d_impression</vt:lpstr>
    </vt:vector>
  </TitlesOfParts>
  <Company>Südzucker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2020-04-02T16:26:07Z</cp:lastPrinted>
  <dcterms:created xsi:type="dcterms:W3CDTF">2011-03-15T12:40:30Z</dcterms:created>
  <dcterms:modified xsi:type="dcterms:W3CDTF">2026-09-28T11:40:21Z</dcterms:modified>
</cp:coreProperties>
</file>