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874609C1-6EFA-474A-AAAF-F45D27005438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20" yWindow="-120" windowWidth="29040" windowHeight="15840" tabRatio="645" activeTab="1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E18DA348-9EA0-4C75-A9F2-1D937CD44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AF0E0075-5A36-4D0A-AD00-FBF023CBC1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AEC82737-EEEF-4485-87F8-E71E5CAA8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C8709274-A81E-4842-A3B0-D8AF82DA4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A9D78AA8-6AB5-41BF-A64D-6B17A9A07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F4276AFA-8E80-4CB6-8FAB-DB3586987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547882CE-FA7A-48A3-B808-BAC2866E3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4B59EC88-3478-46DD-8261-047861D08C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212B8BC0-4DA8-43C0-B4DC-64692D58C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F081CD93-E153-45E6-ACA6-4BE488A8A9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035412E2-0012-44FC-B933-C1FCE87A1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DAB06BEC-C610-4D50-8034-9A3A8233D8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30FA8DA4-BFCB-4FF6-8B65-7AB480B5D1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AA0FB682-0CA0-445B-9EEA-5753DE158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C5D622CE-1BED-428E-A536-8D8750EAC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8E0442E3-5C88-4351-B0CA-F246FE6D9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DB60A7E1-C88F-47AA-9CAD-A720ECDF0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7BA46486-BD39-4AAF-AE41-1AB386887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828A9488-962E-4CA2-8097-56AFB941D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3DB22150-8738-4991-9726-EC66E1450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BC258706-026B-4978-940A-A24B0D0AF3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E8C67432-1840-4A19-8917-73636A422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1D403F15-478F-4E32-B867-3871D1D52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C7106491-CFE8-49A3-8B72-4F09FAA08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6A192794-0FBA-448B-B4B3-D6DC19A3F6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925B54F4-F690-4E74-8F56-F9765D5E6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C2EEEB0A-C6D1-475E-B486-D9EA82FA5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189C93D7-CDAA-41CF-A850-30BC9DC1F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09A61907-54C6-4F08-AB7B-7AB2DBE71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BC9910FE-40E1-413B-8BA7-B500E164A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74F46EB1-7762-4C4E-B8D7-89D422B20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53EAAE19-7ED6-48B1-954F-7AA72DBCE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A93DF226-1D84-489A-83F2-42E42726C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ABF1F16B-CDFC-44EA-AA63-43B121453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01AE66FF-775C-4EAA-B22E-EEE325D9D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6EF70821-CD75-4918-87BA-0831EA658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B22F4F5B-C700-4C59-B316-66D2E9975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3B479FF2-5EF9-4217-AC7D-3CE8E78A8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A012EE94-57E4-46BB-A249-48D9A2D0B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376427C8-8ECA-4B89-80C3-D6687BBC5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3221524A-34A0-4BE0-A3A6-E660A3318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53F42B6D-3D30-4E6E-B004-18D3CC0EFF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72A23E67-053A-4D2F-BD2E-1E9836D39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F640E205-80C4-4285-B9D9-C4AFD9F56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E90418DB-F22D-41DC-B944-308A01DAF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1448A9C9-B74D-401C-AA8C-777081056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292AECDB-843F-4A23-A323-1FBED1F6E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60FC3B40-818F-44F6-82A3-516254A56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6A26C6FE-6C78-4F5B-B9B4-ED1FFC79A0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3F19B449-17A2-4D59-98EB-922608295D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D7385169-C976-407E-9E3C-4DBF6C1D0C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2CD81DDC-3F8A-470E-8C34-2A47DCC69D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E5AD4798-628B-40FF-8AA1-CC3A76D08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5F6B544B-56E8-4690-BDF0-D9C3E2513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DF53BB3E-D37B-4D98-8BFD-1A1C64CE4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D268EE7F-6476-4B14-9432-9E6874974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482AD6FF-B835-4C5F-9FB5-AD8BA77D3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68187C77-767D-4B30-83BA-746F4BE6C5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638F5538-DAE6-4DDF-85CF-A7FC87FD1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74EAA3FF-406E-45B0-AF56-426F1822E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D531E0D7-B04C-4756-AF7C-2C12E15B9F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0033227A-0447-42A0-A31E-C7BC7548F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AA6165E0-2276-4279-BC22-FA3D96605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CBFE77BA-56F3-4C09-B4BE-4D1FA5CB2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C924C434-B08E-4C26-B45B-B968A3BC2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37BD692C-D078-459C-8116-DD73BE29D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075AAF8E-A8BC-456A-B907-680ABE546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DC0167D1-4F31-4AF4-A30A-76BB8A15AC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9C27E104-111D-4D71-87AC-2DAB89213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BCEBA837-5912-4A2D-93A3-27A419996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E3088B43-D881-49F6-93C9-2B72A8194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152F0BFE-B382-4202-88B3-59E7CF55E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4329A465-2D16-43D1-BDCC-7A101B0E7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C75EED77-9D27-40E0-9731-355155689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B739B60D-D044-4AF7-859A-685C7974E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BA54C915-0393-4124-9380-8BB53326E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CB026272-F241-4BFF-9C96-0AA3279FB9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7CF094A7-D7AC-48F4-8F88-5138C3E06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4EDB562E-A693-44C8-B589-3976026F5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855B23FB-B601-4543-BA1C-BD3E538DA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ED6A6B42-BACF-4DAE-BB54-1543E0BBE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ACC7BE32-3D77-4B4B-862B-2813187360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FB23B154-5E88-4880-B188-236DEC8D1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FDC79E52-0652-40E3-A488-60611C03C4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9872628F-43E0-47F1-816D-0D891DDD9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7B4511B6-3EF7-4EF1-8528-A53312E29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26611CC1-5B84-4784-98D0-072FD67A3F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CE29C095-3EBB-42B3-B70A-A3D91DECE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FFBF177F-EEFF-474C-B604-F367AF0E3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F63C1A68-9C42-4804-B229-147614630D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4AD15961-387B-4C05-A44C-FF9E714E5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4AC32D1E-206D-48EC-B738-7AA605B51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9B4ADEAB-F20A-47D6-A2D5-4947783E5A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050BD583-8D44-4095-BA68-16C4C64E1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FAB6D98D-E84F-45EA-9CBB-AFE60361F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B4ED358E-35E1-4288-A097-87A022424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2876A40F-9B7C-4D72-91DA-C0762F2F11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B53A45F7-2F13-4BBD-B793-8B729DE21E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59602068-C6ED-480D-A934-7915AF7ED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84227092-EBA8-4A0B-A8E0-43A7B1E20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4CA6386B-1431-4194-A10A-C851A8F2FB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32777B50-B205-4509-A059-C3FBB5E25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1C01A87F-1188-4393-976D-A3C59BA5D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DFEF0D50-2E14-46F8-B0FE-4070212296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2F5A1F33-AD35-4DD9-9929-3B45B40C1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EDE083BA-5D77-48AE-A089-09CE89646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4E386E90-5987-4006-A23F-CBDBEDF2C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CEBCE3E2-ABFA-4E64-8376-73AD4F8FC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661A034F-83ED-4B30-94B7-5CB6294E7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F64F0511-98EB-45FF-89A1-D8B2743CF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912C892E-72D5-43D3-BA52-729A6D783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CB3D2B43-4257-4A38-801E-1B3E20ADD6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ED60A307-6D54-4819-A6DB-D5DEE9F6C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4A8F62B0-42BC-46CA-9ADC-830A1CBFE1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029CB23A-1F70-4EBF-B9A1-E68A83DF2C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CD54746C-5B31-4540-84E6-86E09EE0C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BEA10024-9379-4BDA-99C5-4D0482DA9C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ADDCCCF8-8F9B-4887-B1F3-0D8982187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D48051E8-1F09-4EFE-B5A4-EB80003DB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4357C2E5-1242-4E20-B8C6-7521F2B2E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043F1D5E-6B0A-4A2A-BF8A-FB2A3B3438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F3433C53-E597-45AF-979B-79F7C4381B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01375D31-4716-47B4-88D4-B1CDE28AC3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2944B4E8-81E6-467E-825D-3958D1054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FDFF5688-885B-422E-9B6F-32504741B3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3CE5A2B2-D0F6-4498-A7F3-3E1D7F18E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B50D1446-A7B6-470C-B1B2-5B4C2B0AF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37E50D69-79EE-4A2E-B3D7-9BEF0650F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52BAA670-1DA5-4D29-BFBA-F7FB095C2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07F53DEF-1FDA-4DFE-9999-040FB120EB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99608D3E-3335-4DEF-BDFB-8DD270844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810F9648-B0D5-4F9C-BC94-DBB19D0A5E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F15D2AF7-CED9-4BFE-8807-D5B0553D3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DE1F8F56-47C4-42F5-9BB7-E7BB84800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08A1C718-470D-4FF4-9826-64AAF472A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FFD1FF7A-05AF-4C3A-A3E2-E10B8BD7E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B75C5B43-38BE-423F-94F8-740A80387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1806AF24-1FE7-481C-B807-E2939B859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99A19310-A3ED-41A5-BD59-18ED97053C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55B5A71F-CB00-4FF5-A3E8-560C2D5E8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91210090-F263-494B-BE19-6AA238517F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13BA669B-C150-4EF7-87B4-B38F1964D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7825DF99-71A0-4724-B3AE-4BFA230C2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F2814185-15D3-4F62-A73F-6C1B8E0974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9BC6E58D-B4AF-4C1A-9BE2-A3EA79C51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DFAED67C-A594-4020-9428-B982B755F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B4B3E714-061F-4CF0-B659-04161690B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37CF91DA-96C3-4CDC-9539-48BAA0D8D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356D06C0-AA3A-4780-A54F-44D2C3FDB6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ED723CC3-4BA8-447F-B75D-AF9B29F49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65151BB9-62E6-4365-AF0E-6E4B13DCE1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D4F6D90A-6FFD-4A53-9C67-B4617CC77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A2170EEC-72D6-443C-ABB2-0DEEF8E85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05588D76-5E33-4350-96E7-A78A126DD3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5E089713-DE90-4B83-A0F6-5BB36E99B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166A2E78-9351-4C49-A2D0-AF3794C7F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4FBBF062-5222-4C8F-A5C9-7725440DA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39C6F40A-5C75-41DB-92E6-E49FF5206B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D543C798-3D3F-4979-930C-D90624385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00C46CD6-75B5-48C7-B2A5-FE5DA871D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4B40CF14-0FB0-4AA2-944C-630431CF76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0299150F-12FC-49CB-AACA-A6EA568DC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7E1D1B7C-B765-4218-AA36-C78D1CB68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A935377E-FD72-4741-8041-0E2579FF3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B8D65693-D308-42BE-A259-EFD2CFE23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A42FF98B-18DE-425F-94ED-13138FF97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C50A5D0F-5D32-432D-8CDA-1255911B81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1F58309C-06D8-4EBB-890F-C8951DF80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EDBEA0F8-1825-414D-BDB6-AC1409280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C0B6089D-C38C-4512-B3F3-9C7EB14AF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FEAC1FAE-5149-4B82-A609-BF850D56A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7CFBDE25-922B-4524-9B19-2B724CEB8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58E348FD-68E3-4D8D-98D8-BFE62AB73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081A8E6E-38BB-4949-81A7-DB3E5479F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2FBC9581-FA3A-4C12-8F22-C6C9AC526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B5779E87-DBBD-4F19-A308-CBB4DC861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CA2A0C0F-43CA-4996-B54F-146464BA56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D80A44DE-90A4-4506-8094-AB574F07C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4C83CF88-8281-42B3-936B-D3259760B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7AA49C1D-9675-4294-ABE6-999EC4A01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F5BA7B48-2A0A-4363-B847-273B1DE34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A263B45E-4CE9-4074-AECF-AF84F217D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5EC9849B-255E-416B-8D67-C0E5C6D50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12272698-1E26-444F-B21D-C9B4219F8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F9161301-3AB9-46D5-81A8-4A0D6778D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F8294F7C-9020-4441-B6E7-956033447E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B433A1CF-5E5A-4189-B10F-FAFFAC148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6C776285-5825-481E-9612-B59E62013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06D62B79-E42B-4F8B-A080-C34472FAB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6C61CE6F-30BA-4199-8F21-D4B556684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86597036-0B0E-459D-BA02-B9D141460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3EB38443-D849-425A-B6A4-9ABBC4DA0F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9FC506A1-7FEB-4F8B-A23A-D0F29EDF8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0093F5A7-C140-4B99-8E68-DE822809D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5782DCD5-3E32-407C-8C5F-05898854D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62B77A4A-FCDD-4807-A45C-1BE672A4AF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A5813631-3903-4A0D-B825-197DB748B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D3454F24-A1B5-4249-87CE-5A854188E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25307D75-4C29-4BD0-A5D8-A9D28C8AC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48393A2D-A0F0-471F-9180-61ADBD9D00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A949096C-3A73-4E1C-8FC7-BA167EC1B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89C17FF3-1831-4A65-9C02-7BE3761D7C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AE527727-AEF3-4F4F-9629-61C357221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1893E05D-B4DB-43FC-809F-A8339E0E0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96917ECF-DDD4-419E-A92F-BCAC20571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667C762D-8D7C-423F-B7B1-1D8DE9F44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4D48A3AE-B083-4B4C-93AD-2608812207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73A8A66E-9CB8-4C79-B8EE-132465E11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07FB940F-6758-49E3-A3EE-601E7251C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5A53D00D-0606-46F1-ADF5-470FF73EB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1F747BA4-1A63-4960-A76C-41316C7E6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B51E14AC-FE33-475E-AFA3-2DEDB5B17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D68D130F-8C03-448B-9B44-E4F5FC535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DD3D8D51-53FF-48A5-8762-98792B6C1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ED9B581F-AC76-42FE-8777-2417405CB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EA2A9340-F1C8-49EA-9B90-E5AB8160D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36143DEF-E87F-4852-9236-5D1122FCB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32A56557-C4EE-4ACE-8843-3AC817EF8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9FBD03CA-4D2A-4241-BE8F-AC02AC2DFA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BA323C8B-245C-4986-9FEE-F4A7CAC44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61269408-E124-4C33-8A7C-E4A9D6EA1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8CC9292D-B2B3-4125-AC3D-0F3E16B40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0F398B33-BA69-4D64-A952-E19A1D79B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FBFDB1CD-358E-4057-ACD1-909411B07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55F8C284-B8EF-4DED-99D5-9BBFC75BD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E53960A3-87C4-4B5D-A26F-14DCB07B93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0C89D239-2D98-4FBE-9C2E-14022734D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A3DFFDB1-2988-4C7E-BC9A-3912A08F7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4365203B-2BA2-40CC-AB06-6AF97DE00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8D36D4AD-68E3-48F1-8D24-BACDB21E6E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B26BD573-0E85-4D7A-AD90-598867547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34799E62-D5CB-47A2-8D1F-67E180411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401545F6-BCC7-4095-B9DA-D35B1531F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65324997-4B80-4A6F-BCDE-F8FA84BB7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D919094F-A183-497F-AE7E-AA1CB45D0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CB5D3A8B-1FFA-4477-B349-811711158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FD52717B-80E3-4374-A526-B8794BC3D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D59AA0A8-1660-4AD5-B54A-5C99F48DC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EA003230-FA8F-4F57-825B-4961A79E2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393B9F95-B7D6-42C2-A82B-BB41A53C2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F44AC6F6-B711-444C-8D52-B3B80C1EE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B64A9427-035F-4683-80E7-920C49312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2417645B-451F-4408-B1D1-5F48B1C27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96A3BA7D-9606-4FDD-8885-5B7CBAD748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63C96918-20B7-4333-9A83-C4937847B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A5AE94A2-8C7B-4209-A8CB-CE16994DBD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38A96A8B-7278-465B-BA53-F09FA5850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1085F3F6-C735-4164-BDAF-5C27F0F738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E7C36402-6BCB-446E-87CC-6CE92B64A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9A0BCAD5-E557-41EB-B187-0F28592B01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AE353F65-0D98-42EB-9094-737C3092E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4567E437-017C-48ED-863F-21BBC491C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F65DF8E5-D389-4DE1-9909-FE679DD719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024EE74A-23A7-4638-8D05-151742B1A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A934A2BC-EA6C-4D47-AE9C-BC13CF91A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BE38E1D2-983F-47EB-A41F-CD493B06A5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32BA1CB0-1C07-4924-B3D2-FF8CE893D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3FBDDBB2-199C-47EF-AFD3-D146D10C40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3832357C-72B0-47B5-BC57-496FCC29AD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9ADB83FF-4A16-449F-BC5A-E4D2FC03C9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AEEE8771-1D72-48D5-94E9-BFE9C1834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CC7B52C8-1463-4FE5-883B-F3FD28CF7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69B50C79-3D9E-4E80-8950-8D834995C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550A19E5-C865-4005-A6FB-55983BFF1D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84822370-08D2-4205-8F15-1A4CE92B1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B51D5EA0-9056-4FDE-A762-9AC1A08C1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35714539-94D3-49F8-B966-29D6023D3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7061E5EA-DEE1-4595-BEBB-B518F0A6A4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301E01A0-4227-4F10-8E40-E8D106BEA2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714B1B4B-5CD8-48A4-BD68-03EED9AA66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A3BAE886-B00C-4820-9864-D41F0833C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19B90E3F-C3A3-4CFC-BFA3-3CA4938AA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BB83E239-DC46-457E-A4BD-2240B75F4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0E7EA6A4-8A67-4A46-B26D-53A45228C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4B0BEF8A-E6D5-417B-8C5D-90B63D59B8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935A8608-8788-4392-8934-2470C03EB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09D690D3-C49C-439A-BDB3-048AAB589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76C8E874-343D-4C00-AB04-2AB5AE961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E5AD98FD-D064-4C95-98A7-E7056C9DB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39804711-63AF-493F-8DA0-1CECDD8E1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B48916F8-309A-4FA8-BB64-0F1B30331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CBD21764-37F3-478B-9C30-F42AF994C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ADB52DF4-CBEF-495F-8A6F-FD0FDA524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5B135F76-0F11-4A08-8126-D60452EF1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F454522B-A29F-4309-A021-0027C91A33B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B366BB4E-4640-42A8-B5A6-4786FD74C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D8CBB837-2AFE-4C14-B66D-C0EA28D33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1F5D2E83-D398-4052-B014-0F33F17E3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28344E14-2E72-4108-AADC-D6E583660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298C666A-C3AA-43F2-8DDA-5C94F20BE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6A2B6569-CAD7-43D9-A62E-8F91B8C64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E53FD4FC-BE86-4862-A7BE-B08F75CD3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E49815E7-A1B2-4AEE-A695-3F29EA65AF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2825D8D4-AB37-43FA-8F0A-04917F3068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2800081B-707B-4C71-A350-01AEB6AF0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77B21BEE-6265-477E-98E5-84AD36343D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F0072BD1-E5BF-4157-8F77-65A407D67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067B0DF7-70E5-4A5A-89DA-199090E66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87439837-666F-4883-86A8-95EEDC312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B9EFBA59-9AF6-498F-9FD3-77658F237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EDF2BC4E-A3D6-447B-80F9-3ED7DD202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DB1E8389-48E5-4467-AE5D-319207166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85BD6145-E2A4-4451-AFAE-ECD04862A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654AD235-9CBC-40DB-BC86-6CAAE2B61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3E875EF7-8428-4150-A7F1-CB21F567E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0B6CF548-2D3C-49AA-ACD9-953928B82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63B5547F-3913-4A7F-9DC5-10A2BDAC4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636DFF98-1988-4490-955D-B7D273CB2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7B3FA701-48D0-4D11-809D-72356F044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0DD3E35D-56C3-41E4-8FB1-79F39C338D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DACC43F8-E5DC-4079-8F68-59819D16C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60BA4FDC-89A3-4792-8006-2D75D6BF1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E8F9E6AF-745D-4CE6-8ACF-1BB19C073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73F0B5EF-7343-4471-9B61-283433CE7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D3F968D0-D6C5-436B-89F4-67DE4867B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AAD2304A-9176-48AE-88E8-D4CD6BE8C3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4164BD17-3661-4452-A6D8-7FC2E790C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6A5E1D55-AF77-4BD9-9BA5-82AAF7B05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86BB559F-EBAC-40B0-966E-986579A56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FED6123B-B225-44E4-B9F1-A6E999BFF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38E68534-D83A-48BC-B027-015EE483B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5652A91C-ADDC-4C56-A79E-47C1A8D1FB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47D9DF8C-D8B3-4E12-AC16-FBF257DFA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8D3CB92E-C885-46B2-827F-EF3564ACB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CB026AF9-6A77-41DA-A169-60D5B1FA0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C45FF4D6-1AB8-497A-A121-826323B95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BF5ED466-E808-4F4D-8F77-CBE02F465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9487DEC9-560D-4B0C-A6CE-AADDF4CD76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F136A7FA-AC62-4017-8924-457AF445F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BDD6FFD5-62F7-4CE2-BE10-BBDC1B09A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808703E1-8E4C-4026-A30B-C9E5D00F8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E3D56515-ABCE-44FD-9A29-B2E15A077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0BF485EA-9194-4483-B986-8D3C7A1F94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5DEB59A9-F5D1-4023-A96F-9488D5B89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8F8D79C3-E903-456D-B22E-722090986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BA34F6FB-668D-4C59-AD2C-6E242B1EF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308C242E-BCF6-498A-A6A2-0B7F8AECB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DE9D9988-997E-4ED2-935B-BE3DABFC3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D0A1EB06-56B1-48D1-AF40-979838FF7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78BAB1DE-80A4-4A20-B372-1C14D0BD7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069BF444-01E8-461B-A3CF-8DC2F07E2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174397EE-D56F-4DDF-859E-95B34FC80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C450F954-4100-41FC-BA50-36538CC0D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C7E39219-5A58-4FA0-8D24-16CCAF164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6B9C7E77-4AC2-4E28-B87A-EAE737104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0D900E4C-5880-427A-882E-B05743ADE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0C153C2C-A194-4467-802A-DF9363304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E71352C6-20E1-45FF-96A7-670750C5B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C4100EAE-5C8D-4992-A609-2D0B8C4E7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DC5910A6-5341-4E26-BB6B-87FFE0488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17E61E20-4E46-4D09-8D63-8EC7751A6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CA62C950-5EFF-43B7-B75A-7393BA2AC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65EF857E-5FD2-4E37-8E77-8E123CCEF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3DDC8494-29A1-45C7-B834-D4718EA90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183C559A-C5D2-447E-A96E-0AF2B0BBF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1EC0E611-C020-4124-ACD8-A41655D5D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C80D761D-01F6-4092-BBAC-77A17555C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66F5E6A0-95F3-4D56-867B-8070933CF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91C76A04-B369-41CC-AFC7-3983445CA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32F150D2-4962-439F-8A40-36CE7043B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99E9F204-FFB3-4631-BCDF-09CDCBBC5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4447F5F2-9D6F-4A1B-AF76-673F56E81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226D13F3-58FC-467D-8595-DA0B5F6A9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C83CD4ED-12E1-4B59-97F5-9298F96DDA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CD222891-520B-4F09-BE40-1BB6DDFE8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A871F9B2-EEF6-453E-844A-91EB5955F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9828076A-B1B2-498C-8611-EBD7F5FD2C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6A7E172C-9A74-4993-9C3D-CA91361EF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0BFFDF4D-9E89-4A8A-A355-C7AB59D7B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04365505-6ED1-4339-8D39-716B5E2EB5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02A5D742-F145-4457-9B17-3D23715E09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0A6F5503-12B2-424A-85EA-36156D89F0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13A457F9-A7EE-4D9A-B1DA-C280F18E0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5F1FF3F0-9BF9-4A7B-8DC8-58E1FE2A9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E74F8D0E-A986-4AFB-AE38-1D66BBD5E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1BC38B31-DC70-4720-AAE5-6FF8C97CE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CB566AFF-FBFC-4865-9F2B-815C29480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8292F31A-50A2-4716-86A5-67F378DEF9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CB7377D7-E7F4-4E5F-BA5B-EB0ECC622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2B569171-87FD-446E-8FA8-09747DC115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A58256BC-E6BD-4EAB-9223-FC118782E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A28C3F6E-EA9E-4C07-A7DB-F5B4384A46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12054738-B3FE-442A-9DC4-C8C961111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414EFA4C-35E2-4234-A783-C294C5F116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63063781-BA84-41AD-B84A-FA596585F2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C71FC2B7-E18E-486B-BDC1-C5F75CB265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E3FE2C3D-D9F6-4CF4-869E-43B627D8B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3E878788-15D6-476D-BCFD-7E9822D57A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104585D8-4319-4ABD-8ED2-E408AB324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90E04109-CD37-4D1A-A9F0-0DD3B241B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A8C1F0B0-1C61-471D-B13D-708CDB310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FC4C9A07-45D3-4427-AEE4-1B7C50E485E5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6C51F530-847B-4FDA-B993-471510602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E1E883B3-BD95-4E04-89FC-0094ADD41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D183FBB1-817E-48F1-A3CA-5B53A9921E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A04C6D01-7250-4906-9241-069FDA191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8F76C180-06F1-45F3-B18E-86B72B460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DFE003E2-64C6-43EB-8B2A-F2B3DB617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458DE0BD-C069-46C2-A932-6FD52D53A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F698CBD6-8AC5-494B-A5FE-6CBCC06F2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76388807-FEBF-4C64-A7BA-1DA6654B3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B22C4601-F808-4B7E-A172-49B058D0F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C1B662A7-7B6A-478E-BAC8-80BB76756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57C12A8A-DE88-449C-92C1-AE4105FD0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6C4A01EF-435F-4A2F-AAFD-A386E5EDB9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3E117FE8-A606-4AE3-BBC1-6765F2CDC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C9553581-A6BC-4412-9612-00C3AE1F9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F9C934D4-DC4E-4C05-B0A9-C30D970CA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7D0C68C9-AA9A-410B-96CC-F49B3980E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0DB014E3-857E-40C5-BCBF-B74AC19E8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DDC36FEF-A8B5-4B61-8BA1-C6E071A04E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ACBAB036-4C81-4CC2-9F53-F03A79ED4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A121757A-1BCB-4EC8-BE11-770815DE0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C8AD16A2-5010-44DE-B773-545D2E074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FAB17058-DD01-444B-BEF7-5EC706984B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0CFC13CE-F161-4505-9415-015493E6D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F953F593-0BE3-4968-B03E-E6A810E43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11CC5ADE-46E8-48B7-BDC6-AF1470522B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5602C2E3-B497-48C4-A49C-EE67359A4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6F08F8A4-1870-4222-B1D6-7D168A8A2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3E19DF5C-4C6A-44B2-91C1-91364A807F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1FF65118-9A84-403D-A13D-FA131597B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C5698272-BCBD-4B6C-B9C0-C7A7A7F16B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EE91B25F-D6AB-4DF5-8C7B-6E6ECC429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11F46D10-C4B9-4FC7-8278-5F808CBC1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091F095A-3B47-40F8-9CEF-1A5D53319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B33397B4-C16A-44CA-9163-7AF46B8361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54201808-141C-46B2-8A52-5BD774D99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B5159090-A471-41E3-873F-876E12BD9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57B3D2A1-E142-4110-992E-F17257AAA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31599EA5-92F4-4BB9-A342-D7740477C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3DB9702D-6A3D-4889-9439-2790EEEE3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78426F2D-CEE8-4F2D-97D5-DADFB9C6A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11B1D0EB-F58A-487A-A1DD-EF96561CD2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8FAB3697-30AF-4C59-8681-EFAC044CBD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87EF5834-546F-494C-8E77-3B794449F4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5A0B1388-845D-48A5-9638-35CDCA49D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9A2FE45E-106C-4B5C-BC23-2AC2AA665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B230181D-E903-4C37-845A-E3547FB46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8AE03EF2-CE1F-4339-AD66-2E6C22B70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335D491B-5C78-4780-8971-5F8B9F617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15B4D645-9EC3-4D8F-A6A7-F90145FC3D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C41514C6-5998-4F20-A3F9-9C9CC0F13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02717479-121B-4913-B6B9-0ACFBE051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48F20183-7964-4D10-BD9C-3661584E3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F35CA193-3F10-4BA9-9A98-691434C25BE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8F9B0CD7-96C7-42DA-ADBD-59468B377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5E31164D-44CE-4230-B681-D16A5732C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C97FFC43-5DB4-4D81-9CC6-301CE8543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3DB6DE0F-7B56-4E6F-928A-1EBD305D9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4F7F7234-2AEF-453B-994B-A2AEAD4E0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7FB6E5C8-CDB2-4DC0-904F-1B6CC9794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DFD119D3-3CB5-4FAC-A86A-67D3155BD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161E28EE-C7BD-486D-8FAF-D3EE20EAE6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C74F97AE-E668-4468-A3F9-F0346044A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B6791DE7-571D-49B6-861B-4073A61799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3A992CE9-62F2-4BB3-A9C8-1209AB6B3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DA0406C4-1A55-4BD9-B6A0-E44884729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CF04E1E2-63F4-48EF-9B15-F4DD220C9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1699DC97-92D1-45BC-B397-418D21728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333A1A47-606E-4958-8094-2FF6241811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368EBCA4-CE79-49D2-876E-F9CF187A52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B15E3F9C-3AC0-47AD-AE09-ED99861AA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492795C7-58A9-4FFA-BC10-1BF0BDCD0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B58D10C7-7434-4B10-971E-95A88095E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F9085FF1-12B8-4247-8CA5-7E34015946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9F4EFC55-FCFE-4847-B17D-76A76E094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9CF689E6-5391-4A43-8768-AC640C02F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676ADACA-A30F-4A0D-90DF-47615D0DA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71C730C3-FB15-46FF-9F36-BA581C47A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9F4327EB-5AB5-43C0-AE8F-E4AAD1DEB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BFE037DC-EE0E-4A41-A19D-1430673386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FFB1D31D-B82A-439D-932E-5A99E3B65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925674F7-158B-4B11-A8B0-C380107E7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48A2FB36-806C-4369-9F05-85CAFF2B2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AE65FD96-FA67-4C1A-9379-F69E986EA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5CD99746-E409-499C-AEDE-DBB384E287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71818523-2A68-4E2B-97D7-CE228B12C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E7225012-9C9A-4E66-A413-543AD1F10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EFF5668F-C412-47AC-811D-F1158C53B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E84FD5E8-F2EA-452F-A6B3-A426859E6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AA2F00A8-31E7-4CE5-9C71-B2BCB3AA5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56999C70-FAE4-4977-AD39-29D6F56F6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9651D09E-E925-4DF3-BDF8-BB5EE9250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C8CB54AB-4192-4EE0-B915-78D058713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7199C3F9-0AC6-4C47-993C-1FC104D9E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06D83227-76F9-4FF5-AF22-0925D6BC0D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8E30D64F-9DD6-4E83-AC6E-B4D648ADD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CDD9DE7B-F79F-4773-82B1-1550BE6A4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D1B71CC6-7922-4C1E-A8A8-3FED4DEEA1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EF939800-074B-4080-9CF7-297FBDAC7E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FF8ACE57-0DDF-4B18-A338-CDC9B8D8B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89C495C0-EAA9-440E-89AF-A0595C3AE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98DF7259-C362-48FC-86B1-9EE766196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FD858F69-47CD-4019-B9AE-C6F9EED9F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5EE406B3-6359-4E67-9320-E259D4120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300472FC-F089-4589-A964-2D0E052F2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9B8206C5-C0D2-4E8C-9182-8B80EA3B4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150D1663-0DB9-44CF-BE4A-F94FE0137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C3C45CA3-F87D-4582-AD65-851B39F86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9112C6B6-8A9E-4771-A479-CC5546578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E5FB0827-58D1-4DEB-9E29-9B83B4FD31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D5EB59E1-A2BE-46CC-895D-723B7AB9F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12CDB68E-9C3B-4FB2-83A6-C2B6E7DF3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A2A59C40-D155-4311-A40F-8A04246D76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8824AFD3-5970-4FEB-91F2-6328ECCAF3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6F745938-4489-43EA-90DF-A6C0CFBD1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AE805219-A3CF-451D-BCC5-F0C0DE533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241987B6-59F2-41D9-900D-D3EB4D9FC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97578043-030D-40F7-9BE8-1079376D1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FB117A08-0284-40F7-A7C9-6EFA2D8E5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6EB3F360-4189-496D-A6DC-3F869B2FF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6A3479D8-9282-4682-A368-83ABDC8AD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8829442B-6E06-48A3-AE85-0DD940E01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DF4F8F3A-AC76-413E-BD1B-2A7E66289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9BF626C7-FBBA-4CE1-814B-C9090BEE9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A8121570-47F0-4C20-9AD1-CEDAF3B98C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F9059DD8-09F1-44AF-A988-5239A72A2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9FD3F283-5C1D-4AD3-AB77-90ADCA79B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D77B888C-D1A1-49AB-9821-4EF9CF3FE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3BA7D8D4-F67C-4A06-933E-C7A7B71D90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622C789A-2DDF-426E-B914-AC5C10F60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C4EBB794-B873-4949-B9F8-6876A18ED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397D797F-0A9F-476C-BA5B-5150CD1960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F3688DD2-AE69-405F-B2A9-E81D97DC9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47C6F2A6-BD5C-4417-98DF-CF97936A2E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97BF45FD-3BA9-4D2A-8663-68096E956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95EF3070-42B9-4647-8597-3E83AA0B4B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6A3C896E-3198-4503-9844-F18C693B0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CF456DE2-6A8F-470F-922F-538E02AD09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2847ADC5-F7E9-4756-B82D-34A40AA71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431D0770-38E2-479A-BDDD-02E0EE700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85FE24A7-5D98-44C8-AB93-AFB49F236F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8E52BCFB-A0C5-4E1F-8930-392A3B92D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37FD2A60-1130-4034-B9B4-0055D0E045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7AC35FC3-7BC5-42D0-9047-C3692B305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961992DE-D619-4361-A7F1-568E54C8F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BA8489D0-AFBC-4AA7-92D9-3DF2AA88D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78796544-10D2-41ED-B103-BB1C984F3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E89BB407-7A0B-4C46-8DF4-1562E99F4C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7AF4C0B9-76A4-423D-BC10-FC3744D3A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5337A103-D07C-468C-BFFB-694E3D586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B0DECFAA-0780-4E0A-A84C-E39FF6044E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3727D9D4-4FBE-424A-9AB6-4B8CC448C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16753F85-A4F5-43E1-B1A5-6EB41E6F8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D41D2238-B3EB-4BD1-AB45-06780AD6D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BB6B4096-1303-4DAA-88A1-634142E9D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AA155CAD-5559-4EC6-9918-7177ADBD9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D52D87DE-D8DC-43DA-ADA7-34D145C867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CF79BE25-8DCC-4C0A-A937-AF0959D9F9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D9B93CEB-307A-4629-8C0A-E12A5FEF2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9DCF29AE-69A9-4A7D-BE78-30FC83A98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02D5AF08-045A-472F-947A-CC07EC78C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F8EF42C2-73FD-49A6-9264-2FD6655DF5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4E55A804-519D-4DC3-9CB9-145C309A2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5BCB44FB-73C3-4230-BA34-681A2581E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66E9ACC6-6AC8-4FF9-8A48-E58C48762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F3735CA7-22BE-4FFF-B0EB-746BFCAE3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57539FC2-0EF6-48B7-8177-914962869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445C2673-3884-4112-96E9-56E0F5617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4CB5BA9D-2941-4989-B6C4-56A01DA34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49C4397F-AF71-4EF2-AEF6-1DD023BE8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F674E48C-AA67-4A68-83C9-4F134EB61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9F3480F9-3CF3-4BDF-926C-E6BA020A6D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59A94DA6-FD7A-447A-9984-916919990E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06FC9118-11FD-4683-BA7D-CB83F32D0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83B33BE8-3882-4382-AF4B-06306C153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A8A3A8B2-45A0-49FA-958C-7F9659C34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BA4C3C80-17B0-4E6C-95AD-0CB6D5B0D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72CA6885-222E-4EA9-A22D-FEBDC730E3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87E4EFCB-D331-4524-8E2B-150ED6F7B0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600A20AC-2417-46C9-B18C-5A2DD7B3F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80527401-DFF1-4CB7-8533-BE9AC6E44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8D696781-9CC2-4B64-AAFA-8393AC766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1BB5C383-211C-480B-BCB9-8F22E32CB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DFE80C56-0A9A-4344-98F9-1B81C7A63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3AA6D0F2-CB7A-420A-9C6A-2DD1B05FC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74AE3697-FB90-4125-9245-F5A88CDAD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80C2DE89-7617-4992-8FC0-4739667DF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455E44F2-3763-42BE-8276-C26D3F141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039D4635-A9E5-445A-B9F4-7E9152F76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1C8EA9D9-A747-4A76-9CAB-5DB2929BC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DA5CC38C-81E2-41B3-ABBC-B49C77007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53E4AA97-3996-42C8-ADF8-79A191AB2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26B3BD77-E321-48F3-BE52-B1FF35169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FF016F5B-5219-4BAC-AE22-677BCD05EC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A8FA72FF-6DF5-41B5-93BC-BE5D43AFF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B9FD989F-6545-4339-88C4-C678C6422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C78AA778-4B16-4419-9F3F-6FF521561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DD8A67A9-FC3E-422C-8AE5-93B924AA1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D2525198-788A-4E79-A438-56776EB5B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AF3B01B4-9ED5-427F-824D-5E4C1324B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74F0A42A-ACD5-4A4D-AADE-1D04997E58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F2C88DD7-0A1B-451A-8DAA-F9315D959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E9598196-0B51-46F1-80DD-217BB16F6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B9AA02AB-7BD9-4B7C-96CD-B1270C0BC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47AE1801-4EB0-4082-B55F-5231C6EA37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31D5F793-F9A1-4E44-A2E4-0C4D1B112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33EB5431-D827-4BF9-8885-DCD7B32C2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04E1B219-5C29-4CB0-A284-51CC6FEFE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41B4740B-F09E-4C60-82E5-5F1285B7B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3E4A3D05-A8EA-4EC6-A95F-94DAB380C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32282F7A-FA8A-4F59-A248-6E377D08E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DA3021E2-5D2E-4171-8148-28813A6DF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A947C385-30C3-4DAF-B1EE-DA2BF927A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4680A908-8D16-403A-BB4D-73EF70852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7C9DB93F-BE0D-40E8-9A12-AAB6F73AE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494BAB7B-880C-4765-8E0A-79120BB95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BB6E28B4-4E72-4F30-816A-B9B7263D74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EF9ACD1D-2483-4002-A893-ABAB1D836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26D2B01E-9F88-4E67-A04A-5BFCB1BAA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FDAAC723-3B28-4943-9600-95930C9B9B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4685F93B-BD62-4856-80E0-465DA3E82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DB9D799D-5774-4E4A-A608-340331BCD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F7ED67E0-89FE-4724-AD85-83216C859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B9EBF5E3-1FF9-4068-AB37-6D96D5ECA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FACB5FAF-A5D8-4187-B593-40B86C1FB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85D6710E-18AC-46F7-B896-4ECEA2C14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E9C49395-2FDE-489A-8CF1-5368FA694E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DB767C71-D85F-4FCB-9367-C61C393CA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4A4F4042-39C8-497E-9D99-CAF3E9BA0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0E6036A0-2FEC-4A25-B9CE-90A8D67FB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02D1939F-C606-41BD-8615-55191D5EA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F2F2562C-18F9-41F3-8965-9A41D0C4E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510C250D-3F1B-469B-88A2-C9A4708D0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B58D56FB-9F56-4479-8897-1A87C2A68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D3BAF1AA-3FEA-4006-A811-F95B8D30C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1EA63409-58A4-4B57-B7DE-623C51C91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444D2947-6D15-46E9-9DAC-E12A6F709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1E327251-2FF6-4964-B40B-903E21EB9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007047FB-1555-4E2D-AC23-F782305E2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53CD1BAE-D21A-44AD-A275-F5E7FF150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DC73AE0A-91C7-4DDC-ABBF-8B761E52DA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FC55FCF6-863A-40CF-9494-5C4F54BBE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8A8D8926-232F-4787-93DA-1B52800E3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2BB09FCE-15AE-4A5D-9672-4D8735AEE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EEA9AC46-824C-47D9-8A55-E552A0B64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6B7C9F69-642B-4414-89DD-BB4C46925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CC95855A-A48C-4473-B4A6-82E1426749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23F466EF-BE6A-42A1-A969-CACBEA3CC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6C98506E-64FB-42A6-9FF8-2A9C934DE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643F4A99-28DF-4388-AA66-12B56E8EE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7BA0139F-2FB3-478B-921B-D40402805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6FA32ADA-13C8-4A5E-8DAC-95645F657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0200299B-25FE-49AD-AB3E-AE37FBDE3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A7E5D1E6-3A76-4C12-BD23-BF3548655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E700B25E-8BE1-4BE0-80CD-3F2DE9B03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C0C53261-3B6B-45D2-99A8-5917E212F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0029833A-92AC-4A2C-A584-081C39856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2BC531D9-49A1-4E3B-B323-2B9529CEE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1678DE0D-D691-415F-9EC8-D1737163D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3D8CD563-F262-46F7-B55D-47600F4B9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4435869A-7D0C-45CB-B03C-E22E8D747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D6BF1FC4-E618-45E2-83D3-C14D23535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29850355-4DDD-4AE4-AE37-1F44EA7A3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81362AB8-DC61-4F86-B133-BC36C254A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0D24A5DF-BC5F-43EA-A3DD-28550963DE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09B73078-008C-42F4-AE9A-99ECB10FD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CC5F2B1C-815D-46B7-9892-3B58CFEBB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45194CBE-B729-4714-AE84-56EF1AAA2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BAFE9DC6-ABF8-439C-8890-2607F75A9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191E39BB-EDD5-44B4-838D-3F0498623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16C23EC8-D7FC-42BF-809D-EDF7E8981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B77AD48E-8709-4CCD-9481-B1961AE3B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ADFE07CD-B6F7-4557-83CD-3F8EFAE13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931A5C75-4C36-4567-87BE-89F26C0F8C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36C2535E-598A-433C-9BFE-DD17B8CF7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935FD5D6-ED28-4D76-88FA-4957F1FE3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11F951EE-B29E-4D16-A610-8A270E5B3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05D06F59-37D1-427A-A40F-D5B2D50A5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833B43B0-8D2D-47D2-B2FD-A2247F623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83DAFF23-5AD7-4273-90E6-4001A6332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338FDC27-B61A-4232-ADC3-C8E4C52FD7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64A92A20-5E1C-4EFA-A6CB-3AEE1DB20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D552207D-2356-44B0-B1F6-D7E2382DC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8B6074D1-F7A2-4C4E-8694-B2249A68A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2762CDFD-5736-4AB9-81C0-CB5446CCE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0DF2C421-F940-478F-9036-46CE4CBC6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4BF5817F-0B76-46EE-BE1B-D4B67EF23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D27D5925-F586-4F99-8F3E-C37D9A1C5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F25062CD-77CE-4A75-95FF-078DF167E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CE128725-4D48-4123-A1CB-54D8EFE8F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5901D0BC-1F8F-4753-AADA-E751E7DED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147C2907-F4BC-4045-9112-7BC5388AA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4E3087ED-67A0-4F05-8D98-365112116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DF069787-8944-46C2-BC3D-BEA1429C36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7BE75495-1231-49AB-8FC9-A699C4E6F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10E00A6A-CE10-4CB8-8F3A-9BB32E4D76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ACD83CA5-21C3-493E-8A61-6B18BD5DE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B4805DF0-BF4E-4818-B685-3E2F22D262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1FC6F830-D834-4043-9CC4-EBC30E44B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327976BC-E119-4D37-B7E5-04FC33A13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CECEAF5A-906F-445D-A53A-4F12C0090E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00BBB0F4-59A2-4DDB-B0D8-EC5DEA0A8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E69B89F6-C2F7-4809-9E49-B778EE0EE2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C966C2E6-42BF-4041-A402-C2852CA1A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08DD1944-60C0-45DA-83EC-27C76DF65F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7B5D5C47-7380-4A8F-BBB2-4A72091F5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ABA3229E-784A-4449-8298-7E1D5F97B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FDC6530F-BA7F-4C3D-A627-3ACC4CCB9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37F6AA38-5E3A-4ABB-BB96-D801925DE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01EBF4B8-A75E-4EF3-BA0F-6F2C08B8F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13F9E9F2-F100-499A-BA43-F7F42FB6E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83D1C312-3178-4302-886A-129581B9D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968E9D95-10EF-45F4-84EE-2CA332413F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7EA33B56-95C1-44FC-AEF7-AA2FEDF08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3602E9D4-AE88-4B8E-B4F1-0DBA9C9C23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17FB4A07-5D90-4A09-90D3-EB63187BE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601455BC-6005-4ED1-BDB5-57E3C57C5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ED1D2EB3-A651-47D8-9C2C-13A987CC0F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2D2F7683-3898-4C83-9CC7-EB5D14A82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E488B96E-871D-4DF4-ADAC-B79AB3EA0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9825D4DC-A99F-4262-A552-85A79FFF5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C971C382-1717-4477-B451-F59B2B5A5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7DE6A7D1-3CEC-4350-8E12-634B43256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90E2632B-067D-427A-A82C-F53845802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94972B12-5DB7-4D28-A175-15C635FD34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588EF5F8-AA15-4188-922B-E109BF660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29867C26-5A03-4B7C-8570-11390C12D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31216226-61B0-439D-B3DA-F820A5C9A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CEBF04B1-FD44-473F-9DC4-16F48A180F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9826C55F-3561-437F-9773-F0A63EAD4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8C27B81B-9038-46A1-868B-0C5B88489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2CEF3DC3-54E7-4683-9DFA-F12B74F22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88D3E21B-A04D-4307-BF79-0E9EB916B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945BA811-208B-433E-B5CD-3650483D46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82D91506-4CFD-4409-9101-D51007FDF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8091F71F-9E2C-4DEB-B13B-9E296E7E8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012F3907-97BC-4D72-9D48-D4DF386E5B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32F9180C-EEB1-44F1-B578-F2E300950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CF710B3B-4B68-4419-8A79-CB8EB187D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25E165ED-A306-4F74-8724-FAA4D1EF8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20CA0A8A-C4AA-42BD-8B1A-317F56826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5BB68187-8BA1-4EA5-BB9D-564128AD7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31D24ACD-F648-404F-9702-F560D38C0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4032FFDD-FE1F-4354-87AF-8515C7EEB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E36E222C-1A32-47B0-9324-BF74F06C2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BEE30A6F-8B37-4868-A613-4479D3F1E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36697157-EB24-4247-9CE3-7A1C026C7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4C23381B-8765-417C-81A2-A2913FEF6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B9389BCB-2AA5-403E-837C-D2CD9D12C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CF9A50BB-1F1B-48BE-B656-D889CDE20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0290AEC3-16CB-4972-A524-1BDADC92B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A40142F0-3431-4383-A448-7E403B722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475C80DF-960C-4990-9602-160D66810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FF3C8189-3F63-42EE-AD56-843E1D5C5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AF06D8B6-0446-459C-92CA-7C077D0C1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2C48F572-83C9-4689-B8C9-40B81A16B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72E9ED8B-FD19-4096-A7EC-7B9734BA3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FB11D70E-499F-4F01-AD28-6000AAD72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AC280286-CC33-4CB0-943D-2A6A061C8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B432DE47-DF8A-458B-875A-72A053E30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58819E7A-6725-4922-9FB6-34826911B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B68DC46E-053A-4BDD-A81E-2BBE2E0F3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6063EFF8-19A2-46E0-9C60-5E982D0A8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7C983039-5F03-47F1-A762-D6CB97517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088C4C8E-94DB-4BB9-96DE-EA76B4930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01D2DC4D-70BF-4A96-8EC9-E62BEE4C6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17C78AA5-51D5-439C-8805-95E2BDE50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824FAA7B-14D3-4701-B350-6076EFA7F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17C14EFF-EDD9-4C12-9753-273A641A9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AF2F1615-7FE7-49D1-B095-C36D2E569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A38669B3-13D3-4392-8ACF-97FA80D54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E15D36D9-C6CA-4977-81FC-29A1643BE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B1945877-BC05-460E-AC98-0BDE300D0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72F890C0-4609-476B-85E0-E9CCDE99E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B6A0454F-8787-45C8-AF11-73B116EBC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AE6C7E20-287A-4FBE-AEAC-B875FECD4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D882C723-2C2B-48D5-8C71-CA1A7DC7A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97DB311C-B5DF-43E3-9F01-0E88FF0EA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2E26743B-BC8E-4D38-8E35-844189BEA8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7B40B7CA-44F3-4D4E-8180-FDCCCAA18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666F85D6-8DD0-46BD-8DAA-6C5932ED5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F8F6C900-2E65-4F5E-9107-837B7E1CD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2FA04C3B-5783-4E2F-A58E-EBFF755C7C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2AE56B7A-DDAC-4F25-BD05-7B7401963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7D30FFC5-BE7C-4142-9278-AC7B8C7B7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18C4EF89-EBBC-42DD-8CC1-619A240E81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6EDB870B-F6A6-45B3-A751-AFEFF80F5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DDD5269B-26FE-4465-8E01-225FCF98B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1304892A-FBCD-4751-9B12-075574A0B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9601013B-271F-45E5-9544-EB5934141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C85BC8AA-7D33-4A65-8E1B-5A62C7B4C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A672C428-C7F7-4CEF-849A-8AAC2DCEAC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C55D6E70-263A-4AAE-83BD-BB320ECFE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089AB572-8760-4694-862D-C8C398E4B2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B1C9F58F-CA57-448D-91EB-4C0B2B8B4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06CE4251-1F6F-409D-9876-D776E7021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30E15904-73F8-45A7-9D33-40B210E5F2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683D45E1-64BB-4133-B4C5-275A892A2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EB886E97-BBEC-4492-9ABA-722B8874C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661A07C8-497E-4DAB-AC11-5CDC2DA85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E49828D2-F823-481E-B827-4739236A8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1DBC91B8-F598-4961-BBD0-29768B9E0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961711C7-064D-4572-A4A0-38B0CD242B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DEF3D39A-F9EC-4923-887E-28CB10176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1C0B757E-1D70-47F1-8C15-C162326F6A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2022499C-58EE-46CA-9A76-F6B244E75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05B6B740-B548-4DB7-B130-7404B7DCC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22417749-0023-44BE-B7C1-4AD4276E4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0C84A19F-09D8-452F-920C-E1E0B0461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A05E9B4B-EFD8-4D44-B6DF-FD5AEB3CD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3DA314A4-9A4D-4CA1-BD2E-2FE9AAB71F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457BFB31-321A-453B-A419-E20DDFF7A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BC679276-583D-46C4-A2C5-B4EB52D033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C630CE03-9245-4006-950F-607C56C27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89C32B0D-06C8-46D6-A748-31D40562D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31D73633-E055-4C2B-BA9C-2183E8FDF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2B4C98CA-ACD4-4BF4-A55F-92B0916F9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5DBD24DD-345B-475C-AFBE-C1CB6B436A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7104CAC4-B531-4D98-853E-311AA9421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1444B403-EFC5-4E47-BC55-FD2A9CEFB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AA821767-C0C5-4A1E-A2C5-6FBC34DBE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7C11BE01-D232-4DAA-8084-E4EF1ECE2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01C81628-D482-43EA-8FA4-30D4EB602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D9FFF930-5705-4B27-88C9-1CF0CE562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2BB29E80-8221-4195-95FB-7E5BDE933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77ED4104-44AD-492E-8299-76EFF5430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A67571DC-BE82-4491-9201-F32C46B0D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D048A463-B8A4-492F-B610-B7C3408C86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DC7DD22D-6A14-4FB1-A49E-3606D1C3B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F8011B75-9EDC-411F-9BC8-921239EAA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4FEA1DBF-901D-4082-9CE3-483D9F9DC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6FCCD3FC-0B55-4B9C-9BAC-4CA7F859B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955378A4-74DE-441F-A5E4-873F4AF5F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D659DDF8-6A02-4594-BADA-2671EF932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846FFE83-7D35-428D-920D-604D04934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374AC721-1703-49E8-B18F-D50B43C25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D188AE2D-B02B-4051-833E-11E491177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2AB0FB1A-3FE2-4D43-9F58-2D7E5795F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2918973E-FB6B-43A6-8CE8-005F59759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860BDF4D-6EF8-4894-A185-759649CBE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6E634794-E0E5-437D-8D44-80ADDA63E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DFCE137C-0A89-4744-9E3D-8DD68A992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A8822DC2-BF97-4573-ADF1-59C2421D5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D0068C1C-5F7F-44F3-9086-EAC2B20B0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BC8E9DD2-6F1F-41F9-A5A4-D65031F86B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CBDB5FAD-DCB0-42AD-B833-33C5D1614F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8D5AA240-8638-4A1A-A363-DD0509C4B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D261AD76-A895-4726-90E6-B6AC79E8C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E7C2FD65-9E2F-41A5-9CBC-6AFF5C7BE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6520FFF8-E59F-4AE1-A6B8-C2D6B63FB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E091A68A-73A5-4CF0-A585-EA27F2777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BF1C69A1-1DE1-43AA-BA99-C8497AB1DA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DEEE2AF9-2EEF-4713-AC23-5745BC32F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A680CAED-886D-4BB5-A48F-8B1BF4DCB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76E4AAC4-151B-47C8-9B8F-EDEBA64D43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53CB9F19-D370-4EDF-A5B7-2485B7540C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8FC1AFD8-8287-4E3A-BF05-9E34C7CCC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5991D0AB-D7B8-4D03-A1EE-6EADFD39F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C9DC02AA-4039-464A-AEAF-D45D66351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A9FF640D-84DB-4532-AF5D-62B5EE110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7AEC8A5E-608C-4033-B7E1-32DE6B730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30D54586-A3E7-4C32-AEF0-8C77B9B3E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13721309-490D-42AF-83BA-68F22EBCD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75D54A26-0652-4D05-9B07-0C2B015CA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9AFCE809-8454-4BDF-A949-7B53CCBD7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4B40CA26-6307-4252-A4F2-CF10BECBB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2C793CD1-A3A7-49ED-989D-BC28A9519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C05299B7-4A6D-4994-A5AD-CBE3E2015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536188E8-75D9-4783-ABCA-5ACBC6343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A075A1E3-D74B-443A-9414-5D77612644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794798AA-0A58-4F0B-8EF0-8E2EEB7D8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C4E811B4-8418-4C51-BC46-C612E3693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2B9D8ADC-A3C3-4104-A205-B16504C72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0AC7F0E6-75CA-4005-9F99-8BA2EE18F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7A5A4317-0F99-44C8-95E4-B5E7706B3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8274B5CC-593D-4237-9511-B3437EE0B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7B6D6362-AB90-4064-A1E1-1F45119D9E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E4D2B0A5-7217-4CCE-B510-B9288BCC5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F4014DB3-208F-44E5-9F3D-57E00D683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7AFBF330-79A1-4048-A862-213A8ED34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BA61AA07-A3BE-4FDC-8D22-21922B9AF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5C3A0846-3EE6-4AD7-9C46-1E47A5581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D42F16B5-E5B3-4EC0-A442-E3AA4D58A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89911FE8-1710-4B43-98B0-6EBA05DA1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7065C445-69BE-47C1-A296-8B811894A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8AC4EF26-F85B-4C7D-B798-856E6AFFE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4396609D-7C19-4D05-9A7E-C39C025F6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74DF4FEC-8894-4B02-ADAD-0CAEA4284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4B43ABA0-CD45-4C07-A463-58679292D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32D0162A-156E-4AD8-8BB2-E6B99E1DC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DA7E7135-126C-4B7C-8D39-53F002550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2EDA692A-02AE-4DF4-BA3F-A9B283712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943ADD49-5975-48B0-8C69-AEBF80580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2423332B-39E2-4309-BC88-3663A051E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47E77C1F-B5E7-4F5E-8EC2-A1836222A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D3DE3AF3-D787-4EB9-BD20-6E78A0365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8A76836B-A506-4B8A-9516-DB828FC49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231E9421-F2A9-4ABF-B5BA-6F0658412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058E59BC-E92B-4E4B-A2D2-EF0885152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49104D9A-8B77-406A-B8C4-5CDD00EE9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80EC857F-F8D1-43BA-9F35-D9542CF392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DD7A6024-C85A-412F-9C4C-4F0718338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4B612C7A-39BE-4577-82FF-A1FDCB45C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E3929664-58D2-49C2-8417-2B9D39807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95B8B22B-A1E7-4EB4-A5D5-B68B2CAD0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4F8AE032-280E-4113-A60C-110B14D61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EAFE428B-02CD-4937-9838-A87824746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0756AFAA-CF96-404E-81CF-D10D34285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BBCE059A-A767-4E59-98A0-7FFB62B0A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C70BED93-8CF5-46E7-8F99-7DAFD8309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484C55F9-BD72-41CC-BA7B-00B423855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4B6374AA-5B36-4998-88D4-288B756B3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DD5F4CA6-60FD-46C9-A766-E606396ED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3732CD55-5F3B-40AB-A127-4900DC3E7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8666179E-F49C-4936-B0E7-EECEFD1EA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B5843757-E1F8-4F18-962D-2CD4302B7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8748A173-FB8C-4277-8572-277BF83FA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FFBC1E06-1C16-4990-9E07-F0F65F938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48F8013A-9EAC-4356-8BE5-8001D7AE9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C98808E1-F092-4B7C-BDDD-D82DD0899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72A96913-2740-4D78-AAFA-30B177C0E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5B856E91-242D-4C83-A7F7-78F1EE49F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C6F33C76-6645-4612-A991-68059B6E95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CAFA8DD9-0F48-4B65-96E3-E8EBBB125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B80D7F00-7816-429C-AAC8-6DE4198B9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3F58D3D4-6FB1-454C-A539-8A9F85C0F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AC90E422-8088-43B9-9B30-81D821378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F692C63D-4BC2-4238-92F4-A64C20427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F0A40945-D458-458B-A4F7-B15F00E879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14602196-5527-437A-93E8-BE1EEFA54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4F8BED25-1161-4D1A-8ABB-BD4D4AFFD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80DD1563-44FB-402A-8B0F-43E14AAFF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C27B03B5-2ADF-4627-BD36-AFE588E03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1FE29011-14F9-4535-A1BA-7956ED580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7D015A95-88B6-4B78-9B86-2C551D574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0E64F2CD-C63D-4BE9-90DE-B82F8D706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E99571E5-62E5-490F-8685-CC120778B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776702E9-9D8D-462A-A057-7766C3184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14E4F837-2ECE-4361-B7F5-EFC4960E5C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28AB8122-5C16-4A52-AE5E-6633F49C05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512895F3-FB38-431E-ACFD-3B530B0EE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B8CFEE4B-1329-4F05-BF75-F70B5D263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8928C806-EC26-4736-812B-4A7EDDD94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135686E2-ECB4-4357-B2E5-E962E609F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B9AFDEDC-510B-4365-BA1B-CCAF8A30A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2A660834-BE0B-446A-8282-F51AAAF0FA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BF9E3F4A-CB9E-4FD6-A47C-5B6D8F170A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B0B38B71-9880-4EB3-9B2B-82DBD3FA2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42C13C74-96D6-44F6-9374-67457F3D9A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F899138E-2E28-4F4F-B305-F2709F0CBE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16325AF9-4C46-4149-A15D-657B1F6B1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5306D731-EE62-4FEF-9E94-F269B6996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77EE2F4D-F574-47AE-9036-D03C2129E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BFB0D505-99B2-4872-8AAF-39AB19BC4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1788F8D4-0F65-43ED-BF0D-5E573BBECD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52FEA883-83CF-4746-AF73-FB195E64ED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588AD5D8-F7FA-4564-968D-4DAE9B5C9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3002EB4B-24B0-4FC2-AC92-A568BC4BF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5860BC5F-7737-4EFB-90B3-FE1C1888D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6BB74334-D8A8-40DC-BADA-5291E13BD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88FB75CF-3C4A-4851-BF38-57BF43A3E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B32EAECA-506A-44F6-8E93-8B3A97695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48A3705A-DAEA-4F8D-8948-08E93555A2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E233CFC7-69E7-4D84-9AB5-ABE2A9AC7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CE405049-6BB4-4B4B-9D78-0FAFD4850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B2443A3D-9CA7-49A9-9630-BE73A2D7E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C38459D4-0259-477E-A583-D1A4EF2113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4CAB1C0D-45B0-4FBE-BAAD-A785B9759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D41D724F-D93C-42C8-A72A-72DA96FC7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FD9A0C1C-54DD-4144-9527-C1FC6CC28E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595E9147-4749-448E-BF2D-79A3C98BB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9A42629A-DEB1-4294-B484-4C657FEEF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3AA41F79-B8A8-4F8A-97D6-7FD7496E4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1FC81FE5-C24D-4882-A917-C140F58DCB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D3D8D283-FE97-42AC-AE5A-CB6AE972B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05F2DD5C-29B0-423B-8BFF-FDC5EA04B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31306447-9D59-4E0B-9DD4-7EDEE7F137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A7E107FD-2821-4B09-835B-644D8A5DB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7BD03946-AE1C-494F-A1DB-C4FC2DB67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83DC46D4-91FD-4426-B5E9-A4E3645C1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CE5A57F1-85E8-4111-A9B8-AD7264343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0015B215-4F14-4753-BF26-BD7AB3ABE1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1A208A87-3EBA-4A9E-9B35-3BAAB4112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ED1A188D-5B9C-4D08-AD1B-24FF39FA4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A193CEDA-B6BF-4144-BC71-1747F607D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D6802536-D27C-4D71-BD61-8E0E48E7E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83D5D867-8C01-49D9-9161-1D2C9CA1A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C10E00BF-8CA6-4519-86BC-06B4B299AC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E2E8F184-5348-406C-B2EF-AF63305F1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B3E07458-837B-4D42-8480-35C7A4AF4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BCA2AB19-03B9-4C4C-BF03-83E12EA17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9AE6EE36-2E30-482E-B3A7-6F72C6D903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894404B9-B894-48B0-9D73-1B80F209A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CE22A671-34B4-4E9E-BAF5-000FD1350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068FA104-97F9-4D9A-8EA0-B3F7FB963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EF12A3A8-840D-4ADF-85C9-3C82157A34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D36C7F89-BC43-42BA-A7AE-57CD09B28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A7DB77A2-292F-4781-99E0-92D566235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AD1481CD-79A4-498D-8E90-E94279AB0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D3D5844E-6347-45DA-A11C-B34D53C03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CF54B936-418D-42E2-8F84-1FEBEB913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42DA055D-D9E8-4F06-A36E-9659F9078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11E77B26-4EA5-45C6-8337-0B9EA9D62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1F85BD2E-E5D9-44E7-9663-0547A8D7A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B6440A97-630A-4035-AB2E-ED77948E5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72BE49E9-2D53-4264-9A71-0C0B641C6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10890301-2392-4F5B-9E66-F30C9256B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29C74EDC-A204-452B-825F-F86375D26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CB0C2BCC-F6C1-4E61-BDC3-72C69E1B0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770F04D7-701D-471F-9109-0B3DCD441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62943D2A-F90E-459D-A20B-FDAFAD253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1EB3562A-D447-4E77-952A-054F63AD8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5D15DB7F-D138-4A60-883B-20651BD6C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088C220F-5A93-4F85-A309-4B588662C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C58C1821-8EC1-4C23-97B4-7833AC424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FD58EC07-3CB8-4297-8CE8-4A6DE0F88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1984C6FF-B6FE-4509-B18D-82E22CC18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9978104F-DA62-4C2A-BE8C-FD12D0832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354B4460-DCB5-40D1-A8E4-2717FC8F6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FA18D75D-CBE6-428E-A4AF-26CCED9BC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F99778BE-80ED-4302-93CF-86FB4B916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3B83D3B6-0473-4F15-8C15-273DA5692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11B354F3-2576-40BA-A7CF-76FE22CC4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3AE955AD-667E-444A-8B50-29272D174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9CFB756F-A3E0-46D1-BF63-07EFFCB65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A864D6AC-1A57-45C4-87F6-EEC068178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54A1DDF5-6943-43F9-B34B-EC30D24D2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58C6452D-3B5E-4E29-98B6-8C4FF1D18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3E0DFFDE-6070-4420-B01F-2523BC32B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4B494E60-DDE6-4BF0-BE82-8225B0772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46DBFFD5-C7AB-4429-9DE8-5A9FA11EB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28E964D3-1CA1-4804-AD73-1A4E9D5635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A257AD5F-E4B9-4E92-8D43-55554FC9D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B5CB6628-5A3E-4363-8D95-4F9FDF123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FA19ECA8-9356-4662-8CE2-D843C856F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6ED2BAEE-08DB-4C1C-98BE-CDD6C198D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98A664B8-B8E0-48C6-9689-07B6DAF79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C5075C4B-EE3C-43AE-A4EA-4F336ADFAA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02C72A3E-448B-4F54-888F-0F6A7CA06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2D151F97-5606-4839-B6E1-E4FF1D266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C3A4BC2A-9264-4DCF-A26C-56BA972A4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CA026663-3C6A-492B-AB49-4F42A4EAE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C8EDCE84-0ECB-4512-A399-F3AE3841D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CED77D7F-526F-442B-ADDF-CBBE60AE0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B5BF7A9A-476C-4691-9B42-B285B5045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AE1AD963-3EB6-4C8A-97CF-C57B57202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AA589897-44FF-4BC7-999A-F725F1EDF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16793163-B8E5-43B8-BC35-7E795B1E6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B6C87C1C-252F-4FCC-85D7-470F82389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A1B89F02-0776-43A7-BD79-98BE1E834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1B3B8E15-4AAF-4D08-BC1E-C58B7FA74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AEC61E11-BF8E-4DB0-A233-55BDCC0BA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FCB8E20B-48FF-4F2B-9368-8BCE45732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988DE5DC-864B-4CF6-A0D8-7A68DDE8F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90678A57-1CC0-47B1-8415-E8D35949D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6EF56554-25D7-4E3D-9CCA-953BE4E0A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23197E67-9A1F-4919-ADC2-F904C325E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EF9B0315-6380-4F2F-93D4-2CAC17E51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E5B2E39B-3EEE-4C09-B731-1C7B0F1FF2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DC77126D-B832-4E58-9B04-730D31BD4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00A72F41-6781-4D4B-81A9-95F88F7E5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D38E7377-54C2-4784-A27C-416AC4391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42EF8F4D-4192-4BD7-B346-8EC1CD7D9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01D152B8-4A2B-49BF-84DC-ABDA8634A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7E30FC10-A01B-447E-9DA4-46C24F3D8D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5CE7345D-7AED-4D51-B719-1F4B8517F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B2AE1D89-9D86-43E1-9D4F-8292F99DF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F7C27E57-29F5-46AD-946D-16577E545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58DF58EF-8718-4B40-BEFC-4625F099E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39849072-94B9-45FD-B69B-2014DF9AA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917742BB-F4E6-49FC-9A4D-52ECE313EA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F19834B9-821C-437D-83BF-413C62B5B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5B94D7A3-30A3-4ED4-B3A4-EE70172A9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9DC03905-142A-4CEF-8935-44485B2A5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3AEE601F-47D7-4DF9-8552-0D368260F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13DC4BCF-AAA3-4496-9744-CBA4D4BAE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0C7915A4-AE30-4F3D-B331-A1CAE47868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03521270-77DC-441A-B64F-80EDAEC8C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F0AC6864-F2E7-4E53-83DF-5AFA2FE5D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13ADE3DE-3AC5-46DB-8424-6E28313E9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F099ED60-C1B2-42E7-9E17-E09A59C53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4949F433-1432-48D1-B346-268244505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0189578D-74FA-4E2C-88BE-547EBBE7B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AC68E046-081E-4619-8C59-5278ECDBB5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78745AC2-F33A-4322-94B9-40CBD6A52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1FECF6B6-89E2-4FB4-9C02-93D0B254F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108A1B14-E35A-4041-88FA-62E61D326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157AAE74-4764-4F89-8493-146CE98B8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5851ACEC-D1AA-4AD8-88F5-687D8A9B1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DC72B437-D88D-41E2-A999-BCDE216D9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E69E901A-BB3B-4D18-816A-9D9BE0856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6A0F558D-DC3A-4460-A239-7ED174566A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AD001FEE-F936-4CA1-BAFA-846099EB1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B9E66866-D0DD-4A54-AF32-39AABCB18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FBB0C7A7-A129-44AF-AE92-5ABCF267B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141AA167-5BF0-4257-8942-A1FFC4626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FF16530F-0D78-4A21-A2B2-EE9997CD1B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0D33AEC1-BA86-4BC0-93F4-2ECF0E368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AE86AFC8-C505-488A-A262-68FB3AD54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1010B92A-436C-4F71-AB53-FD4ABF77BE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FAC3F93B-D7EB-4D2F-A7B0-ED3FEC9EF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361774FC-ACB2-428E-8D66-915331DC42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5C172B05-F824-41DC-9D51-216F8D8BD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8BEB4897-E265-470A-89E5-3D7BFBA101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8A765E37-496A-4F7F-8EC0-93389DF0F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FACA01AD-E77D-4F6D-B8D4-EB9A6892D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0DD90BBD-B323-4998-BE9A-BF07F0AEB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B78C42C6-5D4D-41E2-8725-27216E784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F9B55E9D-51D1-46D7-A69F-2E0D2BC166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99266FA9-600B-40E9-9677-87B6F37A4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152ADB66-D297-4FFF-8A47-6ACABDD99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4011EF2F-15DA-4A1E-B661-4DEE87577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6E3AB263-6093-40B1-9B12-69559E178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21A86471-7DFF-4074-AA25-0C68C4A4AB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6D00F0C4-8A1F-46FE-8A3A-A9C6DABD9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730CE3A3-CDC1-4892-98AA-039F5F367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1CC8E1EA-59C6-4AC5-99D3-EBA9CE416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74690496-E029-4AC7-B9D5-60A70D153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1135D416-AA4F-40C8-9F78-7F3ADA593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5A01D3DA-3F44-442C-82B8-066F854B5A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62BB5FA0-D37E-42FB-94A5-25D23B3D1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907E8799-599E-41C6-8E68-26E5A7845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B72D9A4C-4C64-4207-BF01-C09AD7898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F284E227-B2FA-4DB6-96E0-CEC55CFCF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04E9753F-FDAC-43BB-BE44-44B03D5CC4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43F55208-3FBC-49EF-9D49-F1823EE94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95AA093C-BB17-48B4-952F-26EA24550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61C80491-177C-4154-A5F3-DDB8976423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F4F869EE-7DC6-4E76-891D-8A628CFCC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6EDF7A89-B89F-4316-8729-2D958B3B21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ADA863F4-F16D-4B12-A230-9A112C0FA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378A20E5-9DE7-4FEA-871F-30DDC3CAA4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FF5C9E1D-F659-4AA1-A00D-8DE59512B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9539578D-A71E-4B41-82C9-378F149A53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3B9FA747-C960-48F4-8BAC-88CC3C135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96EAFF4C-4B6C-4102-991B-CE880C7B8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F69B92F5-135E-4761-84D5-C3BFF0F05C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23F9CA9A-6D28-4EB1-80B6-0717B9AA0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F16C91F9-CFD5-4529-B1DD-F832F366E4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8A976C93-A3C2-4B5D-ACA1-2D828BAB17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0D64DAB7-BFF8-4911-8830-EBA949B4C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2DD4A153-3FE0-4CB0-86A7-07F651CA76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E5724D2F-7ECA-49D2-8EE4-57AC9C95C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2E86A663-EF63-4507-A228-8F8DEC7E77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B5CF0DC2-DDE2-40E2-933B-CAE187D5D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57CFAE76-106E-4A65-8731-B966FDF1D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AF4F3752-59F6-494E-9FAB-BC1A56894F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B2E98CDE-6910-464E-A341-F7142AC7C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7746C35F-2A39-416D-8EFF-81E4A750F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DB343736-23E3-4208-8DCB-0570777F6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7C961FB5-CFFC-4A31-BB68-AFEA7AE6C6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3FBD2E23-9218-4974-B5DF-066291FC1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2E7BF6B9-58F0-40C1-BFE6-E008C7409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7C87C8C8-B15C-43BB-B4C7-2ED9F75E3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30C24032-41D3-4064-AA35-D807B1D41D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87FA6B96-440B-44DE-BAD7-D82ADFE77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A0C1648A-5B79-4CED-B341-04AAF3829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6D071F73-C34F-4ECC-954A-E5BD0571A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8076742F-CEFC-4E68-A5A0-3735C547E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58141047-D4AB-4859-AD27-88AC423E71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102D7387-77AA-402B-A93F-F7EBF125A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55D10CB3-7D5C-40C7-9342-8708CDE73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44BE64FD-C5A8-491A-B840-7C7C5B708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066B3547-B4CA-4EE0-80CB-D840DB975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18C275E1-8AC5-41A8-84A9-5BF73B236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E3EF7967-2450-4E08-9783-93D2AE0B3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7406AEEA-8545-4DAD-AAFE-87325A8FD8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A4F1BB62-1420-4607-A9E2-BED11860D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E6A3F65B-14C9-4E8A-98EB-669AD9FB6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09534667-89A6-465C-90AA-03FC5BAE1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8415AEA0-4680-438E-BCB3-2A5BC49DF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000BC869-400D-49A3-B390-7432A3B12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4B280706-7AE7-479C-88DF-9F60C260A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A99485CD-183B-45C7-AB8A-09E7DD0183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CA8B17AC-2918-49D4-A6D0-6B14AB41B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3A97760E-AA48-48FA-9E8A-885FFBB56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9860E1BA-C5BB-4CC8-9878-9F70DF772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7BB3C44E-4460-44F9-9DC9-54839D9DE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2CD8135A-678E-446A-997A-A93C9AA78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F5816C0F-C53B-4B19-9C22-0AB6144EC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57D49ACB-7304-4449-B6FE-D4B1E5BE7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108FFA44-D0AF-4A11-9A08-A0F8BD8E9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F9B03F43-5D0D-4473-9B39-35D3E49E2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8DB2AD5D-3470-40C0-9795-F79C0E3E09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3CBBEDE0-0783-4DBC-B847-5359F670B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5D81B22F-FFC0-42A1-8577-A233C373F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AEE3CAA1-343D-450C-AC8A-76A39DC97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B1EA0E4F-4CAA-4081-BB9E-2D4306089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339C52D8-D588-4B4E-879F-6FCB9D477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BB4E323E-C4B8-47E6-947A-D4668AFE7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61A55F4E-AB78-463D-A80C-B02F0AA77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BEAF56C5-CDB6-46CE-8C06-C53987DB3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4052BEEE-8BCB-4EB2-B7F4-D902E17DB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00FFD8FB-E09E-406F-AB11-E2D07D207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015A7D07-C9A5-43E2-B984-CD69CF142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F6E90544-9518-4C7D-81ED-BFB078EAD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7736596D-D0CA-4B4A-8553-8F0E18A0E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90CD781B-76BF-4791-B57E-521CAA678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D4C1C126-9620-4F36-9E9C-DBFD8699E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A828390D-E95B-42CD-8EE9-43078C0C4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E2D69DC0-F624-4253-BA11-F28B178AE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FC6A1ACE-7E6D-4CDE-B166-1F52B32AF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7E48D915-E2DE-465D-A1C8-75020FDF1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9E1C2B77-75D2-4D65-AAF1-D48E3FF80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354B40C8-2F17-438C-8FCD-D0A89C0D8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80B26D17-031F-4168-875E-259AB8B27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FA56ACD9-E6D8-4732-8E0A-7A495B569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EAB37D52-08B3-421C-86A5-8DD5A9C33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DA8F8769-4EAE-4C64-8D21-AB96EDBF7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197394A5-25D9-4216-9F58-65F5851A4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0099F628-0EF5-4811-9656-42E1DB14F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7958C9A2-78C5-4794-AD92-AE854CC76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2B5F6A03-A616-4988-9962-BEF650263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82F00A94-512E-4CB8-B50D-749943A16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AC796098-4DFB-42C0-889B-BE1873752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D8CE66EB-48C7-4608-875D-CBCC14A7C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6370864C-0FF6-4775-A68E-268181D01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03FFAE84-7D5F-4B72-9183-1156DFCB7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079EDE07-C161-479A-A744-07115AF41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8569222E-779A-4424-A1F8-2C7A5BB09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5E1D9176-0527-4879-B8A5-F1D82CA25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24040C89-199C-4046-8261-E19EE8477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0702CCAE-8A79-4D23-8FDB-F0CF8118B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8A3446BE-3F89-4998-BDD3-906635C80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358501A4-B3DB-48C9-99CA-8FB0BABA6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B12B4331-D34F-47E0-AAD2-EC34FC2A5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72E20F50-1757-4A5D-9DE3-EC6B84A8F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EA3DD295-0646-4A5D-A395-2C1B4FE5F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09488A23-9B4D-48B7-978A-AD9D9E7C3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C216EC94-8FCF-4248-889D-9C17CD363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1021BDC2-75FE-45A4-9230-E495553B8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62DC68E1-325B-4E12-8ED2-0CB5F2E75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3E19D0BB-C9FA-42F2-A6C9-89E6B5005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D799A71D-6047-4642-83EC-2CE3C17B2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37E2E5FD-59B7-474B-9E0C-15CA2FDF7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F1E6F221-4404-43D1-8715-F7B4F3309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945C34D4-0494-4C25-AC8F-EED032CCB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FAAD3415-DF0B-4BF3-8E1B-0F02F163C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1D2984AC-E15A-4AF6-8793-14B44E495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40E12671-CCBB-4B31-AEF0-1A458E830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F0C53534-3DE4-455C-82DD-D08F4C131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946D1430-CDE6-4068-8E8D-66F28B41E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9230484D-2D05-42E9-88B9-A44818045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A223E009-A003-447F-B2DB-045DB823A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6865B569-AC96-432B-BC2D-3D81A44D7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D3C9A7B2-6A64-4AAD-AE00-D0E59A1FC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71180664-73C3-4D93-8EAE-4DCB8CFCC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C11C3B1A-8649-45F8-8A98-BA87F2B56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9665791C-B8A2-4F74-A3F9-284ED7A73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3EE778EE-94B7-4E37-95EF-2AB1B1D67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77075675-F11F-41D5-A16A-FF5AE1B07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DEDC5928-0599-42F6-B072-A7970317E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60ACC6E3-42EE-4934-B42B-09B0EABB0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A6BA560C-8D9B-4BE4-B108-E39DDBD99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6E806536-2A7A-4CD0-806D-F9FCC59F9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57355EBC-FDEA-44B7-A7E8-3075BD42F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3C05B63F-F1B3-418B-B25E-A79E41062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16FEF8BA-A6A1-4085-AF25-EA97605F6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9A74A447-2E49-47EE-82B7-73A4769BE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11948F7C-1728-44E1-AA03-4B9FD2742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C99B2B12-A8E2-451B-BFB2-5A19C643C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88310740-9337-4662-944A-2F027A2E2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B7F790F9-A8B1-4A9F-8211-9C0DDFC21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DD3FB540-DFFE-41D5-A6EE-71E869B88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0AB84E76-FE93-41D2-8037-92431E65F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109DD28C-0676-4E79-A327-6CA8DA5AA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A210DE66-87C6-484A-B29B-79E5AC4A5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D0A80D67-4EA8-4EB5-A824-DA98103EA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BF320C48-FCB1-4D94-995B-762CB27AED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E0BC69B0-2D61-46FE-BC7A-5278BABC2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E9752C47-319A-49A3-94A1-26DFBDE24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CE90AE79-184A-4E15-A78A-76DDBC12D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EEAF9142-0FA1-4354-A0EC-A11973C8B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14BB23DC-AB82-4E1F-A7CE-459E12D37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1A8F7761-F592-44A6-BD26-3EF80C464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11DF98B4-8A1D-4228-81C0-3BAFFD919F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D8AEE993-84BA-4ED7-ADE1-B2CF632B5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35AD69C6-7EE9-4A51-9431-79972D2B4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923A4399-DC0C-466A-AC61-082996362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E279DEC5-A42F-4672-81DF-3406376F3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9A1EAC2F-0244-4A9D-B4EE-BF1132FCD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4300172C-E3DE-438D-BB2C-9A6C08DF5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FD715BDF-2B4E-4520-ACF3-776E91E5B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524DA15D-E501-40BB-8B83-6A13B6BEB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0CFC87D1-9DBA-499F-9CD5-E0C2D9ABD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8F79A3F2-93D5-4BAA-898D-2BD16CE01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BCFDA8C8-C30A-4142-902A-C6EBF6060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659F2C9D-4477-411E-9B61-C044C90F2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29E33F40-AFD5-4BF7-852B-E8F3C0B89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E40365EA-57AA-4216-BE94-E371F1E13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8B583589-2DEA-4743-9D82-11DDBAEE9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67428D09-00E6-4524-A164-F625FA741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65155F7F-F190-4CE1-98C5-6942BEB9A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E3C0887D-E24F-4634-9B50-322E0C8BC8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855E1229-0B81-44E9-8C77-DDC570E77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6AEE81A0-8378-4FC3-8CB9-D626259BD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AEFA6423-AB9D-4C9C-B5B0-AD27C45D1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B90502B2-563A-4A50-9F52-205414CCF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61B32187-FA19-4070-8604-DFE26C508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8F0DC4BE-A9CD-4FE5-ABBF-1FD399203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A8AB1A55-429A-4249-98B7-99C59D5DA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11E6A953-671D-42E9-A2A7-2677DB438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9B8EE8E9-7AF8-4BC3-AF67-B3B0208BF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3C222D00-5CF4-453E-BEDB-C4C6E025F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77C874C5-EF49-4A57-817C-1B5667C46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60394459-D5EF-4F44-93F1-33FAAFF3C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727BCCCB-6080-4389-B820-BE27BF820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71812F75-8ED2-498C-87EC-3A1E368C4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6E5BC92E-1E7A-419B-91AD-B634F8278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2DCA25DA-6D0E-4924-B49A-7195ED38C7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AC64259C-9226-491A-B5BE-14F489C64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81B35CE4-6A8B-44D4-ADCA-8BA24A538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6FD83B91-1B5B-4149-8A67-F51484956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FB418E91-BCAE-4240-939D-F427F9218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90A997F6-11A6-40D2-A9C7-26D8CF276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AAC0B042-511B-450E-9B58-F6A7BCFE97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84FC24CC-5DDC-4552-B5DF-37B313942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0521D9F7-2C19-46C4-B918-23416C78C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F36E6630-AC87-42C2-89D2-97E3A3351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C77FE067-7C17-4684-8EAC-04D7F0F77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A2351BC1-3525-451D-8491-EA6AC2B4A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605048BA-0D36-4CDF-903F-1EB31E2C35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1F223D0C-9F2C-4A54-AEF9-7427ADF4D8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E37157CF-8184-4732-AEB7-BA6478476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D53A01F9-2403-466F-BB6C-71F2B82D2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56480299-429C-4157-8D21-DEF6711511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4F0A264E-5CF2-4C30-88AE-8F0152FB6C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A9829300-FAAB-498F-AC63-38C7CE1AB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01145A01-0C47-4B29-99B7-A3425B14E2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0DF27741-D0DC-4D25-8987-47A67F9D20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78BE4BAB-7EAB-4EB7-8F23-958F65B2B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49FF7CCE-0D56-4B61-8A5D-BAA141FF1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B4F544DC-A6BF-4ED2-B871-E57A141DC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DAC6D97C-7E01-4646-87DB-840739954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66492105-B28F-4009-9DC9-01D99C6F4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5FA38C63-2943-484A-BF3F-ABD281940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91C6678E-0645-4CFF-BE0E-997CFC3AE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F0915610-C6AC-4374-A7CF-BCE0160E6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5E308FF2-1F54-4AE4-859D-C55C61FE8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C440C4A0-6544-485B-89AA-84D31B472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9D8F75E6-D703-49A5-9980-05B9F25FD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2D6890AC-2F8F-4C29-B04D-9FC3B29AF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FF837FFA-36BF-4738-B22B-EE54CC716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7CCCB663-5CC5-4390-8061-0010D1B3A0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70AD4ABE-95D5-4559-9D16-D5219722F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B8649B22-8F94-4613-848E-31A55B6C3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FF4B0777-2A35-4E35-8990-8B509C5AD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2BD79300-3A1B-4D51-B5B5-9D9C7A21D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B32A0C22-1E13-4134-BF0E-941BC2532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1F94D8C6-F27B-466E-854A-49F2D7FB7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E913E494-0E0C-44FB-BEBF-1013B0BF6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F36C1A48-7726-4F7E-9150-BE6968E46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500952F4-1FF8-4073-BEEF-7B72E34C35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14C9B309-78B7-4FA3-80E1-2A699030AD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3D328DBB-8226-4DAD-AD3B-D8C7EE26E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5B2B4CFD-3256-44A7-84AD-A871C7284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2C97FD1E-058D-4B8E-B416-9C296583F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039AF1D0-A2C2-4125-AFB7-7F5B62670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9239944D-B74C-49EF-8B0C-8CEC912E7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70B4E977-C190-494C-A5F8-D2B62182D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B783714D-0B6B-4373-B90C-6A2202F444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7E1AEFE1-77F9-481B-9288-3F52D19DD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AC26A0D4-AEF4-4942-984A-18015BD35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9A740A11-AA3A-4ED7-8165-31470CB18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EC342E16-88F8-4D4B-8CAF-2881E6DA2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F429F372-509C-4B4E-8C5D-909B50971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47AA6C07-8C9E-417B-A067-509166D48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A2AD8B26-B5FF-4332-8348-325DAB519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4C94D227-4369-4B89-A2DF-29FA2DADF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D9461E9B-19B8-4E9A-B909-A66905397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FFB852DC-5297-4B03-AA6C-BB40B8FB0A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39B3B49E-BA5E-4E19-A659-481EB17C3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4C0580FE-CBBB-4296-9FD1-3C9F04469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D4412839-9D3C-4AAC-B555-E3CEAAE55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CA66CDB6-3A2E-4067-91D7-7B7E09963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1C34AF3C-4221-4E15-8787-64ACCD5F6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BA4B68B8-6A67-42A0-8475-8CF588F4C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731FC1B4-DAED-4906-8A1E-7CCC2CF94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1860A153-838B-4995-BD95-3117278228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9A3F7EB1-9775-4BB6-BAA3-414EAF0C6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64D991D6-5197-4D0A-B418-592F92D5D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B09F8767-D09E-44A8-AF3F-B6F27DD98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DF6AB53E-B27B-4D27-AB73-B73A765BC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EFE932CA-7FB3-44A4-A413-D9E7C49F6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77FAFFBD-6BDE-4EE2-BF25-4C5375CE84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45FE1C4E-4851-440C-ACCD-0FCFB9066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B7BEFF1D-539B-4F8C-91C6-B5CF2F5C7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B077A3AE-B807-49F0-910C-3C03B5964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7D2E9C6C-418A-4547-8E56-F278EB318D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2EEE4E2F-F6F4-4622-9E63-CA0035D5A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A0E51EB2-60F0-4002-84F5-BF8A3EC87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D9B7A940-ACF0-416C-BD0D-F9948177C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D22E7D33-0E1A-4CF0-A017-F3BB9126E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B7EAC40C-EB66-4E58-977C-2ACDACC8E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D0CBB3F3-15D1-4FDF-B9E4-5FA018BAA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5FA6BDAD-0B8F-47F0-ACE7-74B3E61D0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07FD5E1D-C69B-4C0E-B4B7-6F28E86238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59F65802-A78C-4009-9A10-ADD30A7CF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73C7F5B6-BC63-417B-BB49-9444346D41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74B91A4C-98B0-418A-9B81-4D40C6490D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6A4D487F-7670-4238-94EB-0B8D1EF08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7081C135-DFCC-4B9F-AD0C-D03DDCECB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4F342F5D-91C3-4DF5-A25E-52043EE2F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68F03FC4-AF4D-47A9-B8BF-6E66BA204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8E480EE2-206F-4484-8FA9-66F36F0D48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F029638D-93F9-4F03-ADF6-CB1C3558F0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E33501E9-952A-4913-97B1-0E4772D2A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3CCD36D7-72B8-4C0C-BEC7-C1E4D3264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CD7F1C10-4736-4341-B62F-B6F3DEC7C0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443A4755-0FAB-4218-BEE4-AB1173D4EE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4CC22090-C49F-4DE4-92C1-DABAE74E1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C247B1D0-9A9C-4C22-B611-360A2F475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4299ECA1-35C1-42AA-8240-D4B7DF241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DBA853F8-F0E0-473B-8B99-1843FFFD7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D46CFE37-8327-48F2-803F-C1E225764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D879937B-3128-4739-BCF1-17BE23C79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6AEED9AA-0F0B-40C1-84AA-A62B5BC3F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52D0731B-09BE-4217-8395-4E7D07DA0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AD278" authorId="1" shapeId="0" ns2:uid="{60946601-4A2E-45F2-9175-C19AB949C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278" authorId="1" shapeId="0" ns2:uid="{F4978985-5827-4EE5-AAB9-D08D6B240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17h00'</t>
        </r>
      </text>
    </comment>
    <comment ref="D279" authorId="1" shapeId="0" ns2:uid="{74C9D8D9-AF5A-441B-9C7B-9ED71B205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0DEEC32A-7915-4A3A-BDFA-4962443A3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1B0C3E76-CCF4-4BD9-AC99-C6B0DE939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4A1676B1-C142-4CC8-94E3-CAAF98F9F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C56040CF-D23E-4593-9FCF-7250C41FB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52E502AC-9A2A-43A1-B044-CF8881ADE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8B3B92B3-1D1A-432E-975D-FC68AAC27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79" authorId="1" shapeId="0" ns2:uid="{E129560D-1A18-4454-A0FA-3249D112B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280" authorId="1" shapeId="0" ns2:uid="{06F6AC65-E775-4D7F-8532-4A1E5D57A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49A41AA1-5762-49BB-93CD-EEAACC4BC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A4478D59-53CC-4A33-829B-404963ECD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09AD889B-B492-4CBC-A64C-B072BA6CA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EDD802B9-FC88-4265-941F-62EA26772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BC511104-3FA7-40E4-ADC5-173121AA5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81" authorId="1" shapeId="0" ns2:uid="{86B67757-BA0F-4A1E-965F-8B4DFC88D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5" shapeId="0" ns2:uid="{1486C689-DA5B-410E-8535-A0FCDDF38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4E310D99-79A9-4071-9331-15C8A8DA3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F82AB6F0-F4FD-46C7-BB7D-D30E0002B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AE740DDC-ACE0-4185-8144-565A88AA6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6A6BB83C-5169-4025-8189-C83D3CDB7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C5C2F4C5-07BF-4FCB-9EC2-54545B2E08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81" authorId="1" shapeId="0" ns2:uid="{29F2C0AB-861A-45C7-8811-7FB1B7194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18h à 22h00'</t>
        </r>
      </text>
    </comment>
    <comment ref="L282" authorId="6" shapeId="0" ns2:uid="{F733C15B-28F1-47B4-96D9-40147A4C0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D9DC57EA-4A68-4893-A455-DD58D7B24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9B141F4B-59F5-4E0E-83E9-1D57D780A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08D3D5B8-2A09-485C-AC1E-85BE34E0B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F0A8FC1E-5AB3-4D3B-BD63-78794048A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5DE031EC-2B48-4370-902A-0907040FF8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6572D5E0-466A-4ED7-ABD4-C217AFBD2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D283" authorId="2" shapeId="0" ns2:uid="{16C387E9-599C-4E88-927C-72E57522F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1FD62380-A8F6-4469-8997-832BDB03D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F34E092F-120F-467A-A244-3B0152E12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283" authorId="8" shapeId="0" ns2:uid="{E9C48819-0D66-4B74-82C7-7B1281DA68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AAI
Rappel le 28/09</t>
        </r>
      </text>
    </comment>
    <comment ref="L284" authorId="1" shapeId="0" ns2:uid="{A624044E-A258-4BD8-BCD3-0B8B0D78E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69991062-135B-4E2B-83BC-5BB4462D6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E1FF3B0C-5703-4FC1-83C3-6D71D2B22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1" shapeId="0" ns2:uid="{99869CA5-3035-4A5B-9305-2573DDBBB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remplacé par GDT</t>
        </r>
      </text>
    </comment>
    <comment ref="R285" authorId="0" shapeId="0" ns2:uid="{6A6F3B71-19AE-47C8-AA32-9489E4255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5" authorId="1" shapeId="0" ns2:uid="{0AE08EEF-5C4A-423F-95C3-1D17B5213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285" authorId="1" shapeId="0" ns2:uid="{CCD886A2-760F-4AD4-9FAE-A9FFADDFE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7E627C19-1079-447F-A026-D1354E0A2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IFAPME 
assertivité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N286" authorId="0" shapeId="0" ns2:uid="{24C054B4-5DF0-4644-A335-EFC8F91ED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7AC6D2EC-610C-448D-8365-4BB7EF9E8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A00F2E95-E620-410E-8034-77AEE5A09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AA37EBF5-1439-441D-B409-7F01163AF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633C6ABA-2704-4F06-ABA4-5D7AEAC3C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E238A3F2-50B5-44A7-8648-79563918D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E84E8AA6-20C0-4749-9374-4B6B8AAD1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9095E0AB-55F7-41C4-A207-727202E8D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42EDF01E-5207-4883-B980-A8CEB3B6B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D5BE902F-1E0D-4797-B808-1DA595EE1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00626164-F73A-4345-BD68-3C6A37638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1DE284D7-DD00-4211-B26A-EF171D1B0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4324D6D5-20BC-4581-B7E4-6C5B0E0D9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E3339241-26C4-4E8C-9626-00EFA13699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96F98344-19CF-472D-AD01-E11AD5C7F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965E2A11-9F9C-4BE9-81E3-86D314160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961E8B70-FF23-4DBD-BF09-2D47E0B56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12FB8D2B-7F07-47A3-85BA-27C3D5F1B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FD545B0B-5DF2-4208-80EF-2027163F9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17240260-667B-4C2D-994F-58F8DE043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A96D58D8-EA3B-4922-ABC3-57FA8BF43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4F2E7F73-30A5-46F2-B49C-084177EFE8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8B61254C-CF7F-4B29-8A56-F0AEA0F1E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29210ABD-F5EA-494B-AACB-5F6AE6E3D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F9D399B7-21EB-4B26-A6FC-46DB2ECE6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F11DCE2C-6BA0-43E5-8476-86AF4D8B6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4E479184-B80D-43F7-9B3E-C78666B4F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8F5DA278-73F9-425A-8ACF-F1B075A8D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FE954F00-1D42-4633-9E53-E0C0B58A3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3462D8D3-8A31-48DF-9D45-9F9DCC12B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DE4D24CC-139D-4EC2-9FEC-537F0AA4F5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704FF63D-2912-4806-AC5A-53FFF7609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3DC8B560-9A20-4BCD-AD93-2EBCB4920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EF157DD8-A4E4-4481-971C-556959B46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87B7F6E6-07A5-43CC-ACF1-03BC7E684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0BB12497-9EDA-469A-8FA8-42E0CAC4F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EF41DC28-A51E-4779-B647-2E061A9CAF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3E5AF178-BA33-45A4-BE9B-221A4EE36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4511271F-BFEC-4318-B331-8C19A9A463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356C93A4-986C-49A6-B4B3-BC1986920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6654F154-06AC-407E-B76A-34A376F37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ADF54BFC-BEB4-44AC-B7D7-03B0300D0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A6302989-1E74-42B0-A5B5-778581EBA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05F83E8B-E767-4F0F-8DE2-93D003FDE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863AD76C-63F6-4774-BBB4-C24C5FB40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628D33E3-650D-4DB0-B5A0-6260BB1C2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FE90E6E4-90E4-44CE-9AA1-FE254B50E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3ABE07CF-5B28-48F4-9B17-6218B907C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07FEB266-5B9E-4CDC-9BFE-8AF7BC891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30EBE3C4-A80F-40D7-826A-55121634D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CBC02E23-75BA-44A2-86F2-C38408EE5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7DC8B817-25EA-4B1B-B6AA-658E90B3D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C43D1EAD-3520-475E-A735-9BD18EA02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408548FF-18A1-4DEA-9474-46E7ADE6C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824CD2FF-9E8B-4A6A-9579-F6FCC3B53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22B2E8EC-883C-44E9-AAFA-6C1AD3025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84E47EEC-8A24-4C6E-89BA-E7A957A17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DE8C308E-20D4-437F-A581-04F4DEB8E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57E11128-496B-48C8-9642-74854F5A5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265AC069-1D6C-4C90-BB88-777AC7705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A0BC98E3-ABE8-4C9C-BFB4-D44BC9650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0F63EB4F-A402-48B3-8756-741776B09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19FF80C9-3F60-459C-8EB6-27B77582D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D8231EF0-DC36-4466-8F97-970236712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587FD234-9BBB-4E88-A244-A8AF7B020A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B948352C-2E22-451A-9F4D-290B7FB6E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BE32B024-7EF1-4ACF-8429-1E87BD2F1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4C809171-B104-4EFF-831C-1A265EC31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DB3E149E-B932-4474-A0F6-71110334D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E622E5D0-D88B-45DE-8C65-3F1EAED4D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98E2A304-C986-41FF-B664-4356DCFB4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D3E83DF7-B21E-4293-AE15-CAB64B33A5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16E5D1E8-44DE-4821-8B12-FD230DBD1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D05EBD06-4E63-4ACA-A25B-0D75D1DC2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1" shapeId="0" ns2:uid="{6D907A32-8F17-43E4-B187-C4AA24AD7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4" authorId="1" shapeId="0" ns2:uid="{BD55335B-AB97-4098-BC8A-95D6B32E5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4" authorId="1" shapeId="0" ns2:uid="{A93A9F43-AE70-4F0A-859B-D1CF9D1B9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CAECAB87-8FE2-4B35-A153-0FC39BD37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2E149B31-1727-425A-9427-CAB62EFDA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1" shapeId="0" ns2:uid="{F406E461-A82C-4B37-BD64-27A9E58FA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5" authorId="1" shapeId="0" ns2:uid="{1221569F-E9AD-479A-8BED-C807ECAD2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5" authorId="1" shapeId="0" ns2:uid="{0924063B-404E-4D24-8279-649FC12D5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91E975A9-22DA-4740-A6FF-031A61E1A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AD1A067B-E69D-43CC-A32C-28A30018F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C1D19084-006D-4BD5-A37A-EE28B2656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F61279E1-06FF-438D-9FE4-B4556782A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11F149E0-8238-4971-A11E-46B6B2500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071AAAE0-066C-4E51-8164-D0A0DBEE7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B62D5BC8-8E9D-4A8A-9B04-B8CA975B3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3D69035A-BCF8-47D5-BB52-0649CA23C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E97C61B7-2907-4C52-B62E-0F71A950A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FC2B3AA3-E6FD-4403-B551-83840C249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051E3DDC-8533-40BE-8166-5B5671A61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B7DC42D1-EF2A-478A-8E5A-FF35B6FAC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B89D786F-BFBE-48BE-A7EC-783C3A44F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B1B470AC-D61F-4121-908C-2DA481B0D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3A9F893A-BF9F-4D7D-84FA-F4607E319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0E8F1896-9787-48AF-AD13-065786442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B430FDE1-218E-45D4-8D3C-9E1D67AAB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882096C2-4150-48F2-8649-A337B8342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52AF8575-FDA3-499D-AF6C-F4966BF25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4C27969C-3FA2-49CF-BEC4-324DCB051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A11ED252-31A1-4402-9949-111E21BB1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A07836FB-2C60-40EF-9529-8D1F0A3DB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05AD0CDE-D01B-4391-A01C-4C1547BE9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BF7CE6F1-A324-4CEC-B3A3-E6B49F722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AB0199F0-877E-4AAE-AE07-64C0E8CCB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99600E47-84C0-47B7-8A85-3A5FC1266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47791813-2D94-42A7-930A-B6362E381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E3312ADD-5BDD-4EF0-A8AA-21A2AE1AC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D0CED4ED-5794-4466-BAD7-B7A00F968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49642AAC-31DD-4DD7-97E7-620C058B1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0A1698F5-98C3-453B-AB65-90291910D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E5F6234C-EB6D-4630-B864-E1940D38A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02D9422F-B448-4B5F-B4DB-4ABF3ADC7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A3CAEE7A-272A-4E76-B10D-666CE376F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3512802E-D800-4ED2-BA85-25865EE11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CC5C1F49-3D8E-4F87-A993-6EC3CE6C1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4B730270-3F80-4CCA-96CA-91760653F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AADACDD6-6E8F-423D-873C-E1F7896F0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BB8660E5-FB4E-4160-81A5-99C3862ED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57D483C9-918F-4DA5-8F02-3F548E11CA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D21F3BC8-DC58-47D7-8371-6499B4BE9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A000659C-CB7B-4F55-A19F-177F675F1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48FAF683-F216-4396-80FA-63D0B7BFC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D220B641-58E1-477C-8864-237968F76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75C033D9-5839-4C02-8743-663CC7F3E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CB828C69-B495-4652-AFC7-C0AA1EFFF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83113787-88CB-4FE6-87C8-2745AC78F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543BC818-C789-4090-9315-892F7CF16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A087204F-B51A-42E9-979F-70C5BBEC9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1ABCC605-9AD2-4037-88FB-268B81446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6ED4F943-56A2-428F-9ECA-659050BD9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66699589-250A-4F17-9D99-5D7C9EBC6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F44D9C2F-4713-4A1A-BA84-5577F0A99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961077A4-D955-40B4-874E-1BEDF4BEB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0C0DAC89-1BF0-4FF2-8AE2-39D85B795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5281FF38-1635-499F-AA8F-23AC10C77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713624CF-2ACF-4724-A8BD-5EB984870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AB3E7605-7589-4ED1-8EED-67FA8745F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1EB0012D-0D1D-404F-8907-54288F81D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45754D1F-42C7-4F06-B316-4BE7690BF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E1FFB378-8F28-472E-BC3A-2E10D6A60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B6BFFF38-B547-4C0D-95AD-553632886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65796275-EA89-4F77-8045-450E449C6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92B4DC2A-8DDC-40BD-A7E5-2C44547E4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77288B60-9EB9-4D93-BAA1-09457B96B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F0C6DFB8-C0B3-499A-BE2C-68515A6483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63B75CCA-BFD2-4EA0-B84F-814956B8C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A44693C9-B6C9-42D5-98AD-8632082E7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A88E16F4-BBFB-44DF-AD89-3B5B8F5BA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67037BED-9E83-4C18-A788-07E4ADC7A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79CE1DC3-05F6-423F-9799-485064D4E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8337F6D6-A2FA-4013-B07B-0406200C0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69A76A94-51A2-4CE0-9EDA-2FE946B01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E76F17C3-663D-4392-80AA-0D172B893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2ED0B3FC-F429-40FE-BC4C-4EB055B24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719D4910-700A-47F3-A8EC-10D331C9E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9884CD86-BF4E-4928-8BE7-6D438C528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A51AB154-2A8F-49D2-887F-20825F597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15249301-A5B6-4B1C-9235-794E1EC7D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96D4E131-EB24-4E7B-A3F5-DC1BC8DD7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180689D5-08EB-40B5-B505-FC8D0D033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BA97CC28-B7CF-4645-B95D-DD8CCA343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2D24598B-020E-4E11-9182-749E1CEFB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337ACAA6-6DCB-401E-8D98-FD228498A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0D3659F2-472D-4060-8E88-8A07ECC8C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E25AC8B4-E507-4FBD-A334-BC0D43764A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4660C405-D22D-49A5-9EEA-E15867FC2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86C66C29-1F2F-4528-9999-674E1E5B7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4DAF7B40-F596-4735-A0C3-7AC3BBC59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26369234-4E5C-4C97-B13E-0E12158AB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59C5E4F0-91A6-473A-B3F5-85A074C39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18D2F17C-C867-48F3-A4B6-401416DDB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995E69C5-2E93-47C3-B550-2EE9C06DB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DDD1A456-67A6-414D-B00B-8CA98E4FE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10F30E83-A495-4064-A25F-316E6AB03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6FB19057-55C6-4E74-B0F2-CBBA72AFE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2B7FBC33-F3BE-4DF5-857A-0DC5B7AD8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CDD48181-8980-4D13-8199-EB6DF9F4A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3BF559D7-126E-4320-BE07-AFED01F57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ABAD257E-124F-4E5F-9AC9-ECC06ECB6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6188EECE-E867-4577-A316-E94246C2B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A5C61921-E1CB-4487-8F96-EF48A7C1E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CB8543BE-8CC6-4AAE-B973-CEA01EAC5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EDEB5E4A-8EEE-4B36-90CB-ED1E1E723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02D5626C-6EA7-4A5E-A461-ADFFFF1377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D0D51F9B-6473-4878-83A4-11F0920EA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6D30A610-17D0-4DB8-8B0F-80A1CC16C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80B7BE26-A68C-49EF-A940-CC38D67F5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FA5229A9-B5E2-41DF-9CA6-B70BC12ED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C34EB526-10F8-4432-BE90-BEB0C44C7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A7D6356A-8B62-4CBB-98A8-82B60FFFF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7788671F-B73A-4C7F-A860-B8C25E5F7F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D913050A-5E8F-4892-BB65-848E503BA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2869FBEB-05B7-4747-991A-0FC5BAB46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0F2DE87D-78EF-4D2E-8D2B-9EEF7CBDB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685F4771-4E2A-4A58-8E8D-68D4738FC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D4114A29-FEF1-4FE3-BD57-548BF34A37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203461DA-F3BD-4966-8A55-981325667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E5F58895-385B-4F59-9C95-49192275D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EF886046-C5F3-4273-B1F6-29AE8D123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6AF993B6-5CBD-4E06-ACF0-F70CBD5C9E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D93DC1F5-38F0-4DF9-AB18-397CD1F13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14D92904-BAAD-46ED-B39A-D112CBF20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9524B519-0BE5-4669-B264-2EF2EEF31E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17E9580E-776F-4911-9246-E19FB7C17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18511268-141A-42A9-A507-925EC2131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6A9816A7-6905-47CC-BB2F-15FBC1F60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8D088A93-01D8-4CFA-8753-70292D9C5F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824F9665-139B-4016-89F9-BDEB0E455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F53C3A3D-12B2-40D8-8EBE-F633F381F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42786C2E-81C0-4778-8376-72765F639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96664D0B-2445-47F4-BF43-81818DFC8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8AC99D91-EB1E-42DC-9C43-DB00C45AE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F2AF2D7C-383D-46FD-8F71-E58CEE3B2E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C6E0A3C0-1D63-4AC5-95D1-8E36AFF2A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0B7B0FD8-C21E-43BB-858B-90811A73C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F324C234-32D4-41A9-AE78-0B81A5EA3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3E0EB409-8097-412B-BD0E-13BA02FA8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D09CFF2C-48C4-4DF7-A827-26BA6E2585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D58007CE-3A80-4726-AE94-9A87EF1E3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D93912C6-A914-405B-A349-A6E9FACB5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2AED5968-DAF6-488A-931D-99A6BAB2F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395B6FAC-B7F2-4045-AA63-24C2D031E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FE60BEA6-044F-46CC-9802-C8B619760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7BE2C1FC-9F61-46CA-93FA-2F58EC91F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DC3B598D-5DD3-4278-9115-D15F3BE21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8FFEA94C-4153-4900-9098-9EC92AB52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892ECB86-F683-47FF-AD9D-10967DADA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CE228528-09E1-4F5D-804C-0A6925024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6ADF9A14-7D4B-47AB-911A-9D6B4192C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490109E5-80BC-497F-ACCE-DFD90CA50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4FF3BECF-8AB7-471B-924F-0F574F0CA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D002E148-28D9-467D-88E8-1BDB622C1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E7B29736-3BFE-4E4F-A110-057D0479F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A6ADCDA8-0D54-4733-99A8-0C7A219CF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8E8E4703-0653-42AC-BA6F-2F1BE2DC7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97A035DC-8F94-4F9C-96BA-A24D0E35D0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4ADCAE16-EEEC-4075-9FE5-32A0CDDB5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FB97FCEA-F8CD-4AD7-9975-834728F3B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BC7A59B0-FD6D-4E97-96BB-3C5BA5833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28B50A6A-DE61-45A6-ADC1-131A7546A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39DA3F2E-8EDC-4B48-81AB-C730B2F28D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B5FAF156-0371-4553-AF4B-07C7B3D57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D69B29BA-3805-4961-952D-401CDE178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10186458-0B4A-4C2C-9A09-990D84418F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D70E7E8C-10D7-40A1-B1BE-8162649FB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1A888846-9C7C-4F3E-866C-BFA7C4B23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923B4D55-D02D-448F-8AB8-67C1303DA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47F3FD15-E071-46E8-AEA3-09B47EDBB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086E89BC-ADB3-48C0-8595-31A5FFBAB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F85F38F4-DBDD-4D41-9658-AB22D8187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588B3EFA-F7E4-490E-B9C2-111CA9225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F2FBD48D-8E2D-44F9-A9C2-1CC3681079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2CE23324-30A2-4351-BD43-985ABEF63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1DD34485-A3A7-454F-BEE8-FED11F9DC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B1CA358E-5CA9-4F7E-A812-73173DCA3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8A924B69-6A3B-4F7A-B4CA-0A189DEE7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5C217225-7048-4B6D-8EEA-35D00A7DEA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6E47637A-2AC4-49B1-9F0D-BF196FAD5F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5F36F013-BF9E-4748-9B4D-8012F0D44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8ACF2D96-D15B-40AA-A363-AFA959D8E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AD14CDDB-E153-47B2-B9F3-5A67745DA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5F69828C-8E7D-47EA-81DC-A515C65C3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956B19DB-C564-4D2F-B227-D2C8B5E29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D9F78124-3A7F-4CFA-9EF6-06B7D07712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DB111791-9753-42B9-ABC9-1FAA570358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FD96322B-80DE-4B96-929E-7A1416167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AF07689A-75FF-4761-88CA-0D5ED4464A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70CD0B4F-CD47-41E3-A08D-2592BD742A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DD5C4D57-681E-4E03-9C07-D26429886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D0DE0BD2-FEC6-41C3-A71D-77B5B39EA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E8B194E4-F1EF-41BE-A796-0962F0AA3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1B782B4B-8D5A-48A3-8C18-525611C00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D25E2829-C6AC-4C80-8E03-4BE91C023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A20841D9-2BB1-4E40-A7E9-3A69319B0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6663C8BB-99C3-41B8-9641-8B3E0789C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E919B8C1-4572-4967-8F0F-117A7490A1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B754DF12-8F2A-4652-8FDD-7BD3C75B3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94129A0A-5138-407F-BFDC-25BB2B691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B116F445-61AA-42BE-ADAD-BF3C4C8AB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527EEB43-9EEC-45F7-8F17-97AEE8C13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AD875E73-0575-43C8-A4F1-0E3973B87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A3525498-12D3-40C5-ABD8-427DF7B57E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7FE4B4D7-BE9B-476B-B2BA-DF12EF9B4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E8875B2D-0FF8-4892-9E06-67071A6831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BA01C68C-7EAE-4B6A-9D0A-F857E2DC9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E3960F25-2B7D-4ED3-A032-A943A4C53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2ACF119E-30D6-4A7B-A25F-C8234AF962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B7EB2D41-7A5D-4A18-AA6E-7CE6DBCF6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951B01ED-B37F-41E7-AF96-1F482521B0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2095D2EE-B043-436B-A774-A0B1C0CFF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B890608C-E062-4A2F-8CA2-4F3255901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CABB5152-994D-4BD5-ADD4-B2381E1A7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DF385DEF-E704-40A8-95AA-B7A80FD28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673212B0-173C-493E-B756-8767E9CE75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B56FE113-12CC-4C78-AA91-ED7FE43AC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E94BB592-6AF8-4301-932E-833D01345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70517A9C-31DA-45EA-A6BA-6E8964C12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F9551C71-058F-4796-94C1-8DC0A7BFC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9BCA2B6C-4F62-44B5-9601-D8D78E890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357D6349-81B6-4558-ACE4-0EF645B5D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D5FF1B51-F3DE-4F29-B732-28DC82385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988E3B9C-09E0-484E-8BEF-97E38CB29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C7ADCE59-DD29-44EF-8313-8F7AEF6BD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928C312C-4F8A-42CB-89B3-F7DC3D2BC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01FD6FBE-7A6B-406F-9B51-9034F667F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5BF6C25C-B4F2-4500-AFE0-A92B3307F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7211B96C-B4E0-4455-ACC8-A809DF493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B47BB128-7041-4DC6-B6BD-D791445C2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FEED6799-44E9-45C7-8920-3E927BC62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3F7FC2EF-788E-4F49-B77D-1907E7C27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9561094B-3E2B-44B3-B149-5C9A1561A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7995F6DE-EDB7-452F-8385-8359C583B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C57AC034-7245-4070-A04E-C1722B0EA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71ABBF76-7F8F-4565-92F9-135106D43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C2535968-BEF2-44BE-8211-3815DF5363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BD269DA8-F248-49A1-92B7-32B16E0DD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DA20C5F6-43BE-4C0D-B792-B0611F0CF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385D7283-5476-4E31-8E86-5BE77E356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B32CDF83-A04B-45F1-A5DD-1AA5A469A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C91F6A3F-29A1-4A88-8925-4B02415C8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1E5BA893-0975-43BB-9F95-948B8B260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88770FAA-EB8C-48EF-9B37-752FBB32DD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66E937D1-9F1E-4595-B338-7B5824D4B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E89051B6-BE52-482C-8E4E-850F001EB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AB455F45-420B-4802-A174-C7ADB9DA9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CC8FC511-BC08-4812-8945-D6895F0C2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B644C90F-D95C-445A-B2E9-803E0183FD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4451472F-458E-4BD1-AE7F-E3CE496B57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8C671719-08DF-4E1C-BC88-E05C0D0802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C66E62E7-0918-4A1B-B156-FE6343FFB9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AFBBEA87-6F59-4A19-B2D8-DEBD562CE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026F300F-5636-4CD4-B0BA-50FD30E84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FA52E7E9-69B0-4E68-B0F1-71C9AE220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C19DB842-88BB-43E4-83C8-BB5448FE2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38D6E0A0-DAB1-42EE-8DD2-4A6C864E1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A4AE32B8-9B4B-4F1A-BAF5-56AD5DA63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E6861017-FF36-4E66-929C-CAECCB1554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F2B37993-2747-4F24-BE89-67BA15969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1A352DC9-3B06-4309-B429-96B18AE69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9DCAD8AC-C063-4202-B5B0-19DCCFE58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22BC3209-0213-408B-B42C-A915962F1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BA1A0CCE-5557-4388-892B-F652449EA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FD6CCED1-6D3B-4E92-A615-DFFB20721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C2C091DF-5E8F-4207-869A-FF7C383B3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ED9A9F68-5517-470A-AD67-A7B28FCDC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4C4F187F-E92C-40D2-9CF9-5DB509295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D53D2F12-FE32-49D5-A3D6-1E77B77D5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0E48C787-7921-4E84-B6CE-F252E2BD61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914F9DB2-A573-48F7-B60B-763C62DB0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4DC6EC11-F035-4188-AB48-141B90DD5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B394EEA3-D347-48A8-8DF9-376309CCF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65DD52E5-09FC-45E0-9A1E-31C146D50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B30AC10E-63E0-405C-A58F-3D940AD24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1B9D14E1-82AA-479A-8DE6-824FD1DBA8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A1FC799B-9C29-475D-AB2D-970061720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170E4FBB-AFA7-4C54-B23F-5CD3ED1AA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EE83082A-AE7D-4E18-9822-3FD9C3341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CD5D3AAD-9C1F-48E5-A2F9-10A04FBA20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201BCF24-0F0E-4783-AFF3-19AEF75B1F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E9D5C692-86E0-4530-A8E7-D321EA4C3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945B6493-B62F-410A-826D-5C815608E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955B734C-A8D9-4E0C-A183-4915004FFC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C16DACC2-A8D5-4386-8912-516DFAC85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BB585959-5EC7-48F4-B408-2C093B53C8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59F50A21-D6E6-429A-8DEE-2A44EE5F9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8EAD30E7-D19D-45ED-82E4-B1BBAB209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4288A61F-B427-40C3-B50B-6FA38135EC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037BDE0B-EBE3-4A08-A04C-0859E2935F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A2FF94CC-E046-4016-A40C-760258870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A9ED6A71-673F-4463-8DAA-A414B696A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791D2230-BA88-4379-80E3-BB926E99FD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1E00A188-F5CF-4722-ADBC-FA52E35A0E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4F7C20A2-2AD3-4FF2-A5AE-C4FDA0106E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10D4E43D-C197-4131-81E3-4AA62304D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27A020A8-C8B7-4F26-8B81-E1936FCFB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952E7E77-2545-4297-8460-C23E2F10F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B6D3F775-E823-4FD5-833F-19CFCEA3C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6D82E41D-DDBC-4500-BC38-C60379078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2B11E5F4-6C8D-4278-B3CD-E48CB0ABAF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834A3CF2-C4E5-461A-AC1B-4C5BB67BE4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12E2B3DD-DF17-436A-ACD3-1632EAB17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C138726B-00B0-46D3-B00B-29BCEA8766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A111E321-3929-4188-B6E9-A8B9436EA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5B6360B3-07C3-43DD-BE5F-2732DD822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AA73B291-C446-45F1-A1BF-63253DAB3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BAC8EB52-93FB-410E-BAB9-C492811DC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623BB3BF-E0C8-4602-8A3D-F95EB2C238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74454BC2-A5DD-47FF-9166-63496038A3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9681A287-3729-444D-876C-5220EDE00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A27FF051-5600-4553-A0AF-678288D311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A1A83F26-0777-4045-8855-30D5A7C20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F6E37823-EA82-4D72-BA3E-CEB236CF98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BC544C53-976D-4633-B2B8-EBA1A1F71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68FFF158-2063-4D8C-B3C2-B84C9DE34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B5889D25-FC00-4677-B268-2E42B5878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E462A7C9-B31B-47D4-8337-81461752C5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133CF6D8-D5D3-450B-BE80-9AB3C9BDB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266DF5F2-9009-475C-98BF-756A6F5C35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3E2556A2-13DA-4C23-AEE8-554D1F7C4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6D5A9578-E32A-4904-938A-71452438E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DBDE3C40-A89F-40BA-9005-C7EB40C62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EE4505B0-1A99-4970-AFFF-1F253E100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EEA2DB07-F838-450F-8555-8C93C9BB6E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24C997A4-BA70-4AFB-AFB0-822B3E3644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07E9328B-E725-4846-B826-E12BCEA6F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DEC174D9-A2D2-4B14-B494-EBF694321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0D85E799-F437-4F46-82E4-52682CDD84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EABF8F53-4E5C-4AEE-B300-A2AFF570F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4B0F4C77-E562-40BC-9D3C-0F60392566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B8389F9C-2F70-4925-9DBC-C3B18963D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57B3D135-1D51-4004-BA63-BC9B7E344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05724008-DF75-4DBB-9639-A889F859F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CE421C70-2E14-407B-831F-D997B5626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85A1EC30-2DA1-40D0-8F9C-347286604D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88CA9DDE-E935-49CB-B405-0FA334DAF4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B609CFC9-5EA3-4894-8F97-70394B8E7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768F36DB-FC95-478A-87DB-641BB41DC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C9F03AD2-3DBD-4407-BAD1-F60428BD75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181DC2DE-2A44-4B8F-A3D1-8423E36E9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62C0F353-8A12-4E74-8C93-C4772A8D2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BBE0442D-A510-4AB4-BC57-5594250BF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C9E7A8E4-240D-402C-BD09-0F7EE7223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06A584F3-A232-420E-9B28-DBB3C2FF1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349DF9CD-51D6-4BE5-87E7-E53D70CE5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C4ABA6EC-3CA4-4F33-86F1-61C34E8F71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D82F36C9-1267-4BBF-89AF-9F171185E6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0E6A6CAA-EA6C-4B80-96E9-4C3560EA5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703922D0-83F0-4F2A-8CA8-2A465EB8F9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1EC0A77D-D269-4EBE-B58E-2A593D93F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37EBA99F-C693-4CE8-A8F4-E50E6789BF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21767DE9-AE1E-4669-BB81-25B21A300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27279E00-A3D3-467D-BBBD-F9D290983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8C3EDD6C-DE8B-4F90-BA63-9B384E6B5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BB9AF4A5-8B6F-4EE6-AB83-C06B1685D5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34E3BE66-68A4-48B3-AFC7-B6507B3CD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899E6890-86E5-4503-A115-C8CA0F6376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5F17A859-2006-4008-9961-4D6F54699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2CC22A78-A8CA-4B68-8CEA-7303801D6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4085E551-179F-4156-9D1F-BA5C64B5FE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14BAA744-DFE8-43C1-B8B7-BE3EBBFE3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A9863211-588F-419D-BBF0-4FD2D5092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F4527588-8B5E-4903-B47D-5C6D26CE7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5E4FCB11-7301-4F32-9113-891021875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11C2C773-F0BB-4A8E-B4CF-ED514AD9C8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E1DCBBD2-172D-411E-AADB-AFC1D31FD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6B322937-C04E-422D-A07C-402175D64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EB39BD40-40F3-45F7-9868-0895F084A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F35B3455-14BA-4D49-AEA2-41B5BB50BD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50C7E6BD-128D-4DF0-B6E8-41E716CB6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0340C4DD-3C1C-4C63-A477-11D46DA7D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E8BA112A-E95C-43D3-B916-DB7770DCB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2F2C0F60-B819-436B-8A72-8A77E5184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522532BB-919C-40F9-B173-82953DB55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6D5B13FC-7EBA-46FE-BD89-06A105714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F8F1020D-8136-40AD-9AF1-6294037C7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6DF59AE8-3ACB-4457-965D-1961DA11F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15275447-905A-4874-BB98-37121DBD58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361611B0-8B6A-4E3B-BBE5-F16889091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133CBAE3-78B6-4CC4-8FFC-2824693C0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52E55399-93A4-4604-945A-456E3FF7E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7EB29B4B-EBC2-4456-A026-D143651C2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B13FDD22-B88F-4FE2-885B-E5A50F06C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E5E7FE1A-947D-452E-AAF4-E5748ED818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4F7C3D34-80F8-489E-94FD-CF3769E67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DF0A23A4-5DBF-4D24-9E9E-E7DE85D30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22D54ABA-92CA-4A9D-A0D6-830192D8C8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1BA4D917-09E4-488F-8D03-706094EC3D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F1968BD9-37B2-4F56-A0D4-F5703D7778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1F0AB3C1-2826-4B28-B16B-69A4CF55D0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E0F932AE-035C-47DD-B1DF-8F894394E69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58A382C1-98C8-4B10-94F0-0C7AC04D4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46C0A788-34BE-4AEA-A6E3-0A7BAD79D7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056E45F8-1440-4C00-BD89-6ED13F3F4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DA7F44C5-D986-46BB-8E14-0155033DE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8510B753-295B-49D5-8417-751C756B5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ABDD678D-2A1C-42D1-B5C4-2B7EAC5E7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47027D4B-5DA1-4FDD-9FEB-D67F15EB5869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C5F4A677-2639-439A-B4D6-A715E8FF9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F271B035-178F-4298-B1B4-1181324C4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98F17628-CE3F-445F-8203-B64E53649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64B6259A-4A58-40B4-A880-B88C270AE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A37B7AE4-9597-4309-AD22-E0CCDAAB9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EED099F4-08CC-43D8-AB46-96BD5CAAF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BD011823-1B1D-46BC-B7F2-C9A4567EB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3E97C1BF-2250-4580-AA7F-DC547C9A0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461B8247-CDDE-4E1D-BD3E-9765D58A7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33C1F03F-12A4-4729-9E0F-FE5F7FC68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7F508059-596F-4054-9E78-27861B7B1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A7C9F9A3-431C-48D8-975A-2697E1A44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104DFECE-0976-4EDD-BB0A-A930CA49FB2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F553FE22-8D19-4597-B3D5-B90575C98D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2675FF90-45C3-4C86-9075-5590DFA95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504105B5-37FA-4E3F-BD95-D998826824BC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DFC3BB1B-7345-4F8D-96A8-7E71E9B31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73DE632E-90B7-4843-9F7D-08FFFFE52D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6C0C9B3E-E65B-4F78-810D-C1CC54973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51877BF1-6DAF-45D2-89A1-3C6491177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D261C81F-0B1F-413A-AB95-55E983F45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AC447C47-38A7-4FE2-A406-204D5F58A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41CD99C0-C72F-42F3-8E32-8DD7884EB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1A86E0D6-E87D-44A6-AFD9-7155DB451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B43C31D0-AA15-4499-8895-6EA2813F0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0B948338-54F6-4712-8A89-742CC9B636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37133329-336E-4FB3-A081-310D5A545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E4AB8C17-C149-4DC8-AC0C-8BD4ED944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44D007FD-A49F-4885-A3D3-8B6E81867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D1AB4CEB-789D-418D-9478-1AE956849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1D65376D-AFF2-4C30-89D0-DAD33B6BC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43F6593B-24FB-4D58-89F1-219300EE0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7CF5F6C1-7C7B-4DC3-8219-8C1B64AD0D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CB10E88C-3BE6-47FB-B73C-A606ECD72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38374FEE-57FD-4983-9758-94C1D0E44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8924DDA5-659F-49BB-8F94-8A9C99A38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5D7E9C0C-43E9-43B9-9A0F-366A299C2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FEFB3AE9-6917-452E-BC33-61788B308C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9808D4AD-63AB-4E46-8F71-41B6B1754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036C820F-DF02-480F-AAD9-617EBCC30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CC3D0E4A-6C2C-4482-802D-5A0B7DE06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CA48A557-40E2-43A4-9C31-952D3F899E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7B6A8D34-B0CF-4ADD-A559-C492C15B19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9FB083AE-4BC9-471D-9448-C4F34DC78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4475294B-D03E-460F-8AD1-C66DA9EA50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87CC5DDC-C412-4CD9-85B9-E5ADAE11A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10F6AE88-808D-420D-A76A-E229BD0A9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254CD575-5697-44FE-ACC4-48C320640C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BFEE1DA2-9429-4F5F-8B70-11A24F974D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DCF5161A-1A32-4CB5-BFA2-CF1CFA74C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7FF9E663-F88E-4DBF-92AF-B36579C8A6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DEF525D6-88C9-42F5-91D1-0DC9D2D112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E6C98362-F25F-4841-884A-0A0652A95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85592D9E-0B01-4522-807F-302A78E0E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D27E9541-8212-4229-A751-8BB4EFFE61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306675D5-5CFE-431F-B8E7-47808ADA4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F6EA1733-F96E-445A-B1F6-34A69A84E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6541E709-345C-4719-A879-9ACFF71CFE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3C6A2009-EDE8-44D0-8F86-119AA66C2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0A6051A5-FAB0-43DE-B150-59B8A9CDF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682489C9-FEA1-4B9B-A4AF-06C5AD2AE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B04129D8-83F8-4F16-94EC-AE56E91985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E0B23824-F5DB-450E-867B-0194FB1EB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D0733671-DA24-485B-AA51-EFF527C1F1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F7EE7F63-9B43-4DC9-8255-6AF497B30C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298B3950-4C17-4D10-8DFD-849951FDB6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793C94EB-94A4-4780-B7C5-0D17E7162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340F3F6F-FB1D-4FE6-8B28-2547F001A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99B471D6-8D94-45E3-98FA-7CE2F1328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9DED1068-A3CD-4DA4-A61D-EE58CE20C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704EB942-4C87-49AE-9832-A2C8EB221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9448CE81-F564-451C-A972-78AD33D62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87100894-56DE-4B21-A8F7-F5D69D2656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3D95590F-DE9F-4E3F-92E8-DA19A56409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B51C91D7-A391-4063-9656-73A9A90B4C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3FFA615B-FA91-4B58-A423-B02A1171D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EC603CAC-DE39-499F-807B-A05F30A26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FE88410F-1DE5-4C78-8B7F-0A8C2D09F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28EEA96C-9582-44F3-B805-B92084E17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5E46C79A-C00F-41B9-8E74-9AAA894D7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6311C70E-5955-4BAF-9384-BFB13AE92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D96F5840-ABC4-4182-9B5E-88FAEAA29B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419C0080-3EC8-4A38-9169-0DF6A83FC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BF85F81E-AE2E-4E1E-A5B3-177CCA492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3D6CFEC5-A001-4F28-8D61-58FFF23B5D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A2B7AC0E-9A34-4E9B-A2A7-F81049804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1A8FE7AA-4399-4360-B297-1F56C714F7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748EC673-942B-4555-B26B-1274F7DC9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311C511F-A8EF-4692-9562-5CED65302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48ECBAAF-C0FC-4796-8FC1-11EC914B4C02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FE76A0DF-F321-4C88-81BE-DB4D3B2C8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3A6DADB2-7B7C-4DB2-AB63-277DEA8CE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6F81EC8F-B4D7-4B25-BCCA-B9757405E3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2340A6A6-CDB1-4731-AA2C-F9E0F5563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A9B9B27C-7521-4BC7-824F-625A3C1CB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87FAB9A9-FE40-4A89-AFFC-75FE65417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D006B0D4-C628-400D-8C6D-E9748BC13C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AA218222-88D0-42C4-8DB1-816A71D77D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2965581A-2D05-4FC2-A3B1-1F2896DDF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179C60AD-A06E-4F2D-B3CC-5624325317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6D6F416E-528F-4762-A02F-8BC4DDB40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177AA1D6-C280-4B52-AC47-BF0F2B2A6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A7E2D4DD-AF58-4BEF-9BB8-C0E09C2A4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A4DE07A1-1E54-4A08-9C6B-43337E95E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A618D6C4-CAB1-4542-8238-42AC9C599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A0C19711-816F-4094-B72B-26F57269C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64CE7E31-25C3-4FC4-A5B9-078EAB114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49EBDFA6-BAB8-41B0-B90B-44DBF65483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4A6E0A16-93B4-4466-B38E-7FBA5FEE9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8AA419D5-2417-4EC7-B6E3-D912D0612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CDF7C1A2-A582-456D-AB85-D3AC6BD2A7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1746400B-F29D-40A1-9560-83C312811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34DA0D4C-67D5-4BB2-AF2A-EE056C9C2B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552C18D4-09BE-4BA0-A6B9-1FD5C99EA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C223EA56-09A0-4F13-871E-C81A271682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D461B999-D2DB-4F56-9D27-7A0D31420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1E0A96FE-B293-49B2-9CFD-0D40DE46D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110B697F-D31B-495E-B4FE-3D19C5CC4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834D3171-E444-4C3A-9496-67D196866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8F122584-1AC5-4422-935D-EE33CBC3B7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6E03F78B-8776-4658-8438-DABB66A6E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9FD8514D-92BF-459F-B6A2-FED738506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033A5E2F-5F12-423B-9F57-00F69FF8C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0B90BBAE-1251-48F1-A873-67FAF7323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5F45DA9E-F0E9-483D-971E-D486881DC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58459A8E-C0FD-4EFC-B582-D41B5DC300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DA571F16-EE2F-43FA-BBF7-5B23EE9D4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D56FC7C3-97AA-44F6-898F-756AEB6A1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7497A7EB-1D0D-4E55-87A5-6AED7487A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FC724E54-7B35-4CEF-8E9C-C199A84B8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1EAAE16D-AC1A-4B4D-AEC2-0D44FA996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E07214B5-6A05-4E62-9BE9-31677EDD7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554627E0-D556-4EEA-9983-8E5D96E07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FFFE7D78-4ED6-49F0-BA0B-684B758BD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D8BC41D9-E168-432E-99CE-20A75B4F8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3552C005-C86C-4404-BDFA-11D83A064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A554ACCF-CFAF-428C-B610-B516AE8CC7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AD9ECF49-03C3-4EAB-82D9-56245BF02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3B38ACC7-C05F-45A2-B8CA-5E9602281D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7EAB598F-7B0D-4075-81B8-DE7BE1D76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4CF0BA80-8DE2-4F79-80B5-B2C4D9ECC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81CBD692-17DC-4AC1-923F-9740A6733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FB133F99-4D84-4CFD-860C-9DD1ACA3C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047C4ADB-D0A7-4ECC-9D62-E80F7008C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FBBCB5CD-36E9-4247-898E-5EED0CFB3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A0FCD729-8260-42C9-B875-EAA539FCD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7686B8D6-8DBE-4547-9FF7-FD2C03839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E4206BAF-A3E7-4321-AF61-64B0C6109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DD4510C7-BCD1-4151-8CCC-69EAE477F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E4F3FD8E-ED14-4A7E-A2E5-A2F6D40D3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B3E4DE4A-B245-4349-966B-646A3262F8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4D303C3A-3226-48B2-A41B-A1F22132F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3A23890B-6E2F-4A0A-8BF5-F406B9A22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F8E9D0A3-FFD7-49BA-9523-5E09A5834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77556699-817F-4401-B31B-92E76BA7F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9EAF61A5-ED7F-4F27-9381-F2DB278C9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39F3085D-36F7-483D-9873-B01B56C4C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578195C7-8B18-4BAD-9DDA-5061AD266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64981623-32D4-475F-A58D-5895FCD2E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F2169CBB-4FC6-4C9A-A075-ADBCEA639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848B5CC9-1397-492C-B5CD-154A525C0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A9B3B0F0-E975-4E34-8E98-76D65399E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656F7F4E-8614-43B5-8B9E-A9F9FA5F6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803FC766-63FA-4313-9C8F-3DBDCD2CC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3CA2EEF0-82AB-410F-B821-350971BA4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C046C8F4-346B-46F2-9EAC-34E473867A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03C0AB4A-2A2F-4590-9F27-441A81C63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6C151D29-94E2-4984-8C28-40666D1D5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D660C4C7-E250-47DA-B7D7-2A129D2A87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F7E45E53-3D8F-4C2B-A041-1E70D6125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D1EBDAE1-13E6-4717-A77E-4603E8658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AC77FF3C-8559-4C24-9253-0B2E936D2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6F592D3D-E822-4920-8CCF-172C4103A6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DFDDFE9F-698D-411D-983E-EDC30AD0B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074712D5-D197-4F60-9469-671C9AD4FA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6AD8E49C-AFDE-430D-962A-3403069E3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BCB084C6-F05E-4AF9-BBB8-082955FBCB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C7D402F2-8AE8-4F61-808E-546DB3735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319F068F-D1F1-4647-8F72-C20313861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12EAB5B5-03AA-47CF-921B-97B9E1D1E7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8FC4037E-CE9A-4E88-846C-96CAD52E5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590FC240-03F1-4293-92E2-5F212F7B89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49DD49A4-4F2F-4122-9DFB-1C57A5F639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1E35B94C-8768-46C8-990C-5BE73B823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92672D92-50C9-49AB-A5CA-BFD3CE240D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768D706A-0D29-4125-B9E4-505F17FBD5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BC061F56-6953-477D-874C-C3A84E236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709E6008-E9BF-4833-89DF-27E47886CC2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0EB57579-FDFD-4C83-B742-83736CD12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5E24861E-0428-404F-907B-0608B2F0E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24318EB0-E7FC-4031-83E0-10907E54F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BA1E809E-7D03-4CB7-B24B-0AA086D9A8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180CADBB-F196-4EB2-9F5A-08ADBB636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7ED58FB3-5B1C-49D1-B73B-D31430CA5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7708599D-9EFC-40CB-B187-D806DD3712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467147FF-7CCC-4E56-8B97-0164F6905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A169725E-18FA-4967-9165-456057C22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DD1BD117-6879-4538-9760-1D57AB2799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3D7EDC2B-BD9A-45B0-B2D3-ABA474536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3B718D9F-E779-4605-812D-B4C56A4EF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7328E572-313A-4518-BCFC-25274A0A9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3AA09030-C8DB-40BB-8908-7816F9476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A67D28D3-F84F-4FE3-8767-ED481A9823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EF8ED33E-708B-45F4-A152-DDFF1DE93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1202E960-2479-4407-8746-60F57C57E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0F7B57DE-BDC8-4965-B977-B22915EFA2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A5DCE9A2-3FF9-4054-A93C-D0CD8F43F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E3B79012-AF1E-4F90-88E7-4D8785E24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36013309-9629-4D5C-BB42-CBB030B45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E642484B-455A-441D-851D-281353603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7CC935B7-DC0D-44B7-A116-ABE0D7CBD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F1775357-98BD-4D00-86BD-3BF1BA8A3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0CBE40F4-F8EA-4D87-B5EC-FF3B3B672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51E17F97-3F23-4DCB-8006-BEA21AEBB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261BE890-B394-47E9-A2FC-7B1AA4642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F5986B6D-25D0-45EE-BED6-B2F9C7C50C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FB9B4670-BDEE-4D0C-939D-BECBBDB7E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B8CCF619-C5FF-45AA-8DF1-37897C96D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483730AF-6578-4482-AA74-F781095BC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77F4040C-FB34-4342-95D9-98A615522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211860CA-804F-4A3E-9D22-79BA848DBF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02BCD5C6-E2CA-4961-A39C-5AABF6CA8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90223608-2D51-4DCA-ACAF-E7DA77963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DC295C1B-2A93-49D6-93E2-5C398EA4F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0B29AA19-D715-4B5F-99AB-FF58A9203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33AC1F13-1DFE-4300-A220-AFB073C20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1846B2E6-F8D4-48E9-AFFF-087F055EB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ECE86EB9-3917-45A3-8E19-C6FC42B601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CBDD34B9-32F5-46EC-9452-1038A7BCC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FA543AB2-FF5C-456F-A98B-6A9AC4C2C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29B643FD-3CD7-464D-98D5-1A2675889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C6F30416-CF77-432D-9805-AEA4BFC351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407E2F29-29CB-4AA6-9A3B-58542EC82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379FED55-C989-425D-85BB-DADC06B0E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972064A6-0B69-4A18-B853-CC76D64538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DFFE747D-A607-4138-8B2E-7761AC7A18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4438F7B4-EEB0-424C-AA6E-B2A4DCB96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1A8A3EC2-74C2-4A0B-8825-8C00456CE4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BA3B6630-26F9-45D9-9B99-CAEEAD378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3C539605-F778-4239-BD3D-9D5009ADA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D437978F-CE8B-486E-A6CC-9545FEA93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CF700DFF-D7DC-4AA3-85A3-648D271A6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A40518B4-8247-4FFB-8592-F7C7BDEE0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6B314A9F-9313-427C-9924-CE7208118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467BD005-0782-43F7-AF65-583065F24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842069EC-422A-4AD5-A944-A15434137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5C53E34B-D156-404C-A9F5-702B82E3B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8E691D24-CE37-4814-8C99-106C1F1BC1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10DC47F5-4497-4F9B-8E8C-7D0F46CED6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1D191877-54D1-406B-9E11-3DAA7862AA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3AF142B8-3592-4C1D-B3C5-0E2EB159B5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710BB7D3-0374-4A59-A66E-9CDB6D675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537A585B-F8B0-4263-9D5F-4DA5984B2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65A10249-C818-41E2-8A3A-17D669A2A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CFB6D9E6-9EA2-412B-AE3D-24DF630CE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A571FEEB-033B-4729-AE63-72621C9D1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0D49FF6B-A6C8-4AFB-AAB3-F8F6C2B41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D9DACD17-DAE6-447E-991B-A4D38AAC8D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05129C22-7148-4A17-BA82-D4CDD1C71F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9B77EC8E-0A45-45AB-9047-C40E57032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393A5846-3DBC-4948-BCDF-7353FD653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7E8A7AB7-4A51-4F73-9993-C0CE4A5D1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9CB0F05F-274E-4C2C-ACC7-3D6BCE2F2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4A9BCF20-3E69-40A1-B054-D3AC70FF7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3F7DA742-BAC6-4950-85FF-F0DD2616A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7E644964-BF80-4E71-B053-A61ABAABC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8E703ECC-F50A-463F-939B-2E1DBBB4D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A2446CD3-71A8-4D4B-BFE0-679D5B6BE9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339340D6-8CAE-4207-A24E-00FBAFF8E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E21EFF2E-F491-4D10-A608-A1A89D04E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152B2FBA-7C79-4875-92C4-0C47E5405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D5D5B077-6FC5-467A-84C8-933612F55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2BA1219C-1F09-4330-B121-D1E7FB8C6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BFA969D3-8C60-426D-A534-6CFC1B1C15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266CABD0-EB57-4CBB-B29D-DA2BEEEAC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CD84629B-D81F-439E-B3C4-60B5367EB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9C47D328-7AF6-4775-8C5D-D0DA76FC4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9608A670-3231-4AC6-BA59-8B1B0A6AD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F178D1B8-BEB3-4A88-869B-BB5C0E708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C23E4861-EDF4-4A7F-BD41-CD1664C83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0C8E407C-58F1-42DB-B7DC-61E1BAF7F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6D634487-558F-4EC7-B164-B9733D141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17AC57FC-94AF-420E-A474-E6B570E428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C9A76E71-5C1E-4862-AE06-B8B68F80C6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85460F5C-AEC4-420F-AB3B-22171F27C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A22BB556-50AD-47C8-8516-A4EFAA64D5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E949931E-1C45-4E85-93AA-07CCA7E2D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D89061B5-BF18-40D4-8F0D-282FA97FA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7170FD4C-B31E-402F-8A09-7F2B217D6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772C68DE-8E63-47F5-9724-FBF4FEC0B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EAE0C27C-FE13-43B6-8E9C-F182A4B0B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F2A5279A-A302-4F28-A8EB-51F930D94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9D4A2868-F012-4568-BEE1-68F71CE3C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4675CA85-B648-49A9-B04F-A518BA030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17CE9D70-F3F1-4FB9-8ABB-8EBBA8DEE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DB771438-D16A-4215-A4AF-F6D35988C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69735954-9B6A-4A09-A8AA-9378940FC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E0302092-C7EC-402C-B772-963F56FEF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E5F41DD8-F85F-414E-A4D7-91114A995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ED1F091A-CBE1-4966-9804-7805DD07F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4120F16A-E7C0-4B2E-9E10-36A5A63384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551E3DCE-C23E-4B91-BE5E-F8A61506E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F3A42F33-5655-4417-8C8C-F74F0D115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5344FA4D-C8CD-4941-BB1C-638BF9E93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6DB2AD7C-2E60-4081-A8FC-8C5D621DF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38E0B50F-1FCA-425A-8A84-3DAE6DF7C0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79B3D64E-857D-4211-8077-E96D45E35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71181B10-9153-4D05-8A76-DC27216A3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BE179125-9447-4A97-A880-DF642CCEB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CBE6BBEA-D27C-4BCB-A208-AD7AF041D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3AF1898B-9B20-4311-AA9C-34E4BCAFA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7B354287-98FE-4894-A3C9-3160DC59A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C8479DE3-5FEE-49A2-AAC7-08CC5CF6C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2C794FC5-0DFD-4DF2-BCB4-C9DA31B82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CB95A28A-016A-4BE0-B334-3C5BE8631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270B81A0-2604-4CFD-91EC-476A2A552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AD8BF857-95D3-442F-AFC6-CD947F32B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FE9E53F9-2D50-4426-A765-4806EAA2E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AB8EFEA4-CC28-4DFA-A002-7E80E3187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5385BD8A-FFA6-42AB-A4C6-DF22F1B0F1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CBC12F29-8D7C-4EB8-8E4D-3DC04242D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2BB5D9EF-02CD-4BE8-9DAE-F3E7D8C6E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1DB591A7-975F-4481-80CC-980402FB4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8A88198C-9554-430B-96DD-6C75524B29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3BB1B1FE-1529-4914-B5BC-D15ADB4E1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02AF572D-6012-44B8-A735-F8E8853DF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15B4510B-E538-4E8A-9D34-B151DA5DE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48245BBB-204C-40D1-A3A3-9F0246FA93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0EF1F67B-1781-4D1E-93ED-118C2B20E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74DB9C83-685D-474D-ABB3-FCAA7E1C6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F2776D4A-A750-4B8D-83BB-23B053A95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19F9C126-8E85-471E-919B-D6F91E697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356ED3DB-7825-4083-8102-CC37F1FDF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94252B01-9EE8-4754-BC5E-1C54CCBF79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30581B7B-0D37-4DEE-A6B6-659332B4A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C376A917-79B1-44EC-A5D5-AF0553F80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0DA3EC14-917F-41B1-A235-36A425546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D1AA0262-DEE9-494F-BC29-370825CDD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64EEAA2D-548E-4013-8797-F6E5DABE8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BE9F6E27-A428-4636-87A5-D59CE08036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94F77F3A-0F45-4B03-924C-791AA1F2C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5A53FC6D-C2AA-438D-AE17-727E9E4A5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C82DC2D2-773C-46BE-93E3-6AF61B6683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76EB55E6-0C0D-4459-9649-0EA902321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9120939D-88F3-44CD-8936-02CC92668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1F1AA51C-3F2F-4AC8-A9C1-6FA832BD5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519711B1-4117-4478-82EB-636CB9CF6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979BA8C9-BFF7-4D14-8047-97699DC84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11842ED5-AA43-41A1-A9A7-5BB77B4E03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0EE5D569-4986-41FC-9F03-D28F73B2B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FFDD9DED-352F-40EA-8AB1-AF3F7410B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05CC97B7-448A-486D-95DB-8787AA168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1D596787-5498-4D27-9F65-59705F38AC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3C8CC1CE-18FA-4D1A-8877-148CC495D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EEA9B73C-CBC5-4FA5-B766-32F997E30E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604D2C3C-CDC6-44EA-8B78-0A3E3C569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966B9B99-281D-4E6C-8D05-74463B2B7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4640F628-8504-4917-835A-32109F4E5C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5526F500-C534-4D64-ACB3-46C5E5731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0D0D0DA5-2CC7-4E08-83E1-9A6CFD22A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9E277D25-9115-479B-A6A2-AEE2726C3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416ADA62-2073-4244-82FA-131C78A036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0159646D-8AAC-4222-B985-67D357FD66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34CE7372-C8E9-42F7-8B3E-5FEBA39730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DF02B472-79BE-4D2B-85F9-EF880191F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32C333F1-5193-49FF-A11A-738549E398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B62753A7-2A0D-44D4-91C6-59544AB514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E5133975-73EA-480F-9F44-114E00856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B6B5C311-5AA2-4595-B567-E17621BB96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B7CC4917-6D03-43B0-B0C3-C523BCC4B9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A89308AA-8352-4FA3-8E49-0F457DDAB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434BBA97-B895-4076-B309-80B03988B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7932B9D2-FA74-4043-9820-42F9967BD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F4D13BCE-8A92-491D-A4A9-A2D89D470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8BF758DF-F010-49C8-9F6F-A7C8E2229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D3F18684-846E-4184-9FD3-FF64EF192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631B6F78-49C7-4FB9-921A-EF47F37A6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9DA29462-D25F-4306-B5EB-8DB07B244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BF217E0B-3A88-434C-866E-37278983B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2AB23521-FAEE-4988-B5E5-D8B07F2CA3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47BE87D5-37F7-42F2-B5D8-15C300E17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B554CCBE-0314-4D95-8540-A7FC23E5B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5AA29BCE-6F4F-4DD5-BD00-A5E0EAF9D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D401B35A-1C1F-4D68-A164-B4F4B7BAB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E3D8FFFE-1E5D-4E84-802B-70F7DAA189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EDF88851-0460-4D14-BAE6-7F5CD797D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684D79C9-9FA5-44F8-B478-9B95B3A75F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452C8CBF-1C50-41B5-B938-811AAA20A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435546B0-6B1B-43CC-A5C6-9C81F614F6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91A9652F-CE87-4D3D-A8A2-D9DDA6BDC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B658E75C-1144-4C0A-8729-12F5E590B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8E9DD90D-F281-4B27-AC54-3AFB43C2A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DB545EBB-7369-4582-B715-E1A37B653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B5C9A751-33A4-40F2-899F-1DED031F5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20DB9D90-C887-4068-AFF3-7814CC5D9F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166FDB59-AB86-4683-8B16-0E08E3445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C3B97278-E079-4F83-ADE2-7E67DCAA9B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BE001450-A9B4-4F6E-B394-FCCF93F6F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D495D716-64C3-4D78-8A02-401DE70B3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5D2ADC30-780A-451A-8DB7-9053A9CFF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8745AB8B-99AC-44B3-B485-877578C5C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DF56A2F9-171D-40A7-9C6E-0A48C3FF6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ACBB9179-BF65-406B-9272-12B0BB4B6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FDC378A6-D5CE-4249-914D-318970048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DAAD0802-CE8F-495C-A224-4AA5EB06C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582A39B0-B95C-4EE1-BF2D-2F6EEDC6DB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3C595FE4-F74A-4793-BBE6-E01B4637E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3D788B62-3133-4040-A0A8-28A47B29B9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B20FBFA2-32A2-4CBF-AFE7-D507759AC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A17119D1-0ABD-4588-8CF2-06BC731BB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1E6E79DF-A53D-4E8D-AD6C-219E94798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52F779E7-37D6-4C9E-A7D0-A6E341E50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B2683B57-4111-41D0-A511-CA3C77CD8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FFA1DB06-A5C2-4EEB-8A3B-31C9CE313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96EBE5A4-8149-41F2-B6D8-B5622A7F6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9862C804-91A0-4405-B75A-7E810EB45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90047CC7-D558-404F-A204-AF100232D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9FA5455F-C035-46CE-9CF2-9518C4E99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51755A6A-4362-4AD2-BE6F-45B8EE065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784D38A5-1D45-438E-8575-42FC3C67C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E7784F0C-9766-4082-BD6D-514107DA5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7F2CA632-74B7-4DED-BBBA-999C29DF3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FD5B7F8C-21C4-475B-9DE8-6C32BA83F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C6D2A280-65DA-4111-B214-53953450A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09E00852-FAD3-42A1-AEB4-B4CE8C495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D55C161C-6D59-48EE-B15F-10491CA19F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B307E030-C280-4801-8D1D-B1C0270D3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C7EF27C4-77EA-4C38-939D-8DDC5C9E2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927542E5-4818-4DBB-8C6E-5FD6A8D15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3D4C87CE-7DF9-4074-9B5D-9A45362E2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F541804B-3751-4496-B0F5-5311E2F63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ACB024BC-7B46-43FB-8955-6F98F87FD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D8E1C6C0-1923-46BC-BE14-1ECE41959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96392772-F532-48D1-B62E-7548902CB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80073086-020B-48F4-A559-64A2D5CE2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4A8F283E-1853-4631-A8DC-31710D3F7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27EB80D2-6A93-43CB-8E7C-D50752FB9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AEF0B415-1A28-4302-B803-EA41EFBF3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EBC242D4-26AC-4631-B561-F81998086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1D6445EC-8AE7-46E4-A1F0-138DA3AA0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73D132A0-A39A-4B91-BCD2-4AE9205BE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8EA8E20E-D4CF-47D5-ACF0-64F9D0E9CF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5B3DE167-A678-4DBC-A33C-67C44D072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24716633-FBEC-470A-811C-322209026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C1CD5402-DB0E-43CA-8637-B19199CB6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83AA2B39-98BF-42EE-B4D9-58CB70A88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5FF47611-2415-49BE-8471-B3A951882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1B547EF5-2C0A-48A1-9755-54C0F84F3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FD8DC4DF-CF21-47BD-A99D-B45DACE92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3C940890-2F8C-4C10-A346-F3B4BEF6F1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A73D8FF8-3253-4E02-B4C7-760C693F8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72931751-CBFA-4CA3-911B-42745DF71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FE0930D7-D97F-4E68-93B7-2977770ED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3A02E2C0-4CD6-4452-A436-85697BE9C7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31D4DD70-1C7B-4895-9DC4-72152973C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84408909-66A7-4556-A423-CF672F56FE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6883CEBB-889D-4264-B53B-8E6A70E42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DC63E5F7-7D10-45D6-B2F1-28D0417C64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7B3A8D3C-82ED-4776-8B28-E11730341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62FA5EA3-BB48-4580-96F8-3F85F1214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8610DE12-EDA3-4F6B-B3EE-2B47D9B56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D12CDB92-7152-4FD2-ADC0-A8417FB85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C7B23808-5833-4D6C-A8CC-33C8052E2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AE72D110-AE7E-4D42-9BDE-443D80183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01C93E94-927C-4C15-9CBF-9C0BB8100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C3EE5F55-7B54-465A-8538-2A6291208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952BC0C8-C543-43E0-AEB3-DA51FE7DB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AFA310CC-FC47-4A82-833B-40B0C28F8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BBF27AEF-FDC0-4E64-B75B-84B54CAF5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9E4BC694-75AD-488B-A435-B53A5CF1A1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A8CE69D5-6B4E-439E-AF55-59774A5E5D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3552E5F7-F443-49FB-8CFF-79C2ECE9B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689B5328-F2AA-4418-A4A4-8A4DC3179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C705E512-8240-45DF-B3DB-B4AF21826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235FB9DD-7C83-41D2-8F0B-48AE28772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A0FEFBD1-D31A-4824-A00E-0DCA60DE2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8876101D-AA44-4D18-A72C-850F04486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000D2339-897C-4547-AFC9-2DD608C21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D61CC31B-800B-4824-909B-3FBE2390F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70027FBC-DB67-483A-8E05-51E484CC7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757D36C5-8B8E-4DD6-822A-505DDB729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681C10B6-A030-4DB2-99E6-2A8DD6F84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8892AFFC-7AA2-41FC-94E0-0C91676EEE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BBB19AA1-AFFE-4363-A276-D61382635F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178F9677-B22E-4625-8A0B-AA3733AB8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C46C7D97-68C5-4537-A1B2-A9E1B5F73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8F3F19C9-D009-4FFC-BAF0-97E70D07B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1A92790C-7176-46D2-856C-D7B36EF42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CA55B58B-28E1-443F-A235-6030578210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DE56F19B-F134-4EEF-9A40-36C52A4C2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7234E304-819A-466D-A7F7-466D0E4DE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4989C34B-A0A4-4462-B625-8466BE91C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3E4CD92B-DC38-4357-B0E1-E9FBFA555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D899F9A3-F8F3-40F9-BC59-2882A0BD5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0267D8C2-8D0C-459B-956D-B563D04ECF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120505A8-EA49-4732-8F6B-9F5C87C9A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3E427609-2424-43D7-93FF-90AAEB830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0BFBD1F0-F30E-49ED-A3BC-34BED3B50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7FE9E0C9-ED7A-46BF-9329-E0C6CCCCD7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0DC0D5D8-9E91-4E41-9C2C-160FC11AF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D0D460A0-1D6A-4978-B8F8-45A4DE00B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11A89BE7-D677-4BFA-BF5D-6650228E68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522A02A9-72F2-4B55-9938-D2D741D8B09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863042B0-A9C3-4C20-8529-9EC1E4E5F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C6C6777C-5506-4522-980C-496652816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03EC90DF-3971-4410-8D8C-4007747D07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8BF1CFCB-F1A8-41D8-BB09-2414470CC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EDF8C6C2-2C59-40FF-A2B2-595766E042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9B1DBB24-EC83-4D1D-83D4-897DD7BC55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D4A0E156-8BA3-41DF-9A65-2317A7FCB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07663D9B-E63C-4EAD-B2B5-091A31E04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73BF729D-A0D7-4136-A143-801F37F100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E0DA2C82-0BDD-45C4-843E-7F1C679B66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0FAA8ECD-B8E2-487A-AB8B-A0B14FAD8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5A9713EC-4DC2-4740-B913-3432469DA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587A6FDA-C10D-43FC-9B80-76888EB9F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C92C2560-ED32-4D9B-B717-AAF4EAE31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1D8A92E8-26F9-4A14-8166-95B929CCF4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845D6139-87CA-4894-9A40-71F3E8310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79C892E1-8106-4455-B9C0-FEDF38FC5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3DAC4D12-5544-48C9-B460-3420B43AE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2CB138DD-6EF2-442D-88A5-A49B1AF5FB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EDFB7B17-7BE4-4393-BA6E-9388BEA6B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A91F40C3-B32E-48D0-B991-666C43801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97C01C06-1F7D-4144-8226-BCDAEF47CC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B7ABE76D-7E65-427F-831C-1FF71AFA2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FC1AB2D0-B9A6-447F-BCB5-AB3543ACE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4A516016-8D6F-4CC7-AA55-7E3DA63B7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38274BA4-E08E-4172-8CA6-A9E856590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615B239C-4D8F-4F4C-9820-0F7956BDF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744AAAB0-9E66-4674-A249-96BFE4B8A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7AF034C4-A2F1-4C2C-9B3B-56A219D8C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7B387EBA-E069-414E-BDEE-4BF14517C1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BB2FD557-CF1B-4E3E-81C9-6814CF44F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0B3462FC-BF15-4662-B924-8CA94FA5C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3FA445AF-E8A4-4390-A004-225AE4F59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1E503680-F56A-4570-BF9D-44A0EC934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65CF2C8E-59BD-4BEA-907D-F9F1DA74A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8A1F4EF5-F971-4492-B4F1-DE5B1BE33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E4FB43AA-CF70-42C1-BA2D-4D141A9F7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BD34CB77-9242-4308-A200-0C534F8F3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2559493B-8AB5-488B-BFAD-5459CA500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A2E4A8A3-7C56-4F74-88AE-61DED0126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9952B224-3DBF-4CA5-8D84-BAD32E316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89024E28-0562-4B96-941A-2BD84DDE63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5F01D5C1-72A7-4DD6-BB42-35CF32FF4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839DBBB3-6EE9-4E65-9CAB-F4F29BD92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7C13B5B3-D6AB-4570-8EB1-5AD861CCF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4244A9B7-8143-455C-996D-2E03C287C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A3597218-CDA1-43B5-B919-0B58C7B8B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30255B09-8A62-4F86-9521-3A17499FB4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E5C040CC-F0BA-483C-A3FE-885AFFD78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9B4F0CAA-3AD5-4315-8A18-CABB053BD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6AD17ADA-A7E3-46FB-B5F2-A4FF73FFD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874F5B83-C29A-4291-892E-5497C366CD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08A932E0-B91F-4815-A539-AF3C2D7048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67C99320-C8E4-4ABD-AF4D-BD9C025D5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BCDDAE09-D83D-46C3-894B-6006D805A1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D694D96E-7A59-46A9-A70B-A61821E304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4743C338-D519-425F-960C-EBC613A42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FC8FC124-6D39-4D48-A97A-9BC164D88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AA0D8813-6DD8-44BF-9044-B4C4C0F95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475ADAC3-0B3B-4054-9319-2F55BC062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2C69243A-9EB4-4BEB-8D34-886104FFF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F833E789-EBE9-466F-9BEB-7C858A5144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01C0AF91-1BBB-4865-A008-B7C262FD52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494B7251-F377-42E2-AC0E-B9425F055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C1CCCE43-F366-4813-900C-A85463554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30065F80-5A16-4396-825E-7A90C523E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12BBB38C-67BF-4468-B862-DD2073FEA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6052E8A1-1CE6-44CC-9A32-171298EAB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5AF586CC-271D-462A-A88B-D12576268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E8AF2AD1-0DDE-412C-89C6-758F93CBE0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4831259A-2C72-4630-89A0-302F2EFF1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5A8ED237-498E-4ABC-8CB6-E2B1BC41F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94328EB1-A463-4EA4-AE8E-984DA68FB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C9D284F8-8237-4CBF-BB62-58C8693C3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3BEAEEC0-9C2E-4464-A7B9-2D550925D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C731F2A8-FDA3-46D6-B80B-994F0065F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D52E3251-ED79-4B9D-86C0-76963FBDC7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B9C8F257-0FB6-46C2-A757-627FC7DA9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D1523417-4A58-4D1C-B810-D17CAA762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FFB73209-2AD1-419C-8880-1B036977F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8F0F825C-9737-4C9B-8186-774411365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BBE29286-AE5B-4B73-B5A8-42ED7C944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8460D839-BB4A-4EDD-9FF9-A09ACD69F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4D8635C1-BD86-41E5-9328-8FA5241A1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11A05339-C20B-4BFF-9BBE-B386FD3B6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0310F814-3AAB-498B-9997-597CD49A5E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53C68388-307D-4A28-9A69-CCFA26424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36865368-4D31-4CC3-AC0F-1F411CCE9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EC99CA7F-9FFF-4884-92B6-213874CFA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AA10FA78-5B89-48FD-AA9E-7B762F9371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8ADD500E-E7F1-4F04-9482-5B51A3083B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3C58D764-2D48-4601-8AA5-4DC50E777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67193F2B-FF5A-48A7-A062-4AF3F3640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0A392ED7-6BED-4E8B-AA01-894FB95819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9C23596C-E082-456D-9787-B5D4FAFFC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2D0B4B43-4AB8-45FA-9D62-B6CDDF883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E2AA2CF9-3F03-47EB-B23D-05385641E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A036D78E-3AAA-406A-A03F-A8CDDE3DCF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0A052C4A-1291-4D45-A784-5AC70C7324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B3FDD329-07EE-4E8F-896C-3C62721B9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7D7D13A3-DBDB-4AAF-BACA-4FE05F640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1C4E592C-93D4-4112-A5C8-3F8D7F230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8F859742-B698-4AEA-886E-86BB23907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5690DDF8-83E2-4EDB-98F9-85386F9F78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4FD9BDD6-1F19-40D4-AA5F-70D9F094B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23383E22-9C86-43F5-9DBB-4DB359A12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471C2A2D-ECD8-4E6C-B553-DF8176B05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0540F848-8DE2-4881-9FEB-643CD45AE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7D0C4FAB-D674-4BD9-AEF1-190F07704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4BB6EBEF-FBEE-43C8-9224-40C8366E0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106CE238-CEC1-4517-8069-087C08A8FC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79BCDAA6-B739-4E62-ABBE-2FA2D29E4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D5341B4E-CA77-40A7-A233-97F3D1480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0CCBB953-FF61-453D-87D7-D14A8F790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252D701F-98E4-4DDD-9839-C6E2F7151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2DC99F0E-5614-425C-88CC-7032AC9FF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1A0C9B17-8000-4D96-9CFA-D3B481358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8DC09569-841E-4D66-9129-1CC131497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BB0F434A-73F2-472C-9998-270B7C7C6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0341CE84-9477-4559-A11B-526B9DB59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486B805F-709B-4F34-8ECF-A174F1D7B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2DD811C8-3C18-4507-B417-912FD0F42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F7661599-4B84-48B0-94A2-0C9DA18D7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6AB7F740-5077-4A13-ADD9-164AF1F0F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F145A81F-8B95-42AE-9523-B2631FA6A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82B31F3F-ECD1-43A8-BC16-DC077CC26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1476540B-E726-4C1E-80A0-247A26A3F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59FE6999-ED39-4711-A138-297548680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62A85A87-D778-4AF6-AC94-FF2BC748F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C3C0C813-8410-400F-B41B-B58A30AF2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09EAFF5A-7427-45F9-AB67-8BC04EE72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568839CE-7B27-4E5C-A63C-2260F5C79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A90AABEA-8EA8-4E56-8A59-F5D59CAFF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41C76E2D-B200-489B-983A-3FFF7F22E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5436148A-CFA6-440E-BCD5-CFF620BC2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CD6344E2-31EA-4568-AE6C-EA1745296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2795F11E-4CF9-4AF3-B227-84D41D80C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33975E78-2D5F-48B8-A70A-8AFA55958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3EFA9D2F-45E4-4B9A-B1CD-800C9E356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E9C07622-E105-44BD-9B88-B18C9524F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EC433E25-6144-4ADD-8496-3EAB17C47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8F242E06-611C-4914-8661-512BFF761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079CA0BE-D100-4C1B-B198-3420ED2C38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360B537E-5CC7-4C60-BE1D-7530E9C28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5D56BFED-47F4-4425-B0CD-3BBE13D7D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1BDE7DB8-27C8-421E-8FDC-CCE715C5AF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03D67E54-A0CD-43AC-B58E-002D2652C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53F64C80-930A-4C2D-96A9-088902585B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984E673C-284E-4FE1-9CF5-64F73C0D3F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318B730D-38B4-47A4-91B0-B82367318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97C5DE91-F797-4739-AECD-545CCCFCB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A3472912-DB2E-4B3D-A747-2314458E49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02EED708-1E13-40DF-8D0F-98C81BB66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E6F2BA74-D5DF-4204-91A6-22E05AC90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F9308660-4C5D-47B8-BE83-2E87EB226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545F7825-3277-44EE-8293-84B3F0B9B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34932FA5-531E-4993-B2B5-AB8703DBD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69BD165D-3DD8-4D9F-BAF8-4F19EBE86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E73FC478-2376-44B1-9E92-37DBC44C54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ABA6F861-D12B-4597-B63F-6EDE6A73A5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D346DCCC-372D-4CD7-92D2-A249C657B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4BE6C5FB-A4B7-4A60-A25C-EF000A68B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6D7E9709-542A-4189-B504-A1E19BAA6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3C66A70A-4436-46DD-919B-8CF67A322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10B8CB0D-DE2E-409D-A6BD-0A5CCD033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A0542C7D-6847-464F-8A84-57EA95D4F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486887CC-8C7D-4B6F-9B26-79479FB83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C8ABBD55-F64A-4C60-A582-84B3F84E9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1743984E-86DE-43D2-947E-770225DC7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9817A639-7DA9-484B-8D50-F4D71C2626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B6B775BC-C488-423C-93BF-7D7605E41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E4FC577F-236A-45AC-B431-648909B3F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9B8268F7-F11F-4A43-9BA0-D5BCA6594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1FECF24C-F0BB-4D41-A4AA-855F7B886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7C3561B0-E113-4ADE-9EDD-7A1E1134D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828EE69D-A3E4-4EDE-9770-211DE5973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14D5A2FD-FCCD-4605-A31F-16DC58518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9AC63143-1386-45CB-B06B-84CFC0CD2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5B78CB71-18C1-4138-8C50-77B4BBE1A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25312A72-99D3-447A-B2D0-EAA41A19E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D5A9F0CC-1E31-4097-8920-70093CFF9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D938D894-FC4E-4D7D-93EF-0524C44D8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0614AC09-F156-45B9-A46C-D1F7A07D2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2D1547AA-B226-46CA-9739-68A7A1FA3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158E185D-6929-4E45-B60B-4C68FE848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D799A874-3AD4-4398-B1F2-C340161E13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531A2EF5-7CE2-44F9-BA38-51C069B5BD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564352A4-F6B9-4FFF-982B-6BB07B442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CEC87433-96A1-4669-98B7-2040AAC00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2AB0FDB0-6C8A-45AC-A9B2-B65102198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30DB974A-E2EC-4963-887A-02C41385F8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9D977BF9-5390-411F-8FB1-3607C6524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5AC3500C-7132-4154-8479-9869DF80E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4D716D58-130A-4D1D-8448-A5E7490F4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30C35D46-16EE-443C-9933-9535DFB59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EFD82D1D-C18F-43CD-84FE-FD0962A80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472B041D-1A03-4DD3-AEF6-688367DEC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256336AF-1632-486F-B671-CE62565F78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431A61E5-A7BF-4BD8-9D1A-398DC3E62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F11C8C94-675A-49DD-B6EA-4D304FD6C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49776DF3-BAAA-4518-8040-A0031D0A2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F40F2DB6-BBD4-43AD-9955-162595A97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111E3CF6-062D-4298-B91A-057D0CCDDD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02DE0D52-6796-48DB-A871-81FB3F010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5270C04F-227C-477F-8161-3DADE2E40B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31D21869-6101-448D-81DD-FAE0D362B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BB469E04-DF8C-428D-B26D-E908AB42A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58536BEC-1F39-46E9-B81C-338966DB1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39127141-9672-4F44-B42B-501C89218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60E541A0-8582-4241-8ADD-0A8E558D2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5ADB94BA-2408-4699-8853-94AFAD0B7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9D73CD7E-7176-4850-8165-F769D2708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CA787B8C-8E2C-4E8C-954C-236A4F46CD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B55B8A80-1A95-41E9-A955-C4FEC42E4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5192E139-9F9C-4D65-B658-D69CB74A1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8D7EF483-F401-43EE-98B7-4B85EBE0A3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93ECF4D4-EA69-41FE-9F26-620E6DFB5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2F6846A6-D83F-4ED9-889C-7C0345227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893B7BD1-DF93-4FAD-B126-278BC5A20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A6C39D84-B610-4880-9F7E-D6FA874F8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9B837140-04E0-40F0-BCA1-D634CC14B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C2E32B06-576C-4832-92F1-49E6B2B92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11904C97-4AEA-416D-9C7B-9099A81EC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58651967-C7C1-4904-AA6F-66B67126F9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39DFE052-DB48-4A65-A809-0CD724BFC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284F1226-B3DA-4CC4-9123-9851CD4D7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69D9556B-F9EC-4FCB-9A2D-580B1FB3A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C7773B84-6C9E-4E60-92F0-6B05B1149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D6376528-E2BA-4A21-A928-A649C12D0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A09618BB-F517-48A8-8A84-8244DD73F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74CA55C6-1632-4E87-B986-55DC0DDD38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64FF0DF8-85C2-4D32-8C69-61FFB852A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D1E2AFAA-505F-4160-BDD3-5552A4F01F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EE083524-ACDC-4418-80E8-484137DE4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BA1644D8-EC31-4E6F-AF0E-FE5A7BC08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B0B4E1B0-84AF-403C-90DB-BBD36A022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DDB44D88-63B6-4280-B38D-F765BCEF90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BA3E6C80-E3E4-4E18-833D-900104C001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F6898189-49C6-4442-BF54-815033ECA9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5B2E8FF4-6E4A-4818-B780-1CA398BEE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9FC252E2-4200-41B8-9EE7-54C238E03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7B15E2A9-5D4B-491D-92F5-BFDCFFDB9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3D6E0AF4-5BFD-4B4B-A2D4-D850ED7172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A284B83A-4F1C-4616-8A0A-6EE674130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421BC9D9-9B83-4C22-80E9-7CE88CFEB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D19D64B0-8B2C-4F96-8C90-64A505A8E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B577B7FA-B68D-4D81-B1E3-9D02AE192F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AB564D3C-2151-4C35-A773-FCD4F033D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727AE627-61C2-4266-B185-D7F49DB4A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E1CF40EB-2E90-42E4-A3B6-796045FAF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38F6A9E7-2801-452E-9E70-154261A2F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9236BA19-8269-4CEA-AB4A-B46362644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2F802313-E09D-4724-B234-CA188B36B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E4030B0A-2AB5-4DCC-BE51-3B047D44F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EC7E29B2-9DAA-4171-B4AB-3216D834E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D308FFDC-9BA7-4227-9B15-CABA42A09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3F5DB70F-9BAA-4E4B-800D-ACFB1FA89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00CD5B96-9FA5-4449-9D31-0C1EEA48C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ED8128F1-CD47-4C1F-86AD-08B21A208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F8B5017C-8218-434D-B8FC-C01F49963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E8F7C0C3-A980-47C0-A26C-AD4BD84F1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EFB08118-6232-4F87-BAD0-CB20218CB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1E74BC1B-65A2-4EF9-ABD1-D1657DFDD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47F64F3E-91EE-4A04-A2BD-EA563C176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744C45EF-F023-4570-8CAB-EE7E504A4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285D9768-8727-4800-8B20-ADFE058C9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5F9B6E3D-6314-440E-B7B2-67ADCDE02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1276BCC0-2C1A-493B-B42A-47836FAB6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67C118DF-938B-4C6F-8DE1-1DB2FB375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F537FAFF-4A7F-4532-8562-B1531793EE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82C5575E-B8A6-4AC0-9998-96C036D80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D625C0D8-D02C-459D-9294-098BBD9FE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6D56EF52-22E3-4BBA-A6D0-177580C5A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C3C52FE4-F923-4714-847A-2B4FAF0C8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C6A48065-39B2-4C1E-AA65-F0F70DD3C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137D0556-E7BF-4405-A95D-B9AF3D9A7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6C42174F-1519-415C-9778-0E94AB2DA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550973FE-B7BA-4A0E-8A4A-AF542CDB56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275A0AD5-2C01-422D-8386-BFFAABEC3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7068A62E-D9B4-4008-8AA0-76E61C6C7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0C5275E1-F9AF-4D42-B78E-400D64A0E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3BF96BC4-AAD2-4DD6-9A48-C7A485846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5B451035-487B-4E5A-AEE7-804AC4C47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CCB71BE7-B429-4A43-A848-187187B68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8ED9ABD7-0749-4363-A4CB-51CEB9708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EAC0795E-B2C2-4A55-A64E-BE7A539C6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1131BFF9-94BA-478E-A73A-B0A174081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C24391BC-FC6A-4D7F-A523-1DE658DCA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4B201C81-D1F2-42A4-B688-5CD76BADA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4E828068-E21C-4C29-B546-42BA88519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857D0C09-5CB5-4A0D-8756-CB0269C31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DFF92E81-FA56-41F2-8168-4A4B85565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A2DBF5FA-0734-4034-AAE6-3D26291B8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2F953E89-C175-46EA-9943-4E4DA3905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8D039B1F-5C7D-4049-B156-D64679D06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8A6FC9B3-6DD8-49E0-B493-3C9E2F4FA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09BCE7D5-14CD-4981-BFA4-3625F96C48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FD47D031-9AA2-41FF-9F75-FDCCAD870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3305BBD9-ADE2-4B58-9445-BA8BB1203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F760D305-DF18-43AD-9DF0-57247A116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D5E917ED-F45A-4403-91A9-4C7133D95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8B0FE005-E45A-4743-B915-63C342DA4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CFB3FD85-FE10-4889-98C8-A3348A6F0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AA65F856-ED2C-473A-8A87-0D5DD998A5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4DB5A3ED-A42F-4C8B-BE2E-78A1257E9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AAD439C1-D7EE-4313-8270-1260B0A3A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887E2253-35E1-4197-91D6-2D3C45BF8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E3E87ED8-4016-41CF-BE11-C95FA7694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6030F123-9ACB-4A8B-87D8-59343ACE9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AA8E2120-D980-4593-851C-467CFF070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2196FD24-7D2F-484A-813C-DCBC9A52C5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48CFD2CA-6643-41BE-8582-7A7D6E3E67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77EBF8CE-6AAA-47C6-B826-B642210EF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4E21D93E-0A79-4F05-91DC-D4E0D2170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8A7B8D6B-543A-40F0-93BF-3A4993A58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6B6504FF-4D1E-4AFF-9BC4-49DABC701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001FD0ED-2216-4A15-8D43-F356F6B5B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9236E2FE-E98B-4BAB-B7E1-4E14386A0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B5D41929-EB72-4524-86DC-0573D805A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C0954CC3-8C55-4D51-A4C5-7E454E30E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2542F3D4-4616-45A1-9C65-CF387F91C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8BC3B1DE-693E-4A4A-8744-7A1AD28D7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F3A61FD9-4A88-4E54-811D-778E6A075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C530C76E-CD33-403C-84FF-A8355F763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C837A773-7266-44C3-BD76-82A7AF97A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6320FEFF-742C-433A-BD7F-6DF60C6BA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2C86820E-4605-4CA8-BEF7-DA799A1E0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01E7B950-4898-44D2-A1F4-276E9497F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7AFC6CD3-D946-47DD-851C-C4D33D7A2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F184CF2B-02CC-42EA-8D42-5BA1D9CA9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2E11C504-8A0C-4432-B66C-8A23F86F11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086946F9-0CFF-4A84-8E0F-8C1DD061A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03A236CB-2C9D-4F35-8182-B710CA9D0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C9956F56-36AE-4466-9EC1-B636D082B8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4B537DD8-0D0C-41EE-8490-A2BB69944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C4CADF95-DCC2-4FDC-823E-3BBFD8A6E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1591949B-8DA6-43D8-A1E6-5655E44D69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D1431A57-4911-42A0-B1AB-3785797DA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685A88C1-644C-4806-9664-A32F7A8C9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19355AE9-CD6C-4694-B577-2C2F7294F1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3BBAA96B-CCD3-4DF8-BA7E-B987F2860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169C0C34-D14F-44CD-A2D2-B1AC02DAC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A771AEDE-5A16-46CF-9743-7B0A646F00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BD2A5D52-2E12-40F1-BEB0-EE1E424A6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355E10D2-3340-4E4A-BAE3-4CC303F22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89E7C898-F203-4D65-B381-407054016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2E318578-A9B6-45F1-BFCE-48E40A6B32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EF5917A3-DF35-4AB3-BF60-23D3CAFED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CC1C3D6F-BCD1-4609-AAC8-4481D0F31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029D8859-CCEC-4423-B1D8-904F45BED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CB2375AF-166E-42D6-A826-4B58C8B14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342C6EAC-6311-4736-80F8-358B87D6C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C1944649-D287-4BBE-8C2C-4EE98AA5C5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46129AF5-8DDB-4C22-9CF1-99B151F3F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6DFA2BEB-8EC9-431D-891D-206837BDD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EB496C82-FC17-4EAA-8FF1-E73334E81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50FFA802-A3EF-4979-BBA0-8EABC46BCC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3CE8FBC7-FB68-4CEC-A50D-818026950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DD1B0F8A-B5FE-4BDC-B184-15E6AE92C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E4728733-980C-44DD-9799-7CE29F6E5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CFC7545E-7A5A-4541-B692-98F43CAF04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CC818A21-EF6A-443B-AA50-26420C3E7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D3EEB4FA-1EAE-41E8-9BAF-B8BE229F8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C9C29D8C-3F6F-4D86-BC80-09FD54E11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5E5DC209-8141-4779-B573-2C0D6C4AC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CF4CF2D7-EE23-4F0A-B9B0-9844F1B6C2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ECB8DAED-E0F6-471D-8C25-D748B5D00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A7456BE4-37EF-4B12-B5EE-B9265CB4D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A544F68C-EA99-4943-8867-08A9A7E19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303CAE2D-9618-4797-B84C-D35C62A30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EBD30EF5-BAD2-4E2B-97C8-0C25793CF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3728C00F-CCB6-4371-A274-52183975FF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6FB14BEF-1FEC-4B3A-BB62-A45CCC2F61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C1BC5FD2-8335-4350-AE9C-0DDFDECF24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4342F09E-C37C-418E-8D53-C1A44E0522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07111A7D-316B-49AE-BE62-829A0596D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1EA23745-AF86-4939-B0EF-3F88355A2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0E676CC7-B64A-4B7A-A2B7-AA9D6A6DF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73E956A4-BA6B-4374-87B5-B4A39E1F99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6CA652B0-6E2B-4B1C-80E6-E50A1D9F24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4477DCE0-AA51-4A6E-B6DE-EBFBCD524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05648476-540C-494C-AFA5-6846C75E7A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FAD22C8A-AF1A-4B49-824A-8D1B66725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DC0EDAEF-5D7C-4F3E-8F51-2FF3BDCA9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33672988-489A-4D96-A489-10F9836EC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EE41DC86-E75B-492D-A583-1E7A6F303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B718ED8B-DD76-4457-AD56-84E6F8A00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995DB6B4-8D1A-4186-AD4A-9FD562BF88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BC60A55C-0FB0-4256-A7DE-1E862B5F18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5FD0AAFE-2417-4FC8-A31F-099941EF1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92A8E038-C35D-4F9C-B89B-793B75ADC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8B37553B-7E43-4C7F-8276-567ADB10D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76196E35-68FF-4B2D-99EF-B90940AB1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C7D21CC9-0836-4CC2-ADB3-90032BA5D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46B831E3-2924-4B0C-AD62-EADE0DDE9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152876C0-3050-4488-892B-9F5F25A4B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80D07856-C8B2-4D25-97EA-C2C6AEC20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36EF92F4-76E7-4E57-8B41-57ED3C5972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88879B65-0110-471B-BD07-11367D15D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9378EA69-1640-46C0-AAA6-417F356EF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FED1C718-D7C9-49B1-97A7-AD18AC247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DFF70685-5AF5-44BE-9C5E-981D22E3B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0C09DFCC-43AE-4363-B21A-B84300ED59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A5BB2E4A-1666-4DBA-A13E-18B0DAD372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14414259-AAE8-4784-AA03-865C27B24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3F7A963C-D859-4620-99AE-D8FD771D3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C892339A-EEE1-4774-9C7B-BDF63B87B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C392A12A-ABBC-44D9-AC1C-2E5136722B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E3AA9911-723E-48F0-A5AB-A261B32D1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1568EADF-9EFB-4F19-90EE-2927BD135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840E13F0-E912-4833-9B6A-BE54B6D34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B3FE5730-95E6-46C6-84E7-B6159E494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5DB93945-0CE4-485F-B005-C91E9C2C62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59804AA2-C020-4B90-8B29-D9935450D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04C43849-9083-4891-BF01-C0CFCF747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779847D2-D813-4BC3-8E08-8803A8D27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241E638C-8822-47CF-8554-B28C75784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34F00E7F-FB3D-492F-8E74-8735B14491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16B978FB-B4AF-4A29-A179-C69F67147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FC525008-BC10-48E0-8D03-8E41FE0E4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EAC67ECE-C47C-47CC-BC6D-6B7D49EEB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76CC16FA-0D9D-4CB9-B729-D49DE806F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296B97D5-18C8-473F-BFBD-D8CB0D095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03E5881D-9F49-4258-9541-07829F25B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35ECC8C7-C828-4462-AD3D-FB681ACCE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9419F053-A8E3-4311-B739-B0EB978729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9C9CD87B-D988-467B-B81B-F12B293BE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566CABFA-A40A-4566-8202-DA6F637179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DD42AEB1-0948-4E48-A8F2-EE2ED3D872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0F937FCD-13B7-4739-949F-BFAA652E3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D0F9BFDB-CF28-4C14-B21A-BBDB808D4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0D9F66CE-5EDD-4F68-82C6-5360ADA7B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0D16ECA4-FC5C-4B05-A647-A8055BA4A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2C895DF9-D07F-4D8B-9495-B6D1C2B887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8AE9331E-21BB-426D-86D0-79CE20F55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2D183D01-41C1-4917-98C9-E3C1471BF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2C135B6F-0ED1-4427-A576-CDCB4213C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61AE630F-760A-45A4-A116-EDFDEF7291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C1C9D42A-672E-4795-80C5-BEE0F054B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9404CB2E-94AC-425D-8260-CB9974B95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A6409CCB-0A5F-414C-808A-587CAD7450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93ADD7F3-8BDA-4689-8493-2455F01971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F058F514-CFD7-4789-8C9A-87CB6E515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34AED3BB-F0B7-4FDA-B400-66FB1BF4B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E4911633-CE53-4F73-A24B-64CE8BF8C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5D14A5DE-D963-48EB-B71B-0EEAED5269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A7862217-CDBE-4323-B090-A14394A2D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C2995528-E2AA-4FCB-A5F7-43DF7BDB6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633EDB24-A2F9-4E1A-82EC-59336E3060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61E1664C-24C0-4AD4-9D15-1FC611D90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D6C86642-78DF-401F-AC6A-3604F1B5F1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81E737CA-EA71-4BE1-9526-C94A46377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019329DC-79AD-41D2-86C0-4A6099D962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1F171FC9-9557-4992-A439-3452D79BB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54EE2076-E302-4BE1-B0D6-671841750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026C5A5F-9742-4F5C-AE35-CCA7F9A6A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6913E219-BEF8-4BA0-A1D6-7BE30E106E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CB5D1FDD-E79C-49FF-B143-6F86DAED2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66ED80AD-5DDE-46CB-8672-CAD52BDFA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3339DEA5-7884-4264-9D34-2E11DF1CB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D80C13E5-7B0F-4909-914F-3221A8A2C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CE307AC2-0C23-4324-ADAE-E56668905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2953CF20-44EB-4F00-B4FD-ED950B9A5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9EC0D7F5-56BE-4BE9-9B2D-84DC8FE12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102C8280-0D3A-4EB1-919B-00E3251F2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BC1E57A5-AE4C-404F-A7FA-3DDDED293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E7D5E293-0948-4A6A-814C-87E89F274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88F03BE0-69A7-438F-899D-D347015F5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95987DFD-A457-4B3B-B0BB-C30745520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B6CE661B-13B2-4C22-969E-72C982915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599290B9-CA6B-4F6C-9B10-84083E81D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8048691F-18CE-48ED-A845-8E8FE5FF7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00398B84-0ACE-42A0-9444-157B90A6B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DA2DE63A-0F97-4D1B-A00C-66E336558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3D572AA1-5CC1-4064-840C-009CF6D3E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DB2C3C54-6072-4525-8B85-28090EB54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72583282-E71E-4BF0-99B9-48E9058F1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03ECB0CB-51C6-42F0-848D-3FD630A54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8309F2CB-16E7-46FB-957A-0C20B744A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4D8ACC17-84D0-49A5-BEB3-4D4A0148B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391B31FB-8021-40AF-BC07-01E2BE717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C2696160-813A-4392-8479-A5781D03E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8507164F-6C6B-437F-B5D8-ABC06B70E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B0B82460-0D56-4837-9E33-F54B21812C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D1EF99D1-A6E7-45E3-883E-0CBA03136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72E84793-8DA3-4B4A-A772-2C57857FB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0416C5B3-943C-4233-832E-B7C65747D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9D7F0896-4FB7-47BB-9355-2980D206B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36D2FBCA-9CC2-4AD7-B414-442A67011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1192D9DB-4C6F-4360-80E7-F012A5BC4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0E4C049A-CE17-4D96-8E82-EA1476A09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75D887EA-F2F8-4860-BC78-63D60E26B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720E1CCF-2F57-4EBE-B4B0-5994BE4B2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985815C6-834C-4C62-9D63-7C5B4F0AA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D30FE2B5-1507-4C3B-9429-8DB5BE3B2A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96A19E6C-CFA6-4904-929B-C86DAFF0B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26548FB0-6E34-4795-8A58-221635496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7DBA58AB-494C-4F44-B2F0-74B9CE790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2D4F2004-7746-44AE-890B-0EBC9B425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1C7410AA-41E4-406B-8862-34BCA2748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821D8F5F-BCDA-48D1-89C0-A6BD6B01B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3F10CBBF-7882-4629-8152-68ADACC67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938E0761-5EBC-463D-A929-23C3B4153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C29F4DC3-05AA-4987-BDC9-389F558A4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EF2DD020-A73C-4CB2-BBA7-AFAF5F946F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AFEED35C-CC0F-4ECB-B568-E38FFEFD47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8A800B73-D751-441E-8BAE-D9CE8F4C5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5DF32D99-F2FC-4EB1-86BD-504DE681C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CC8E5B29-B2FA-4CCA-B915-BD01B916F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D32FE62A-E8EA-4EF7-94F6-D8E31D83E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545B081E-8256-4A2F-99DC-0AA9A5545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F235316B-DF32-4DAD-9B63-0759C0820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CC99868D-7FCB-46F4-AFAC-51E2E3EAB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1AAD30AB-83AD-4998-AC51-BC417A7AD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4AE68D39-BA16-4F15-ADEE-95100B225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894E6F80-BDD4-4210-BED8-617978E4E6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DC3E6D9E-9EF0-499F-A78A-F3B8DCD65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E0D8721B-1074-4BFB-BE0B-A3746E3ED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E7D0C31D-C466-4142-BDD1-B9B43522B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1DE8B3DA-ADB9-426D-89CB-4DB132385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31C310D5-1EAF-46BD-B8F7-F2ABA436F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57AEF672-995A-42CA-8D80-7C56C541F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ADF1CD9E-5A01-4F11-B1DE-67E41C1D7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08175876-8389-4FFE-8C9D-4DE1338D10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4E94C73E-266D-4010-BD29-3DBB5E923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EEF15891-A37F-4F26-9B35-AC02FFEF4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F153544E-8C86-449F-98CE-1E110AA68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92E5C432-3DA2-4169-A9D7-C28014D19D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A91A9719-9A48-4D5E-93EA-CF6400C54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FBDA28F9-13FD-4346-8D67-37532BE41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5E331156-B973-4709-BB8F-81AF80D90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B939EA08-3981-469F-873D-5EB44D11C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B3ED48AC-E35E-4366-A942-775C4A575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DAFFABCE-0D10-4C96-BAB2-3B99C62651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A3149915-643A-4B5C-BFCE-DFFF8892AD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126F7DBF-B2B4-41B5-88E0-5C4DB79AFA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8C0EBF8E-DCBC-4505-BA7D-A45FDC8FE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82E95114-6FAE-4AA6-A9F4-462AB0FBE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AB8AE731-AE31-4A21-B529-DFCF6AB86B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CACE4CD3-4CB1-435F-A370-75C987A9A8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973FCAA5-C419-47DD-B5F1-B630F1EAA2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9A70D8C6-75F8-4FE9-B1A8-A5FFC1827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B1905C58-98CC-45C3-A719-CA258F428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377A9FC1-C9F0-4BD9-AAC3-9E50B9EA3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5D88454A-E99A-4AA2-8EFB-2E67297284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7F50D8AC-5324-4FB3-B0EE-0FD8C6883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AE5A8421-AD4C-4AD7-AC06-EE1604637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9BDA5D58-2D80-437E-8075-D71E39E3A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8EF5C6C1-8BF4-4F04-9E74-7CBE4C5644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09B83591-7BE5-435F-9102-95B565DB9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49744C47-77FB-44FF-818F-E6827F72A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1DD8DE82-B236-4727-B19F-FF94B92ABB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9EFDD22C-D9E5-4A1C-A412-B7B554773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EFD4DCF8-566B-47A6-A8F3-F8A08EBFE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9E779273-E4CE-48AA-9F5B-0669DD458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8082FC0C-65F6-4CAB-B8FF-63B93F288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95424AF8-C645-4092-A673-3F13A150D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CB7A31F4-4751-4B11-8345-81A3C9411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B08C431C-496F-4587-9651-9CDFEFEB1F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5E944F59-F12A-4C1D-8703-68350F360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07F1DDB6-AF7A-4957-BA60-B83654772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43B8333F-E618-4947-BA25-307AF22DC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429F836B-C727-46A5-80EB-4FD25037B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7A041D1F-801D-402F-872C-620582652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B5E04C02-CE75-49BA-A425-14B33B75F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08C221F8-8C46-4A00-9D3C-B3145B184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8FCD3E51-4D9F-41EB-8477-3855221784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362F030F-4269-48E7-8E41-655222772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282D862C-727D-47EE-95EC-E0A79A146E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DCDEA8D5-4AD9-4889-B31A-ACEB13426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B4F8EF91-C52B-4CDD-B6B1-C01295462D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BE98108C-B422-4C89-A4C0-8E3054BF2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E115EA1A-F7F9-40AE-BD84-B8AFA70A7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092B646A-F657-4C7A-AF33-29346C082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C5720DD5-7D00-445A-8AD3-7CD3754F9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EAA3F219-6B83-4E9A-ABFD-AF82F562C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DE6AF2A6-7279-4837-BE2F-5A6C11E08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B7EACD84-E8F1-4361-9B7D-79D425618E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34AC14F2-02C6-4C91-B5E3-5376468D4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829A412B-B856-4FF9-BEB9-FAE8F4242D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F685399C-6D48-4CB3-B98B-40EE6B207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96F2A165-57F7-417C-BC44-FC8E268FD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4D9CF6A9-D900-4BFA-B4CD-F69F55FBA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9D010870-DF70-444C-80E8-BB67DF110F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0F6BEA81-A812-4158-9CF9-74DE20FE5E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BC40DF84-2443-48B3-90C4-4C38CAD39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CED45FD4-079A-477B-A749-D2CB2EB00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143F3B57-E307-4D16-B65F-BB8F62278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8FACE583-DB43-4ECA-ABB2-9B2C7EB5A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3AFD6339-80FE-40EE-ABF6-23906F477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1349047C-AEE6-4928-B39C-026E58403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0FD5C692-F8FF-4783-A379-46A274562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5BBF1F31-DB7B-4FD4-BA06-037C1EA80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750DD3A1-088E-44A9-B8ED-1556C4B49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C90FD9F2-6958-4AF5-864C-C7574A890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A04E39A7-536B-4A97-A984-2641B7EB4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9596EDEE-2A9E-4AD4-9ABE-70BAF4D6B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1381B293-1836-495A-B991-0A39F9748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E89936E6-547B-4AC6-8687-04369B801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CB9B25D8-9F96-469B-B8B1-AF214C0B1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34190BF2-8E5E-4A0B-8F06-514F0B1E0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710C64E4-B61A-48A5-B2C3-01B04B738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8F4E02E8-6486-4EF1-8C1D-69A52A5FA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DB169F51-D8DE-4DF2-8780-1423FA2384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53866538-D645-4208-B5C8-ED4951FA6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0A07D34E-2F17-4006-85F7-8B93154BB2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8825C218-3234-474F-B052-D2495365EF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C652C43D-A55A-4566-A02B-CF8D14A72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4FEA031F-07AB-4A32-818E-31768A15A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7D9DE833-722D-407D-9758-7865588294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D4CC64FE-DC1E-4684-BA1E-F93F7A1F42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D2539988-6FF6-49A7-9118-C24FD268E4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A95E2641-89CD-4A3A-9333-9D9BA5000E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70834D29-83EF-4FE1-ABAB-96611F50C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B551D174-7242-4122-BC3E-087A07B7C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95D58ED9-F246-4AC1-A056-CC452186D9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BB5E0B0A-E282-4EED-BF38-0D72BDEA00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E9C284D7-FF79-43BA-91DC-3C6BCF0CD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AC0B1565-9519-4A8B-BA6C-9194E910B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005549BC-BAFB-47F6-ABE7-865AD7769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3B5F3245-D244-4999-B7D4-BF60DEF1A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6203F8FF-4F51-4D8C-B3A5-7537BF98A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13504771-E586-4BD9-9615-DA7DAD0B33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2CFDF4FE-D311-463A-84B0-D3D247FA6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40BC3807-96E5-438F-8D67-00AEFE534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85B0BE11-4C0B-48DB-A101-E29DED516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F210C81A-B882-41F0-9951-8EC5AF8E4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56518CC3-54B9-4259-B809-EC89EA607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9FD2A620-0B8D-4FA5-9B49-F50826C05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44B4B3C7-457B-4E8F-A3FA-5EF935361B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9D242B99-722D-427D-B0BB-AD38CD668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FFA0E852-7DA3-40BF-95FF-5AACD6355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C470BE07-9A07-4DEE-9444-ED5EC47D1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D5E61B9E-9510-4E6F-B05B-F16FA5F34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A186C425-4CF9-4207-B80D-7D38E91F5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0BD9125A-4DDA-4512-A8AA-CFF631E10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DD3DE5AB-CD10-4BD0-A1C4-9D7958603A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79EAFE4C-45CB-4210-AE6F-BF96EB15B0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6286D029-673B-4B75-BCC0-AC050C449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37B71308-7763-407A-9EA2-637D961282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1CEAE297-4942-41F7-94E8-1527D2F58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3EF02E01-162D-4436-B622-A2F194EEB7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8F107C55-C86F-40F9-B6C0-E2AC8D202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1B5D930C-F1FB-4E0B-AD8A-942965D69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08BF3077-AEC1-43E7-86A4-81BA568E24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486AFCD3-6FA1-47A0-B182-163C05E617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13B01B96-0DDE-48D8-A0F4-7DF4917E98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5F0C792C-AE4D-4041-9070-1083175A6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9542813E-C6E9-49D1-8758-F410F6E788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D8391B61-BAD1-4327-AC27-2A345AB867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99C3017D-B8C8-4B2B-AF20-F0AE37F63A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F756AEB4-69C1-48BE-9BC9-EFBA47080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0644AFA0-710A-490D-B220-D66D2FB392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9591D18D-44D7-46B9-903C-9893CBCC1D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2200B447-5D18-4F13-B5BA-1B382C7CA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D0EC4D18-DF2D-45EF-AE7C-E3E73DD4F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47438703-430A-46FA-83DA-B8A144F8ED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68237F20-4A36-450F-B4CC-D59F47C7CD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97E14820-9164-4AE0-AB5E-C398064BCA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E09C3D86-50D3-40CE-9334-704F97C1A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A030532E-83EC-447F-8C70-440ED2A918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B5ECD6BA-1523-4B59-B861-CC985E9C7D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D86BEF83-3F67-429B-8DF7-EBC175899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6FE373C2-4E86-45FB-9994-69B16CBC53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7D4B8E14-86BF-4180-8A0C-2975B0CC4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722E0037-5E88-427F-86C1-E6DBB286B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C1E9AED0-56AC-4242-A82C-6B4E0C9E1C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64EC7B69-048B-4B50-BC86-E0A4A7AA5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D0A68F7E-03F7-4F0C-8B83-A40DE65F10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691D7914-AB53-4F64-BE59-6794324DF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2F33F9B4-7555-463E-A76C-F7428D2953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D617A1F0-0C2F-4B7B-AA1A-7DA427163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4A91A5D3-9C41-4351-B0ED-37926D294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F1A94026-A183-4E2F-AFD4-17F94F38F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3A04A742-3E01-49E9-8D76-1E97F4057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4AE3FC73-0AA5-4656-9FBA-7BF63957A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3906EB4D-1ED0-44B3-B3F7-9F882B6D65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FF2712F2-C47D-4A1F-824C-FBA96399D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E997719B-61C0-4417-B370-85621D21F4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163ED4DD-9083-445D-98C7-6D003F04A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61FBCDD2-42BD-4E99-87F1-5C298A15E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AE777E44-CF0C-4539-8952-929175350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F21A1F1C-9535-47C0-9A8E-F7B461C51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90D8665D-E632-4566-A0F7-2101CAD595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DECF4029-032B-4632-A27E-4D5CF3ACD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23BAB279-0A25-4E88-A131-BC9F5CA555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88DF6FFE-24AB-4221-A144-04CE02914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020FDF58-9856-424D-A000-DEC1DE00D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586008D5-9D64-4DA9-8F8D-032A2B5E2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1B50E9C6-A805-4CF0-8131-AA5E23323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4EE69066-20C9-4873-A290-58F243F3F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6919680A-807C-4481-8C84-137B764B1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D3EAA4CC-E5A9-40D9-BA0D-C0C5EA98C1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1AB4CD94-0CB1-47D3-A2CD-B06BBAE3B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E9E13CB3-9246-4A13-B799-01AC2EB0B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F82B3063-386E-4BD4-B4A8-A240E7B493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AF7F347D-3CC6-48B6-AE3B-731148BFC1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233C42F0-E359-4E88-A437-0AA88443D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26F28EF4-1DDD-40C1-835D-28A489858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D819F4CE-89C1-47B5-9940-361949B66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B32E7CCB-09E6-47FC-814F-EB74BF6CB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E098C512-1F40-4872-80D9-E13CA6B75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7C2E5E87-A8DB-479A-B87E-B1E4F5A358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E4201C18-31CC-4D66-843A-94704F43D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43BAC931-C1EC-4C1F-8419-78025CAD6C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8C583111-8438-4175-9FFA-82FA2B0B7B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98CAB008-D0E2-4FD0-912A-0CF8310FF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B9CBEC7C-6497-4CF4-AC35-048E5BE6B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33C257E7-345C-4209-BEE2-2CCAE9033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C672C136-1597-4AD1-A218-D8EC1B73C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1562F2CE-63EE-4FBD-A2BC-C78DD337D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1AA71B56-647C-45B8-9116-6A1447355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CBAB6CD5-9FCD-42AD-9060-F3C413B95B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564CFD0C-616C-4F4A-9B57-85F6F4BAC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80EFCA40-32DE-4A49-96B0-726ADC1803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ECBFEE54-1CB5-4FC5-B97D-1C8989E48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DE007195-3C79-447D-AE66-1355ABC63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C9560BE5-4990-47F9-B9D6-8D912C8E8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A446C9FF-87DA-4C23-A38B-A6B496A36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F66F5B44-705B-4D8F-B1B7-1555F8C9F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8AA44105-C61D-453B-808F-03F2EC25F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E5014586-4FA2-4C25-9177-1E7B413F2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ECE29F7A-28D5-48AA-86A6-4871B33654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042CBC87-C8CC-47C9-8B6D-4EDA037B2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9B76AB8A-C57E-4F65-A837-AEF13DF58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BEDDB6E5-ABEA-4BE3-87C2-A167B5D8DC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C90D20C0-C441-49FA-A777-0A79594B04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AAFB1FFB-4FCB-4B9B-8E34-8CC3D616E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48C41DF4-362E-476A-90BD-6C323F22D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F15F4AC9-F14A-4341-8FB8-7D120FE8E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E72FA99E-7ADF-4B46-92FA-1F64A9358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F99CDE4F-56A5-49C1-8B1C-1F6DE9981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6B4D9602-FAA0-41EB-8084-BA27C5C8E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EB5AE5FF-3F07-4185-B2FB-D1CABF548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BE71F8E1-0F3A-461E-8306-CBA1F4F0F2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2DFA242A-372D-4DC9-87E3-A3435D51D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2F05DAE3-C0A2-4C8E-9B66-F7FE18220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2A3F9A40-A92D-414C-B2A4-ED0908739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96866926-0C75-4227-B852-AAF18E666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F6B2F728-06CC-4DC7-AD7B-4B29BCA72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6335BC83-2D09-4994-B26C-A0398725B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0EA6F48D-879F-4B80-9ADC-D8960EBCC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29159337-25A1-4290-B0FF-5BD767193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26C9ACC9-64BE-4D86-80F2-311DB67F3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1B65F83D-39DF-40E7-8637-591EFEAD8D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6D1BF0E7-1D53-4FF5-B704-1AF08AA1B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79827CEC-4FBB-4148-9696-2B29A886F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78F0BD14-CB54-43B5-A10A-B2184DBD4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E79F8BCD-6D54-46DF-BC50-AB68BAE7ED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27F16B1D-4061-4EB2-93ED-AF5769315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573FF775-4D81-4AF9-8F9A-8D164251A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99D268DB-B872-4684-B581-E844E4903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4C420FE8-0E36-4737-82FD-64E1710F1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BB6CE42F-5A29-4FF1-87EE-E31F840F34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727D9C79-B27F-45BD-8BFF-3EC0B4B25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20F6C1C0-BB05-41A6-BE03-727DD227F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032A9D37-80FD-458A-A8E2-974359652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5019C9EC-FEAE-4065-85BC-02DAC1B90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51E9142B-CC28-4197-80F3-B6F1D024E0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F5EA303D-DCBF-49AE-B996-EA9D5E66F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FC1F2758-C407-4B8C-A860-57809679E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ED8F2B9F-17C8-4EA5-B7D1-D773B8D88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06AE254B-93EA-42C3-B620-08F5A8C53C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FD53BB2B-3C6C-441C-9C71-DE5B6D377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BA3C2481-C0E6-4DC0-B552-888B0D13D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956F8BD9-8D8E-4C86-BA49-6B5B69E0FD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53BB8A33-175C-481B-98F6-1F4E5154F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14A019D6-291F-4185-AD12-870926A68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497ADC5D-43DC-4724-B512-189811DAC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7509A6A7-B5AF-414A-8FE8-12A333A1CC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DDE5880D-7063-4B2B-9B2D-CB825F4D7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8D2BBF5C-047F-485E-AC41-8F95CFA67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C2D74FAB-C420-490D-96D4-0D0F3272F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11CD6238-F286-4ED4-B00E-86CB537268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DACFCB92-B65C-42C6-ADB4-9BD0C3759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1E7F37BA-F0F2-4DF9-AE56-112DAE007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D6A4475E-0A76-4A91-97A1-30FFF3F75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8F01F42B-0CC3-4B6E-B48F-85DF3238B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20BCD211-79AA-4216-8866-4D02E294C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5DF887B3-433B-42CF-823E-053D160F6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2BAA9B2A-0779-4346-8149-BDEBE3A96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7F4DC5B2-F2B9-497E-BB26-37C8169EE9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AD071AFA-02F5-4072-848E-50DBEACBE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32A29F28-C030-413C-B4DB-752FA110F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2500198A-F34E-4BE4-AABA-587971DA20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C3352359-4447-432B-AF7E-57B40F39B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1CCAB5E3-AA62-4658-9884-EB94CF8C51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90E6D074-8EC7-44AC-80A9-2BDFB9091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441D3870-0043-44F7-A2FB-DEFB6A4D9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F7DE1CA9-8E4B-4A65-918E-2D541D176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7A759954-F766-48A0-958B-CFA5375DF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B7666391-1DEA-4259-9288-586B91B8B7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1118AE68-459F-4202-BDFE-B51689F09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ACF1F809-7714-4605-A243-E9782DE1D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66F66A49-D61D-478E-8D35-2E7C66B07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A4CE70C8-ABC8-4B47-9EAD-9E293D105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93FD17C2-40C3-4351-A00C-850BA54C6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E6A533BB-E0C0-4DB3-B2C5-F29C52CB2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0CE9846A-AF0A-411E-A62B-184AD83B0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3530DD41-4CAD-4465-B5E8-6D8095B67E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5A3EF7FA-BAD5-4A02-B918-0FD75A7F99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B2A2363E-8BDA-4851-ACC1-65CE862E1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9E4F9975-BF56-459E-B962-221957E90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40E7B70B-228C-4AEF-BBF1-B1CC25009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DC93D69A-01C2-42C3-8472-5106F018A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847AEB48-50E6-40B5-9806-D699D85D5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52F5CEAD-FC09-498F-864C-20EFD559D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6290ACFD-38B6-4627-A63C-19989007D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C1333251-E454-4BD8-870C-DCE2655A18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A5112631-A43E-456E-9A54-0AF45F3364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FF3DAD60-6159-4E5C-9A7E-C2AF158AA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4AA9357F-2851-456D-8821-87F44A382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9B3EE3A8-7A56-40E0-B278-C9930C299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34971EB2-E466-4C00-876B-A2261F468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54B332B3-D6BF-422C-85B8-B4EE3911C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FDBEDE8C-1060-431C-94FE-A682C48A2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24C53BAF-5590-416C-A09F-46BA92394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70F3E9F6-4E44-4B37-B413-A47289C1FC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A098D66A-2F48-4F17-BE2C-2F0245408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C84246DB-31CC-4941-823A-7F326694C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312DFF34-93CD-4BE8-88A9-59A1D3CEE2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1E373EC9-DDE0-43AF-8710-60F55592E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37F72036-C350-43F3-83E6-3B72F2B71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42F42732-7B35-45D5-A8A7-B141A9A10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2F606AB1-A9F2-4322-AED8-19D9292F0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D7226C68-DA21-4D2D-9E20-3F3094494C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5F987682-2A79-4823-AF63-C4B032C99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555D6C20-3829-4821-ADC1-00B668806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DCCD32E1-45E0-477E-AA9D-77FD335EE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154FAD77-F13C-41BA-9853-BFE195C82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AE001726-E9F8-4EAA-B092-107EC36312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6F5C5D15-EC80-44FD-8380-621AC85875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2C4917F7-C9B5-4857-A62B-2E870EFBA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8180BBFF-976D-4F42-B202-5CEE45270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7402AFE1-2924-409A-8208-2E3406AC2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DE7556D6-EC19-4FD3-AE27-2BAFFBCCB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85BB7AF0-B3CA-45BC-AB2C-B73B6BABC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4E151913-0623-4329-8E86-BBCB66D6CE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60554EE8-DBBB-4D8A-9142-BEC0E1132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C5B694EB-B46D-406F-A69F-C7710912E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7D04CCA2-0F5A-41C7-AA28-8AE001F64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924DF888-0F6E-4E44-B739-7CF6D0DB1E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74448989-EE07-4330-9318-A345271BA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5BFD0ACD-8249-4FEB-87EA-8CB7A705F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9230FA33-F957-4A50-B713-938D84B60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1C9778A2-3C26-4AA8-88C4-76878AE454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7842791F-524F-4CB2-B8FC-40A68D4D5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4C9382CB-B283-48CC-BE83-E3FA8F799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A47E5F76-6F03-4CED-8F8C-27BE7B43F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AFE84199-BA57-456A-A330-66A9D4ACCF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3A7E2721-9E9D-4B36-9B71-C5A74B218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6BB0FAFF-FF03-4EB9-81FD-5C6BB8607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72ED4847-9C7B-4F6E-A485-6B80E19DD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548EA714-B787-4B7A-8970-1D31FF1C77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7AA68AB8-8F79-45B5-BCE3-577350E9DC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294A471C-0027-45B6-A6A0-758DEE966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2817303A-72AC-4B79-A2F1-AA5949969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46A91FB0-9032-4946-8701-1CD1ACC722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6979FA4A-5A1C-4A29-9E6A-4188BAE4F1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B7282DE1-F60C-46A0-A798-18E0734B63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4A9880DC-D7E4-4901-B19C-FF32009C2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429AE584-1C00-42B7-89F7-F77E89C2A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E38468AE-C3FA-404A-B1A6-216BA7674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226533CD-FC9E-411B-8DB4-B2ACB42E08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8FF4CF69-0DD2-43BE-9BD0-F789CDCE5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422B0014-1EFC-42E1-ACC3-ACB9CD8EF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6844F201-1A14-4267-A423-617B4A40B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39A681F0-0F45-4911-9939-3E8781B024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62DB6F85-14CA-4A5C-A140-7982F34ED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74FE12F6-E609-488E-8B51-974CE2745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32FF7714-5DB3-42C1-94D0-3A1C1E912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949F8481-263A-4D0B-A575-E5FDBBE511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E8B467B3-B03C-439C-9778-DE7C92EED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3F977A2A-74BF-400E-9711-098E5657F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B2DE94FE-0527-490B-84F5-FAF28DCAC5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AE30B4FC-32EF-42CA-82D1-E096F23C6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E672A40A-9758-48F7-A908-89A47C720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8D584FC2-9D97-4A4A-9106-E26CEBA64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50545327-697D-457F-840A-42F3E3F4E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B65DC4F8-509B-4694-BBE5-3028139BB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1EE380A4-3194-42D5-B8EA-60554996C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E6074310-8143-4CFE-B4C2-1FCF84DB03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0C2E71A0-E4B3-44BB-A935-24CA0D4B67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4448159D-D42B-4C37-911B-ED89943FA1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5D0E54FC-0CAC-4D43-BA20-860828BA8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C63B59CC-053C-4E8F-9492-2A7FA61A5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1465EBC8-DEC4-4D8A-9749-0EE56ECBB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ED8B4E33-BA4E-478D-89AA-1942E37921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99316768-4DC1-453C-8E36-64C6B96EC8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66E975D6-D1BC-4CFF-9AE3-AC80AF04E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C29FE853-054A-4399-9599-89FA4B728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A52951E2-B538-4597-8B0F-6DAF7D8495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A7DDA0DC-E999-4EA6-A4F7-BFCF2F8D5F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65E004DB-1B45-47DB-9A05-77BB94DC4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15CF8440-2EFB-4F67-A171-5F2D7EE95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7E228E18-667E-424B-B3E3-E8181529E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E25607BB-966E-4BCF-8560-7F095027E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02E649DF-5895-4F9F-AB18-9A96F7F3F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9956FAA6-A4B9-4953-8390-33FCE7F72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353A0ACF-35B4-4FED-855B-35598E20B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A552160C-6240-4EAE-8673-3F09392B2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BC55E6ED-5C22-437D-8842-365784026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EC0E4800-ABCC-4526-A3D0-320335D61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50C3B44D-88BB-4E93-800A-2FC57B039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9B47AA50-63FD-4231-ABD5-01C42B294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FC294439-C2F7-4731-9783-A57639D28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3E39339A-E8CC-48FE-A28C-DE9DE22B3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0381DEBC-BFF3-4CE6-A8DE-6CC19572B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866D1FB9-4120-4B4B-A02F-5D75F6D59E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675055DB-89F8-4A6E-A82C-D4E1D5E07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691B012D-A3F3-4C1D-BE48-A8D18C6CF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495658D8-D777-48D6-9499-CFB2FA0FC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7C9D751C-52B0-4770-B3F8-CAF4297044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E1F1AC68-C831-446C-8AF8-649B492B7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A8AEB5AC-EF83-4D82-9F10-CF66742D6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A8D9FFCC-ADC4-459B-9F94-BEA6B3AED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160AEDD9-2507-4D50-81FD-263F17B4D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69959447-75EC-4CC0-A839-0BBFEB79C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FEFEE52D-F4CB-42EB-9B3C-F17503B043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FA519E36-AD3D-4C90-94C3-70A0621CC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3246CBAA-8EA1-4955-81C0-33523EE15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40B4513B-CE19-41C8-9ACE-1679EF8CC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47E4FDD7-DC69-4088-903B-BBB0F5FB9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730BABB7-194F-4B1F-9726-446AEEEE3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BDD9E13D-7141-4A02-92AE-19DE6ABA6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BCDC5CAC-5DA1-4ABF-8EF9-7C97B67A5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99E5E17F-7F72-4813-A928-F2CCAD7D8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EDE94E14-80BF-470B-9753-0BEA6406B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AB731643-1110-424D-82A9-A0AFE4A4E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68BB5EF6-E71C-41B5-9550-C92CD6FEC8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1AF1677E-EE1E-4CDB-A11C-06ACA4C526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741A3C4D-D82B-46BC-85B2-D55D16731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28C506A7-EB3C-4BD9-9C33-A20974359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A1709011-EDC6-41B5-8543-75C56730E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5854AB27-34E8-4C72-AA98-C6E0E73DB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9E92A909-98FC-4405-9FE0-9867DBE48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0BAB0B96-87C6-4950-A730-D29F77D1F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129E9946-0269-4FAE-96E3-0060A47A4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32DAFDFE-7BD5-439F-9994-C0E39A160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5AF479C8-F560-4CFF-9F08-B4906E346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91BD285C-AC7B-4D84-B139-A00A3FDB6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427E2D06-9E29-4A50-A929-367CE30D8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24FBBFAF-20A6-4084-8908-C609682A4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0E1703C4-D777-40EF-91D5-57A5F52D3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0E907A70-A8FB-406F-A5E8-3CF27D53C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33626762-FE6C-4000-84BD-D69EC137B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B9A62B99-67DF-4058-B9F9-F23FBCAAEF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6A7F4B96-1387-4756-B576-5F0615C4A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D5AF0FAE-1C75-4E60-B2D7-C6803367B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94CC158C-76F1-4840-84BA-AC130E40AC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2E551FE1-A5D6-40FE-8689-973DCBCF6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69A5C9A5-FE66-43BE-A60C-A2E29E12D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0791E2A3-2845-4E0E-A710-1A8BF9A20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FD0C0D05-E13E-46ED-BBC7-1373FD15C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834E5D58-1FCC-42F6-9D8A-BBBC243498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5BC2D15E-B6A0-4621-B9E0-3FC6BAC1C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2D8548D2-E012-442B-983C-154C6F3604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4A245DC5-1395-476F-91FD-80461AB539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BA761E52-4C8F-4FF4-B2E6-0636B6B3B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B77E75D8-9E07-4C59-AAD1-DA461ACF7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5ACD0D0A-B9C3-4CC3-8ACF-9E6BFB078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8C8831D9-8A4C-49A4-8F6C-048FF98AA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80AE28B9-ED87-42CB-B5BE-48D9E3190F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AD730FAF-894C-4707-AC19-EA6EDA807E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85EC0CCC-3ADE-4D5E-B782-75464F701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4B158400-D4BB-4912-937B-17529D1CA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FB3E8A05-4BC0-4F7F-BAC9-D8FA10FF6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C6D91621-C4E5-4A7F-9D70-B710B87FD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B3CD658C-B580-4CCE-AB41-E25A53B3D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45D93D1B-EF48-46E2-A7A4-548F4F230D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B17B5311-DC89-465A-94E2-D9561F85F5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F91EC50F-38B4-4056-A21F-F48F2F4D7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44DF932D-5F46-42D0-BBFA-B88CA092D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77FBA24E-5E27-4AED-9D6F-B8B6B991C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32484F5E-50B8-4867-9819-8772E67B9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3565149D-8BA2-4E1A-A7B0-EFC7CBBC6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662A91C3-B648-4C8B-B628-D5CA7E783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5679B075-2E80-4B42-A249-6D73DB49E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1" shapeId="0" ns2:uid="{35051B1C-7AFA-4729-A6BA-C3031FDF9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E17CC19C-FDEF-4A9D-A103-113E907A0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2" shapeId="0" ns2:uid="{DCEE81C3-D88D-43B0-8D48-D689D3AC6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AFCE0C04-C7DB-40D4-9892-DB594433C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B5D75597-08CF-4776-AB0D-15D086D3D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E3F1371D-F846-4469-8609-05A07D6E5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L282" authorId="7" shapeId="0" ns2:uid="{39E92782-9CE6-4D25-86EA-5274F7F40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2" shapeId="0" ns2:uid="{6FAFFF14-50EE-4403-9CE8-1C2895365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3" shapeId="0" ns2:uid="{AF3C11CC-BC08-4C3A-9A1D-1EC225813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GKT</t>
        </r>
      </text>
    </comment>
    <comment ref="X282" authorId="0" shapeId="0" ns2:uid="{B99E8F39-B2CD-4089-B36C-BF9B1E78F7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Z282" authorId="3" shapeId="0" ns2:uid="{52891E93-CE0B-41B9-BD58-A2DDA661A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CDA1A7A9-0707-4BE2-B06C-D0D4C73D1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CE3E9DA0-3064-4272-9889-B914591B0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AN282" authorId="3" shapeId="0" ns2:uid="{8DCD4382-2F7C-410B-A501-C9B9EA702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83" authorId="3" shapeId="0" ns2:uid="{0D37C5FD-C22B-40AC-ABE1-C6F71B0DA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2" shapeId="0" ns2:uid="{4D808598-B5D8-4009-9661-453D95E80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031F416E-E875-465A-A03F-387C2DDF1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R283" authorId="1" shapeId="0" ns2:uid="{419DE633-928E-4A2C-A451-3EAE9ED0C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CHD</t>
        </r>
      </text>
    </comment>
    <comment ref="X283" authorId="0" shapeId="0" ns2:uid="{BD0C4BAD-0B6C-4936-AE87-4118931337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025059E9-1B65-4BEB-86EE-68D4B828B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D96CD245-A23C-4BE5-AE9E-AFF23E8A4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44A1253B-7B2E-4D70-9282-D92B6BB23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F98C21A5-598D-44D8-9467-5058FE822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12FA42F0-1368-409B-9422-90F5664B8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49583BA0-AE6C-4A23-82F3-9C2ADD764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R284" authorId="1" shapeId="0" ns2:uid="{41BF721B-26BB-4195-893A-A1CADB4CE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CHD</t>
        </r>
      </text>
    </comment>
    <comment ref="V284" authorId="0" shapeId="0" ns2:uid="{F3C99B95-6021-4CB4-8BB8-6D7277C23C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FDF780EB-805F-4A77-867B-062C8D76AB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9446263C-42A3-4217-9730-4E7162765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8E2703B8-65CD-48D2-A073-49DA48748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E92238D5-8858-4ACE-80FF-1FB15EBC9A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5D849571-E9B5-4C58-8100-641A9222B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90C73172-9152-49CE-8DEC-85554F1B2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EC77A643-372E-46A8-85FC-AF1C49539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5F25326C-39DF-44C7-8E89-A6CD95C92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D818A427-6E23-41B1-A3C0-A7FE04FDA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448A159E-553C-460F-B7C6-186FE3F30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BDD43133-0BBF-4420-B5EB-7F78A313C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CDF63EC1-E3FD-4B01-827E-2C5991835F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3E443F7D-2ACF-49D0-992C-F9EED1DE0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D92DCBCF-652D-4DBA-9222-34FB9188A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C0240FFE-25BE-4702-BE5D-E3109DC78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3394D0BA-3EDF-4CB2-9EBA-4344B8347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48B090DB-BDBB-4151-84A5-62613EE40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370C3416-E913-4FCC-A2A6-F7DBC4545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7D574508-148C-4156-BD8F-CC8ACEE26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46C7344E-F3AD-4CB3-B77C-94B6E6BD3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627583D7-B7A0-4344-B565-31C006988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79642BF8-A749-48FB-8ED8-89552FD11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100D5FDE-2DDC-47AA-A271-9D4285E77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C42AC930-11EF-4B7B-9CFA-3C8570AF00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C862C9C6-800E-4A4D-B7E3-1D2DBC3EC4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CFCB4096-D525-407B-87BC-910798FA4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1C20AB1C-63F5-48C4-9F2F-D7902A2D8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19A56DCB-8D1F-49BA-B274-785C06EAE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C0966D59-1781-45B3-ACF3-4F45860BD7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BDD678FA-D43C-478F-981B-C41D1B2A0D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DEC08C8C-5911-4EC7-B752-3F9460276F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EFD8E14C-73EC-46BB-A4F9-95A44D19A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3A6E35C9-5A35-432F-9BBA-62C80ECDD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48ACD933-063C-4B1E-BCF0-B7F80D812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0" shapeId="0" ns2:uid="{DAB6B02A-DFB1-4A14-BBB0-809B13C811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 gluten
rappel le 28.09</t>
        </r>
      </text>
    </comment>
    <comment ref="Y288" authorId="3" shapeId="0" ns2:uid="{D2E8B126-8259-4DDF-AC2A-B62483DB4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5890525F-C66B-464E-A29B-CA414DB68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CBB00DC4-C8A6-499C-AE65-29358D1BC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F288" authorId="1" shapeId="0" ns2:uid="{58CFB3D0-6538-4D95-8418-4B907CFB9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 gluten
rappel le 28.09</t>
        </r>
      </text>
    </comment>
    <comment ref="D289" authorId="2" shapeId="0" ns2:uid="{07CEC027-0C2A-4561-8A11-DE1313D04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4495597B-3901-4C2A-AAAA-99715286F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B9BE007F-18EC-44A2-A822-E42028A0B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2226F4EE-7C9A-4827-9284-BEF6D2C63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EDE232F4-DF23-46C6-A611-49B4C72522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244E2053-7BEA-4C6C-8C97-7CB4D311A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00E42095-BA95-4346-8876-14676D48B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FA99BD58-ABB6-4038-B25B-C563021C1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0B6A9123-ABD1-4C5E-A66F-6C83C5AEEC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C619F0B7-B4F8-47F9-843E-363FD505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C971BF01-1FCD-4807-9661-A0D24E609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3850A4C3-F001-49D2-A572-4680A4509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3082BA19-3D1F-4EAF-B4DF-30C225ACC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C0FAA223-AAF6-4D70-9028-3575462463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EB53FE42-DAD2-400D-8602-CE6FE9BADF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923EF882-D922-4EED-A91A-55CCE5913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2A622B22-A55D-4E50-9398-443B3FFA1C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6D88F004-B8C2-41BE-B0AE-826FA9B62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A5E1EC48-B907-4650-89E4-DAEFF2A29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F3CBA1C5-278B-4A97-9C46-3BFD8BD0C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A1A1B3AE-56AE-4CCF-AB29-66C1E27B5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22E268DA-E7F0-4717-A7F5-B016BA37E0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FEF966EE-B0F1-48FE-808C-547476613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B76B3A1E-F4A9-4BEE-AE96-0A42C7C9B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6D0A4758-6316-4596-AEBE-7BA209CDD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9A8ED9AF-CC30-459E-B261-9CCB2ED6B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3CC01DF2-1B0D-45B2-836C-DCA7D8919F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B46CA5AD-5AEF-446A-9CD0-08CAF99A8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C79CCE26-A8AB-4022-8ED6-4D12C043F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F611B845-9455-45BA-9090-96BA8BE57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
CF 14/10</t>
        </r>
      </text>
    </comment>
    <comment ref="AB293" authorId="6" shapeId="0" ns2:uid="{18FDCA66-E6DB-4795-A3EE-DEA92829D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A066EE50-A144-457D-89C7-7E00334C2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F2C619A3-55E5-4197-B6B1-8E4D85FE3A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0B068ED4-F322-4EC0-9D14-1C5C22E5E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
CF 15/10</t>
        </r>
      </text>
    </comment>
    <comment ref="AB294" authorId="2" shapeId="0" ns2:uid="{0FE8C5C3-174A-4E44-A99C-7BDA63543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96E2F5CD-B890-4054-995D-5BAC92B8C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122897C2-6692-41C2-89BF-FF1714FC1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A6D18668-ABF1-4CA8-AB18-6BB357ECC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EA54CF93-CE38-4838-A671-C3ACFB1C21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58A3DFB5-4EA8-4897-B1FD-911A7CA6B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D1C9EF5F-301B-4C15-AA5F-C6E2ADCD5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C423BFEC-8F70-4729-A0E5-0058A0E1F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2972CAE1-7C6C-4517-8E51-766D91A98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08AC122B-9F11-4184-8870-2F082BCF5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9CA1D517-6B47-4B26-AE50-F2EB270732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4C9D1A9C-AC97-4A72-8337-EA88C14DC9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9D5B9D1E-74EF-4FC5-A5A7-5E3B7FC6C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0CA3365E-0883-4A02-9328-A0CAE0E77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308488B1-FBE9-490D-A30A-A2AFEE36B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94ED0E01-E8AF-41CF-B960-C74B2A1A88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77AB8B45-6681-40B4-B7C2-1F1DE351F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2140E19A-0BEB-4730-A87B-C6CFCEFCB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4" shapeId="0" ns2:uid="{36F1F22C-F67E-411F-A194-C9153CE97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cf. 10/10</t>
        </r>
      </text>
    </comment>
    <comment ref="AJ297" authorId="3" shapeId="0" ns2:uid="{DF68B6FE-902E-4515-8F9A-FAB88D742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7C0124DA-8164-4DE0-A2DC-4AF6120C4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45C336D9-7C1A-4AAD-8B23-556AD65FF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3" shapeId="0" ns2:uid="{FB1AB374-9D78-4404-95A7-B7AD25B28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61960709-A0E1-4285-A281-F30B6852C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Z298" authorId="4" shapeId="0" ns2:uid="{1BE7D5BD-CD89-4499-8EBB-296D82C6D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11/10</t>
        </r>
      </text>
    </comment>
    <comment ref="H299" authorId="1" shapeId="0" ns2:uid="{E3F8455D-61D7-4447-A963-B58A9C36A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9554964D-E45F-48C4-B09E-BCDC73CA2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928DE876-F07E-4864-A52E-A900FCE87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V299" authorId="0" shapeId="0" ns2:uid="{92C65FD2-3BD7-4297-AB8E-DB0444F115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RDT</t>
        </r>
      </text>
    </comment>
    <comment ref="Z299" authorId="1" shapeId="0" ns2:uid="{75882A6C-F07D-4278-905F-C1C8BA223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B623FDF9-28F1-4666-8B35-E1EF39FA6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0D585E9C-3D1B-4B20-878F-E9C4C7342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8A86280F-3A2E-4E14-A289-9180E4726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21F3BA05-2D8D-4418-BF37-F2F8819CB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2CDD123C-2C7C-4AD1-8D4A-140F09E63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1" shapeId="0" ns2:uid="{82A4AF67-621B-443D-B466-E5BF525FB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47098EAF-4B89-4BD7-9007-BA9241183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061D358C-1D7A-424B-B91D-51B18E4DF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00991211-62A1-46DF-BAFD-0980673C0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993B0817-0785-4D1E-A2AE-10B62D8273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D6DBAC0D-FF4B-479E-ABF2-1055B0EF1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C86AB9BC-7169-43F6-9831-588C23AB0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EA6267AB-B299-422C-BE81-AC1542FC3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AE948405-6E87-46E4-9037-2EC9BC720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042647CE-6165-491B-A9C2-B3E21CFE4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43779547-F7DE-457D-A109-8C96CA552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C912DD4E-9793-4C8D-8C4B-2D06401D2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8D969AB5-3473-4C25-B7A3-6D775B380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879B4701-A4D9-49AA-BE68-3648B7530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D463F025-12E0-42ED-907A-5DEDB2BAC0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B2ED81E0-BF8A-4671-9EF1-832754EBE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C1416A38-DEF9-4E8D-A3E2-55F9EE36F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471E548E-B6E7-4EFE-99FD-8C6D89ED0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F11B366A-55A4-4A5E-A170-FB10FF573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29F2E582-36BA-4F45-BE44-6774EB615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BFDD4DAA-3351-474C-85A2-9B00F4D584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5C5C0520-A3FC-4D18-B854-8212E95E1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04" authorId="1" shapeId="0" ns2:uid="{76D1D937-83CF-408B-A788-A16418F64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304" authorId="1" shapeId="0" ns2:uid="{7FEC2747-3E5E-4521-8175-F33BE510D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présent à la DS
prestera la pause N</t>
        </r>
      </text>
    </comment>
    <comment ref="AN304" authorId="3" shapeId="0" ns2:uid="{422F9123-33E9-4C65-86A7-A32D65D98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FF5A1B21-F7F0-4A13-AAAB-975ED898A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80EA2F9B-9F9F-433B-BCE2-B067A2F8A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5B3D189C-3526-4F23-BA3B-36164E01D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DE8D42E8-4B39-41C0-8BB6-BD1BFB63CA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CAA260F6-F9E8-45AD-A003-846BA8865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6ACFDA53-1069-4D02-9A5C-8307C7EA4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923D6AC6-70A2-41AA-959E-E756C69C7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1AF1084E-6753-491A-8027-7574086C4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B66A8ED9-6E76-42C3-9D7F-19EBA7DF7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FF198108-07D2-42D3-B34B-11643D29AF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8DFD91AB-1636-4C2F-9EC0-6D586A883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47E6F58C-B72C-41C3-9D5D-9643DC643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8EACA9BD-F90A-46A5-B9D2-83D472600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495D6370-40B1-4802-8415-D7C79D98C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D6F7F2F0-81A2-424D-8238-35435EA91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61E381A1-AAD5-4FCB-AC0C-F0A5624F0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ED53DB63-D3AD-4727-8D4B-8EC48019F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4659AAB5-96EF-4E10-B77F-EC252CD615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295DA450-1015-42CE-8CCD-F6021A57D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EE231B35-2263-409F-BB6B-3074ACCB3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C0B5BBE7-CDF3-4081-926B-193AF76D57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DE209136-73D2-4006-8371-3EAD6D933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18219476-DA80-465C-8E8C-50DDE012B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9792F196-3F8C-490F-B35E-B24B8AC1F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EE00FC6D-9A3A-4A32-B3C5-A83DDF428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9E1973A2-3D8E-428B-9BA6-0276770DB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BCA4A085-A23A-4FE5-91D5-848490D5B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A0AC530B-2641-4075-948A-7B2E0E2C7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132DB0AA-ED7D-4D7A-8718-571E51F2A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9E678DA7-E96E-4372-952A-294400B58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DFC38892-F40D-41A6-8B2B-982EA2B18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E193454B-D1C7-42AD-B55F-2FAA3B690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289F904A-E62A-4D9D-8662-F81A93A89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30EA4EF0-8377-4AA0-BF4C-52484B3F4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6677874C-F2DF-4756-A03A-ABBA07D01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8AD832B6-D834-4E91-98F3-486D18EA9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9EC4262E-47FD-4DE4-B10D-3516564AE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122A79B4-0E27-4566-BEF8-83992A52E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A617A900-20C0-4255-8AE9-B5AA5E5E3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F2DE3E6E-4BC9-4FA1-A727-186FCDC26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BA623366-63CA-44DF-8AC5-1FF9B0CF8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E6D1E37E-EB25-4A00-88FD-BA4F3F278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B0A9D9CD-AB8B-4241-9BA6-4848706DC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40989989-E8E8-4EE4-ADEA-C357848DE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B0C49C74-B208-4525-AB88-F84102BE83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A3791E9C-2DE9-42D8-BD72-5238DAF8C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2E0CE719-63CE-43F5-B711-4752BF0FD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FE1575EB-C3B3-42FD-A0E2-4C5718571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5F3540D5-EC3E-479E-88F5-D2038BA32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A32D2BB3-6459-4131-BA1B-F2C4894C1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3C9A322E-E7DC-4DB1-B17E-073B8B850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0F993B4C-885E-4845-977B-90286AE07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36B9960F-8CD4-4E6D-A9A5-4AC6B0F3AE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9DDFEC47-06D8-4E84-BF97-5FBCB4DA0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76EFDC91-E2C3-4EEC-AD94-CEEC6EC9A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692E7AAC-4E44-4DBD-A96A-07B7119ED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2CA80783-BBA6-4A73-A3DD-7B2D398EC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7342191C-4303-43C5-8422-D5E22871F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092C0A96-2DA4-4783-81B8-C431D821C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AB1136FD-B161-444F-B5CB-53FBE5940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896D7A9D-91A8-4816-9480-55BCF966BF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7DC69B78-50A0-463D-A4C2-4C01525B7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530F4703-6F1C-4AED-818B-0747527EA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C53B15BB-8169-4DF8-B409-CB487E821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2B568C30-9DAC-4B83-AB91-DBF5DABD4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32FA00EB-B408-46EB-81D4-59C1346FC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A942C743-6B3C-4781-83D5-4819F407A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AD16D6EE-3650-4FA6-9532-5FCF39B8A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C5A426FA-360A-428F-91A1-9402447A7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C4FBD91D-F5F0-4EC9-A747-27AB3FC0F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E37BE5D6-67C5-44BC-BB5B-50CFB6882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9A5ED36E-53EE-4ADC-B471-08F9DB96B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B2ABED4C-BC55-4217-8C93-152D3B8A3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78EB1EA3-586E-437A-A0CD-14B8F6B8A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E61AAA6A-5196-4659-8F10-1783075F3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96C810F5-096D-4542-BF61-A2ED179C6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38AD18B6-1615-4E88-A113-5D254D447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D5E48997-F249-4350-80A5-86A2B4710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02DCE3E0-50A1-482C-B83F-08911FCE0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173B819E-8434-4560-9021-294429CF5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3711D78D-C339-474F-B2FA-2C50A5209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E3564F2B-027D-4EBD-84A6-9370B07C85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C30E21BB-D3D6-45F5-95F9-A457D520B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5C214D71-B0D4-436D-9787-414451342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94730E03-464D-46CE-A692-D6D8356C9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DCF5C8E6-A625-4278-A8B7-E615E90E2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BF26907C-E09E-4A34-AA1F-1409E6758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BE2BB106-7A80-461E-9329-55F84F340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82B49E00-F740-4A09-8221-827CD8294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6A0239FF-E17F-44A8-A039-088DE003D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52143C0C-0E18-4D74-B5BB-828EAE88C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C5F5FF24-E543-4224-BB69-EEC00E3B1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B7516B58-AFBF-4D49-A0DD-DAAC86F4A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0AC1DE6A-FC11-48F3-977E-5EF0BD935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4F3FBB0A-7550-4BC2-81F2-B6BDE5275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46D2A1DA-79F1-430C-B406-89E640872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BAEF4EE6-1F4E-47C5-8806-B42FF2287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59A84E52-3CA9-41A6-A45F-D466D89F4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1ECF09F3-70E5-48B3-AF34-58B2AD125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A58A5FDC-6B24-4379-8106-90E353F06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7E6AD586-99BF-4AD7-8904-250DB7143A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0F2F9709-912C-44FF-BB27-EC4CC8622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DA9A0B18-AFE5-42F3-9B35-F2899BED82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C8F246B7-9207-4C36-8D94-08FCE637DB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F9A07BA9-5B77-4E70-9CBF-F9A8D19F2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AA99F2A3-3351-4DAD-A442-CBCCC1A426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156AD2A1-B51B-4C22-B765-DD812B982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3137B6F3-D565-412F-9850-842C5A0EA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821FB8BF-4ECB-4A14-B15C-943D7EE01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61BF35F9-B382-4E66-A4B7-37AA54A8A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57B38AFA-F7CE-4A35-B2DD-4EE5D611D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E9794502-36E3-46C7-A7C5-6600BA779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B29617FD-D35F-4400-A67F-8F92842C9E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C4DAD327-CB0C-4232-AFEB-D14DC2039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20292A6B-BC7A-4AB9-8A61-7E0CC960B3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5F8E01A0-7523-46C1-B570-738FB335E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F19E0CA1-5629-4E8B-8E9F-9DCF9DC38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B501D0A2-1445-4D44-BE24-53035B74B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AC0B9468-2A72-47CA-8841-AC18F27D2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36EF9B06-6B9D-48CB-BB8C-2DB19DB8D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103CDF18-AF4C-4B8F-BB9A-EDB30FFDDB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8F2F0291-EC6B-4566-8D64-5C54BB8D6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3872FF78-312A-46E5-8E52-782B32147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8D7BFF53-27C6-4B88-BF32-9BAFF339C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0FA94CE8-2723-47DD-A609-DA123F6B5E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9E2EE4EF-284B-42E4-A40C-D09E3E747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3A6385C4-EA98-4317-A3FD-C315CF5188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275BEE17-FB71-4659-A75B-607207EE5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C5BEC712-5E8B-43BE-9852-E85629E16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C72B32B9-444A-480D-9DB3-B16781D22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11505871-EFBE-42EB-9E72-EA042AD3B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090C84E9-9AC7-40C2-BC52-1A85A73C1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7715F4A8-AB48-40B1-A4D2-33DE92CC6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4284AAC7-23C6-4FD2-BB00-EC64D2FD3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CF10DE90-1D07-4966-B20D-577222CDA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3EBAC5F5-7828-4AA8-A1BE-266BB37EA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96441F32-0BBF-4DE9-A48A-688E9AA7D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C97085DD-BD7F-4BA0-9AC5-22BBC8E06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A7C006A6-8485-4C6D-9677-FACAD93EB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E027FBBC-F8B0-4601-80AB-C469D8669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3890EDE1-2D99-4622-921D-702B6CC4E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29C6B921-9115-4E5E-8A75-3D4016A89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804519D5-EB75-49F5-8084-F5439AAD6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A04921B2-9363-49BC-A213-92F4D76F4F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9E1E2849-88DA-4ED0-9251-E1247EB84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F1E56582-1363-4A17-99C0-42E5F39BB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A5E224CE-7498-4893-9835-B9A23B512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AD865B40-5938-47CE-90D6-F5543327A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5E0B6702-0CAD-450E-A532-D05729BEF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D4216037-3FF9-42C4-AED3-1B3464951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100F32E5-C804-48F6-8084-227593BF1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9F3C91CC-C877-437B-91FE-F08A0A8E0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5CDE3AB3-E39B-4B0D-8290-2EE5936350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5E9C2383-EFE9-4EE4-B6F2-98D725F72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301AC221-2594-473A-943D-7675231DD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91885243-2742-4146-8563-5A837FFCF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EDA00210-C969-4BDF-9A99-23DA17875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E63D4050-2A3B-418C-AF6F-E8643D10A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B86685B0-3D6F-40D3-9FA4-BF2F25E52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A6FE480C-96FB-43F9-A44C-F993E6F99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D4E18C00-D921-43C9-831F-787BE8B25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F6EACCB9-EFFB-4162-B421-0CEAE2A070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CF265FB9-90C8-4257-B342-E2BB6B8CB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B0A776B5-5F89-4F12-9A5F-4D35DC508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176AE1F5-7041-4840-AE31-6FB31C463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8FC59591-8700-4FAA-A2C2-A1E667B41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0623223E-E858-433B-AA4D-B956DBCF8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C03B99C5-3BBE-4F0C-BE12-FF3C2554B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6AE0AD52-84DD-49FB-9143-34CC69EAF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4EF9D3BB-863E-42BC-800D-0F2AF7EF8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81EA4BD9-E8D8-4D52-90A1-569763183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8B96ACC1-A08D-4AF1-B74E-C0940D240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4C5A40DD-6C86-42E8-95D0-FFD380EDF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77138CBD-C8FA-48FB-8802-C8AE4ABD5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79E64D9D-F7AF-4B2B-A20B-834967EAA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66AC7747-BBB6-4FE2-82E1-54B6FEE24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5724071F-51E3-4FD5-997A-B1B1D57FA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09A0561E-E170-4AE5-AE9B-8E057AAB7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C9615D4A-DA6B-45C4-94F1-01EC4BD05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6F5BA5B4-9783-4A99-8C33-252CDA705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31DB2E78-DB93-4917-8AC0-7AABFB2BC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268BD55D-6FE7-45F6-ACD7-D3D13A1D0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4DB958BC-F4A2-4951-97C8-8C069D82B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A28C6810-9334-470E-B7CE-BB8A1B2E8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8F12A855-7532-4485-95B3-4265561C1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50B1E7A5-3D4B-4D19-B215-F48FDC18D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5E2C32D3-CD6B-41F1-A12B-42E92304A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526A2ACA-3F53-4D30-9BB9-46234B9F2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37854CF8-7824-403E-B31C-1EBF2F62F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D7FA5DDE-F2B9-47B1-930B-6B607B932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E577DB2D-8BAD-4F06-98D0-DB856CE1A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A09BFAE3-CAF9-4188-8B7E-39DC3C091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A83DD36C-E105-4F42-ABF2-193D6BEA0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AA368BED-5FFE-4360-BB25-256AECE5E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D81CBD64-12BD-47EC-AF24-D48DBCB83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8E4F22C3-1C07-4C3F-8DEA-BC37096C0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E52CA056-9979-4513-910C-0AFB058C2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096D0251-5BBE-4A09-B498-139A91CC2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DAFCF96D-1499-47AC-8746-0E4C258BA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0F63AA2F-7DED-42A4-9F07-DBE2FE9C2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7C42545E-A9DC-41BE-B1F5-4A53EA1FE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863D86A0-5F07-4073-A5ED-3EA339741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C1351AD5-C92C-44DD-B824-197239903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AEA1A97E-6A5C-4634-848B-DA4FDE6EA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75C2E099-D5AC-4C06-8402-ED4477C4D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C5E01483-E1A8-4359-91E9-98EC87C17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792B05D6-6968-485B-82C7-A748D9B2A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109C1B77-EA31-4985-BD98-64658281E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278D8C7D-696F-49F0-9AA1-7E5DF3A78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D035AD1B-84F4-4F0D-85C8-CE612F33F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830F4CCF-0BC4-4F8B-B97E-C531DD380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E325528A-7028-486C-BEAA-1C79C1F3E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33064062-BE2E-42DF-A37C-C22DAFA23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E0567B6B-C4DE-417B-87CB-670206994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47E983C6-149E-4748-B8D3-EB301BC04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77341400-BAC8-49EE-9325-163BB0127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E200C1E3-886F-47C5-B5F2-758AC5967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A08A4824-D4B5-422B-B54F-47872A7FF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FBEC410E-7AE8-4FD2-9514-710513D16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F37241DD-3AD0-4132-B44B-D16023775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28A80579-DAC8-4932-93AE-55125B072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CDAAF374-D344-4676-815B-011F4DFB9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35208140-2157-43CF-AAC0-51387E0AA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E7A7C967-A6B4-4768-B55E-3D903A6A5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60502606-23BE-4EE0-91B8-FB9796C33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0F295DF7-1E30-4D99-B114-370C12EB87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95A9F77C-FAEC-45DD-8042-0109DC85C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C354B8A2-CD99-48C2-B635-185B77901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95E92D96-521A-4AB3-8918-16288C40A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D28DFDBE-99F9-47DB-989C-4351E510F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8D7D8E5A-B6C0-401A-BC43-FA28A101A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04B5DA24-E3A6-40E0-9DF3-021DFD346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42127DDC-8B53-4441-A7E3-83B51F156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809722DE-EF6D-4C4B-9A1B-5866833E8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47B4F86D-5A2B-497D-8A20-B26CDBDDB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5F5036C3-6928-436C-847E-3BA01FC10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547B546E-A808-4B88-A598-A976DE6F4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FEC83D41-53DA-4676-99CC-7EC63FC72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A5B58A91-2E1F-428F-8C5A-01BD2F7CB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2FBF0AC4-9918-42B1-A9EF-E313C7DD1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E9CBAD7F-FED5-473C-B83B-CFD37A0071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030883CB-3361-4601-B89D-013FEE3C5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63922456-27F6-455B-B3C3-CBEED27AF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BEC6001D-A1AF-4AF3-B965-37D8332F4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04461AC1-D53A-4BF9-A007-23B33C04B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42E8D91F-503F-4C82-8148-FDCE5837EA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031D5871-D69F-4FBB-A0C5-0D6CC13CF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76E4163B-46A2-45CF-8AF5-C2CEFB769E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AA81B76A-CA6C-42F8-8648-D062111BB3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A3DDCE43-3983-4A20-B500-6E4611BD9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8C7BD1DB-AC2B-4161-ACD8-0ACE0BF5C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128B4E93-46B3-486D-9DC7-9D3D7823A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10ADEACA-9EF4-4C0B-BC17-482D704040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92FCE115-A462-49BC-B809-F13AC5BF9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4321D469-B283-4D5F-8357-5167CD080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C05D02D9-B321-4804-A346-ED359789C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40E4BB04-FBC6-4682-A912-752F4CD3C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9888D1B4-EBEE-4C5C-8093-1EACA1707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7998B653-6003-4C98-89E8-9C3734EA7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EC3F2401-0F9E-4CBC-A4D2-7A9699398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BC231DD3-6E47-4350-9E51-1ADDE657E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797801D8-1B3D-4733-9F25-9624E8C1E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76FAF780-DB02-4C53-BDD6-CA780EED5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6B0FD2C3-B856-4006-8741-28BE5B872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CF2757A3-9BAD-4BA7-8BEE-2D1BF9AE1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39B7BADC-E8B1-480A-A160-0DCDC7F8AF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81EAD25D-A18E-474A-9C1F-6ED9A4B38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363F424B-B0F0-40F5-BD7F-6EA33C21E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2730F2B1-FCE3-4000-B61E-891E203F9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625F4EB5-B901-4F85-A73F-2E4948B6D6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76EEE0A0-3258-44B6-B554-00E3F0E39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ECE06CD6-4869-4982-B884-B21793109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ED59E85B-822B-4BA9-9EB8-96F94B793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A197EDB2-ECC7-45FF-8642-D716806F5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D7C1865B-6F8B-43A3-8D9C-641DA767B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365D5E87-7FAB-41D0-A52A-8F3D8FA28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35C3F4BC-2A8C-4808-8E1C-B8AA3E8B0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C8E68070-2AC3-43F1-9262-583DBE936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CD7BA8D1-032E-468E-AF94-A6818EA87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68908D64-7B52-4D4B-A317-35F0697F8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0CD49ECF-C370-4336-9EAE-DA0A80A5D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C878943F-8085-4A11-9DB1-30FEC6C215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9212DCCB-1FC3-45F9-B742-006D13A8E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5F7FFD62-FBBD-4204-ADD0-DEA5638D1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992013FA-858A-45BF-87C6-97C518388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0BD8B6E4-555B-4B26-8FE7-A2ABE6A99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C1FBEE82-3419-4BF6-B336-A91DEC2C2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93D4C47A-44F1-46E1-A13A-5062B4F5AF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13193245-99C0-4F09-8EEC-935D60E209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7676E9F1-68A9-4206-AFF1-4AD42D4CAD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F950C827-F9D9-4237-86B2-AA5074029F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5C855B22-5B5C-4649-A193-9547EDC46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9D1E7E3A-A4CC-4C91-91D1-94F25B124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FC61A0D3-846C-4E16-972F-F76DAFD91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4918C38C-6C97-4383-9CAA-1FBE2ED42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E4B9329D-26E3-4076-8430-68ECCB8DF4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38FEE7AA-4D1A-4171-8289-D94075F4A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68485BFC-FB3A-4B41-869A-3F374F2C1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C36F0034-8143-4B8A-BA91-5FC9A6A37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0C535D3A-890C-4FFA-A9E4-4D8B617BA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B7B4B953-13F2-48BA-98D1-2DCFE72D8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62AE34E2-68A2-4BE3-BFF0-58D377989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FA4059FE-4142-49E6-A113-4C0F48618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6456A18A-453C-4E8E-A118-A006C173B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FC1C4785-37C7-4FBE-BDB8-2853F4EFA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66D7A970-6622-4DD9-A762-C84030C5C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52C8C1C7-FB6B-4ABC-8CC0-3D87824F4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8DF18B52-E5E6-41F9-ACBE-CF4E8F666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9F06C845-0955-443C-AE16-7AD94AF8F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9ADC235C-9290-45E3-8C91-6EC8B8424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87801CF5-CF27-4D79-A05C-E87C925A79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CBDE81CD-6A8F-483A-9E57-0ED51499E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97C90F18-DB2F-41ED-B979-D16A31C8C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7369742A-B18E-40BA-9E2A-D0B4885A16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6942B3AA-6B88-4057-8FBC-0A9D072E8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6F9B2037-C896-4A91-9655-EE24EF9570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F23C6CB5-EDB7-497A-8581-C6A85E7AC2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9BCF65C7-BEB6-4AD6-8AEA-592B700A8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E96B5FB8-84AD-4CFD-8208-4BAFCFC93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E5987220-7C76-4E1E-A0FC-17EC76361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1DF3932D-3F92-4017-84D8-53047EAFF6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92B8C0C0-D62C-450D-9924-2DCF7C023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B7D76FA0-3DAD-49E6-8AE9-72114EE916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7AA54F00-FE88-48FA-BB82-09C53BA47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EC50CE06-32EC-4852-AB39-A900D729D9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BE38EB6F-B9D9-4089-AD44-B06E8BBCAD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1458955F-8585-49C5-936C-96BAE8B91B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BAF497AB-55B6-4840-87DD-E214CC85F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3505AF82-978B-446F-8305-0431897DB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A319037E-511D-494E-A34E-888B285B74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6FE2660E-0203-422A-A4A3-C9F64409D0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B06CE989-588B-423F-B253-846A005C5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274597E1-A163-47C9-91DC-25B1DFFF5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103C61D0-7760-473B-93FF-BD64BB5B0A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D6057F5E-DAC9-416D-ABD0-498911B70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10EE4500-061A-4212-AE6F-6B3778723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33481AC7-B317-4860-A750-6B8F9734D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16FE891F-AF35-48E1-9B15-DAE1D94AFE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F52E86E8-1B07-40DF-B0CE-DF6629EDA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632570E2-C0A1-4F5F-B45B-2AAD6DEBB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EE3B059A-F640-4BC7-A5CA-BB05F82E0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F8D5E15C-A9AA-4C1E-8432-06E9F21AF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012983C1-0F8D-454E-9A14-CADE7F358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20E1377E-F69E-4509-8ED5-51D7C3C2B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3AD6661F-4024-4250-974A-0B3FC37BD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4C3F0F56-02BB-40C2-93E5-B267B54359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0A3C3B3B-10FB-46E3-8929-F5E69C3499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F400A589-13CE-4A8A-A435-60772A712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F9547190-6CC5-4376-8AB3-F982E48457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EFBDC58A-21AE-41AC-854C-48F18B1E95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77EBBF9C-AC1B-4C81-95F7-F85F42DE9F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2E08AFEE-9AEE-47DB-87B1-47E5BD6AE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FE251601-C2A4-4B1F-B675-7DD32150E5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A72AA178-531B-4B63-A0AC-F8296ACE3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DF7DA809-737E-457D-B486-D37006878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492450C2-3427-4B1B-88F8-0A888018FE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A91C0A2B-5933-462B-BA3C-3ECA32DD0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85BCF2F1-DF5C-4C51-B31F-CA73193D7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D22DA738-10C1-4F28-9B8B-B35D1E2B25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EF978D37-F77D-49C7-9E08-CEEEA8C0E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F39E5C2B-0AA5-40DF-860F-61BD4ED89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437BE667-52CD-4AE0-B045-BA90E7A5B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CA9CE596-E741-4388-8C52-3821DE49B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50D51107-3CB2-4FF6-ABB6-94A5E74E7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0F108919-8DB3-4955-9A14-F649D3BEA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A779498F-F783-4A36-A566-B79840746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B81F6916-0B98-451C-B680-733ECDECD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94EDBB2D-6621-4E9A-A0CB-3851A9633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DDA0D6E4-307B-48A3-8957-B6FDF86F5B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3CABEAF1-E7C2-448C-970C-AEFA19FB2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5E2529A0-553F-46D5-A4D8-7EB462BC75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10CCB74F-9668-475D-9407-D69027207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4FF21241-14A4-43ED-A510-491A4EE33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9308AB2E-6232-475B-BA97-97E48A2D8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3AEA4CF4-2850-40C3-A83C-0D7E094922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A19E7AD1-5385-40A1-8DD6-B21E53FE8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6A94726E-7F6B-47B4-90CA-6A69AF97C9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95B37067-487A-430C-87DE-9C897E1B9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D3F08BD2-96C4-41FB-B292-832133857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81AAF48D-2228-4240-B5C1-2375D7297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6B9B34F1-04F9-4EE4-B669-407C4653D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FFB82CA9-FF3C-4BE6-82E5-FCFCA0A4CC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E4535A2C-0833-404E-8CA7-43E07AEF1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4D40B4B4-CDF1-41ED-815A-402245FB2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F33BFD19-57D9-442C-AE77-6170B45DC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53734BBB-0759-41BE-94A3-D0F0C5A11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AC4AE609-CB7E-41C1-B8C5-FCA4E7603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300EC9ED-476C-40D7-AF47-2317771E1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3EC89AF7-CA44-4D7E-A6D7-6422FCED60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F1F27A57-150C-4B9C-9D21-ACB3940D4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33FCA4E5-F263-4F78-9AEF-18AD668757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2D29EFAC-F728-475A-98DD-5408081F1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BB14AF5F-730E-4601-AE17-8EB444D22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C7FF84A8-5285-42E8-A49E-D5470BC856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DAEBC2DF-52E9-4607-9BC7-79AFD4B2A6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0F8E9FB8-EA21-4EAC-A115-206244BD8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5AA90475-9E36-4E5B-A943-082C107D4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040706E4-8250-49AB-995C-E5A6F5F0D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9921C751-D5FC-4187-AEFF-BE9A8077B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537C2FF8-162F-40B0-962D-7B794BECF9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A6B4D709-9272-4895-8B8A-997E81259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B3AC1C15-5997-4F1F-BDB2-0FB58A2B9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97ED3292-2A61-43DF-9FE9-9A8C71436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A72F2EA3-07E4-40C8-B931-DAD411C99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87785D7B-5FB1-4874-A9BD-C69CD9347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7A698DE1-5186-4D9E-9600-5CBD89E0F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94960C5D-ED7D-41E8-9B16-E4FD0ED1C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730978F6-C0C7-4AD1-9D93-7D5D39E02C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63A16130-EF28-43C8-A6AC-F78C80B36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BEB3139B-AEEF-47A0-98CC-40AF31B24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ECECE388-7309-4EAE-8CD0-893A03640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8FB91FE9-10C6-4128-A86A-DF6DF972E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046DC107-D4CD-4615-B7A2-F160E650D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F9D007D0-E6A0-4F60-A227-6FB922555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771DBBEF-6A07-43A7-B30D-105FBACB2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00107FFB-FDE7-4489-ABA4-29C505EB2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543F75B8-651F-419D-B5CE-0C7CBD4EC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F3700FC4-3FCE-4F44-9CE2-E903233BC4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9A5C8D2C-2D31-463B-B7F8-283141BF7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50BC105D-08A1-4DF4-AA0F-B076BAA6D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A4820626-7C72-47ED-8C59-B5243F953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CDEA87DF-4934-40E9-9CCE-1EF313D504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91B8EC60-9AB1-4C85-BCC4-18FE227AEC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A1242A6D-B5D5-4749-8BE3-1C46BFB39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4F375ED0-B329-4F9D-9524-AED1D48E09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40C031C7-9F33-4C09-91BA-161BAF58E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3E7D2A62-8BAA-4288-A7A5-3672A977E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B8E25637-004B-4D6B-8B38-558A78487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55C7928C-63AA-4341-8E33-755848C5D7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AAAEAEB6-1F4F-4533-847C-9F539E47F1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2376E736-8C1D-45E6-8D90-C779069B4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AF580F5E-3871-4F11-910D-214B8DAAD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6A828AF6-2E0C-4229-83CE-FEE5374D0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D7B8BA6E-6808-4F5A-BFBC-B37928FA7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A3F5C70C-6F81-47B3-BE6E-DC1CE50EA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533478C5-78DC-405F-9229-7D5C653E26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76AB5B84-47E6-48EF-B618-E33BF84E1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F38423E4-4AF6-44DE-9214-3D61B13AC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398FC00A-0B1D-4A31-B2E4-4743A8E4F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275953C5-445A-4DE4-AB77-A89D07359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4EB52162-D5F2-452E-A678-0329BB216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A76AABE0-BC60-4B09-97E0-C14505BD1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C73A9689-EF6D-4FD0-AC9D-1B59EC192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CD2B36AC-25EA-4AE0-BD80-D2939AD44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E6635907-F43A-402C-855E-9B51493E4C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7774A300-8DAE-43F8-9268-C7363DD21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DCE89248-E330-4C4C-8412-D45FC2C9F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3202C39D-14C0-4676-8284-F5AD3A52C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3206A174-1D8F-4F2E-B83B-5EE24AA7C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10FC828C-D29B-4C3C-87F5-F8ED82F02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C2D5A24C-FF3B-49FB-8633-E6E1B86C5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75F2D4AA-F98A-4686-BB67-C986B02CA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F612FE6E-91D2-4613-AFC4-B57933C176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AA17CB9F-9F92-48B7-8F57-2A02779A4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601AC08A-A925-4D96-9CF0-E5886163D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6F26E4FD-050F-4108-A6B4-4EC49C0A0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CF3B71C9-C160-4FF0-B788-D2EC64F2F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7B069EE7-E40E-4D14-B236-F8D3C45F4E4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DB2B0277-8DFC-42E7-AE0B-5CAD39149E7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76E048DB-88F7-4D27-8FB0-7C596702A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E8A986C9-5639-4BE2-8B8D-E90946672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A294679E-C79D-4C16-8D3F-48BA29847C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50A3C3C9-C422-4D5A-908F-1AF7054DCC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BC4432F5-2679-498E-BEC1-C9000EB81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C8FFEC25-2E5A-4373-A6C8-AA548FEB8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BE9B20E5-11D8-4281-BFFA-41CB11E02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536AB9EA-FBA4-4F6B-AB45-DBFA6045D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B847ACC5-ADBB-41A9-B659-89BD15C8E1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DA95C791-E4BB-4398-BC1B-5A8A2761E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FE97B106-703C-44FE-8574-161B6218BE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3FEE130C-9E35-4B38-891E-6C43B7F77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FB434B09-33D8-4F9B-B8D9-99EB2CFDD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E58FCDB4-F5E4-4695-AABB-9A8EA79BA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1595D538-BE62-417E-9BEE-F4BA3F01D8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E44C9012-BF60-4D44-A9BE-CEAA8B746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342665B7-9F02-46DD-AE9D-FE4F77CAD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24F97B1A-3756-42D9-9843-FD0E838C0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11D8B8E5-11B7-4A9F-87CD-F394FC64C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06F7331A-6D5A-4406-BF78-AA8682B06D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A1DB0217-C964-45A7-BA87-50E853DC4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D1C5A170-3D20-4147-AFD7-1F3212BF7B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8DC292CA-A671-4633-80BF-DE45A2DF35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8CDF8DA3-50CB-4338-BC2D-DBDF3C778D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F90CA436-E740-4A05-BA04-B6BD9D597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D89FB353-EF5E-480E-8593-8F0045FE0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C23D67E9-1592-4777-A887-EE0C5C2ED0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AFC6A0AF-0141-4C02-80FC-19DEEC2136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C82E3FD8-45C9-4764-8D11-2354FD48C0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273B16C3-B16C-4DA2-9E55-0989A4BC6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A14036B3-C917-40D9-9D64-B3B636E7A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C2554BC6-0B38-4D9C-9ECE-BB9F0BC76E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922E3334-682E-40B0-8A8A-FDEE4D532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6EAFB085-58D4-4102-948E-C1140F103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CFAF27D7-9B64-407F-A154-21EF044C2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BAE8FD8E-2956-45B7-BD9B-B58B390E269E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5E0D4FB3-77BB-4061-947F-C0D5D595E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300ECB0A-75D2-4E4F-A395-04A5F98AB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C0C4E3D6-C93B-47B4-ABCC-842D130B96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796B4DE0-5C39-44B4-A317-B37DD4B4C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A38F671F-4DA7-4792-AA56-0442290E9E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1055238D-8CCD-459E-8A70-D8AB539BB8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2C92FD0B-4412-4104-9622-BA48D7221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F55674A5-C5F3-4A26-8C82-26878C9A4A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460545BB-F0A6-4FF2-95B4-C86B21E44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BE987D2F-A46C-48F2-9873-DD301C50B5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EEF0D9B4-0046-4C2B-9B4D-929BCBEB8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79215301-7AED-434C-B121-422D26B86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8F3869D6-F3D4-4C8F-B1C1-B04DB5960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52419223-1FAF-4A58-86C8-7032A573B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7573C22E-0AE8-4A26-AE64-4C7CFD90D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9D68F5F9-C683-4CC1-B97E-2D7D00C38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9D4FB1D7-8581-4B90-BE4E-9BBA050D4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70BC32DE-F390-44F8-96B4-C253329230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9E06F33D-348B-4A91-84AE-F9BB97921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E7EDEC6C-6D8E-4318-9F8C-F55272AF5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34B6514B-5B92-4BD1-BC9D-377A26450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13603ABD-416F-4893-A150-2468A94C9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453765E2-B7FF-4C36-AAC2-B7B7028EAE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E0D94F41-EAC6-45F9-BD02-1C4162E770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2646E60E-9BDD-4D66-8CD0-91A106932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631487E7-31A4-4BF0-B69C-12519F24A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C4533649-2644-4520-BB2B-6D593CDD8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49A1FD0C-B99B-4407-BDAE-C90AAB356A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CA95C8DD-5156-43D2-96EC-27232A8DF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0987AFF7-F3F5-4118-91F7-440703A95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81192F65-79E0-4B63-8630-6BD98118F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A7B46159-2464-49A1-9C27-A88E8ED9E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EAABAADC-5564-41E1-A6CA-29AD77DA2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A486E5E7-C475-4CE7-BD1F-21B13C3D7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09774E47-A16D-4C07-AE13-3E0A27EAE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B20E5F1A-CB47-43D3-B095-48C82E1A2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89146F30-4B5C-41B8-9D69-8AD326090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63ADA26A-8862-434E-9D4E-927E57AB1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5EB40576-0BC9-4A93-99AE-3FD1D13D9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85679972-B416-4D9C-B1E9-6D4B88AF9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202DDEF1-0CFA-4310-BDE5-E0B1D4173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4346E54A-EE5B-4733-B3EB-B43BFA5D06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8D99C006-891B-4383-8159-1FBD7055A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277ACD0C-C319-4FFC-B0DF-62275091E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51D17C11-52D1-41AA-963E-7D8BDA109C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3C95753A-688F-4711-A9C3-4CD8ABA6A3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1FFE855C-0102-474E-8A90-387C39DA5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DE94D747-8762-4178-8F76-E4AE94FA6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8208D109-5084-417A-8CB2-0D5B48E43E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4F30D086-C11C-4DC6-B1F6-FE44B5D395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8CD44F79-C655-4AE6-99F0-4E0382765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48DE14FB-8852-432F-AE2D-5674CB066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6517480C-F667-40CA-BD3A-6854EB8744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43E69F6B-7A14-4A6D-8023-A9C299F71D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AA0AB91C-2534-4C53-920F-6A3644702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D3BE5C1F-69C8-4E9A-B692-B1C194347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B6440272-C2BC-4760-BD93-5CBB2A74E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50E992BD-EEDC-444D-8DBC-3C153304E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A8052C08-B704-49D3-AB9C-0261A7C5A4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ABFEE77B-B173-4FEF-A7EB-D34496CA9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FA4659F2-FA34-4A65-BCE3-A86FE493F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4EF542AC-3E13-4E5C-91D3-2C1E6ED0E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FC2680FD-CA63-4D52-9F9B-93CB4803B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486E5D24-E40C-4107-ABF2-C87226325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6907D60C-7890-4A23-800A-4C66F8C0A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8B584A86-F869-4E17-8344-EE91748D8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96BC2AB4-0979-463E-9477-237634F6C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5CC6A2F1-862C-4C8F-BD60-C01F553F3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D085AC39-76D1-4B22-8D95-703F26DCB4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159AFEFA-2F9E-4177-885F-C44566687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E0A05777-5E7A-41BD-8487-1E0AD1F16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52851DD7-4EC7-47A9-A873-7D4D17DB1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1D4BBF84-7B46-47E8-82D4-F37FC81D2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4DE667A0-7B88-4E3F-B71E-266715BA5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73FFF747-AEA8-4391-B137-697A4B982D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C446167D-6EFE-432B-8DE1-F3FE5165B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13D82627-2BF7-4403-BC36-C6655E201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76C8596D-A2E6-4920-B551-FA6FCEEF2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410F673E-7E24-4C37-981A-E894BDC7B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2ABFA860-FB85-40A5-984D-3F8C81876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763DA8EB-F70E-4E22-A2F9-B1B8009BD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5A3B5CC0-1C76-448E-9A34-25D2DD510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706025B6-BA3B-4F75-8A8F-738EF7D2F8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FD6FE7C4-78D0-488B-A9BE-C1AE2B4BF8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937F4AFC-7D3A-46D3-97EF-3344E10A7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7D0F9527-3B6B-4077-9116-7BEB4C6D57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97A55E50-9356-4A48-A711-50E03ACC5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BA4455D4-35ED-438F-A76C-CAF8AF7E0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85B2E733-513C-4753-B474-C65D6168EA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CCDDC19A-0329-490A-ADF8-C7778E631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C6A8F188-A1EB-473B-BDC5-8FE11F920E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1BD3C691-44E9-4307-A15B-BF986B091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FC534B70-A0AF-4412-9AFC-4E999157A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3937EFDB-49DB-4807-B63C-865DF03EE1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4B62F981-E57F-4B58-8E5D-3DC5FD054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08A43368-7287-4945-B9C2-3B1233EB09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8D4EB14E-98E0-4D05-A937-FCC2C1AFA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E0A8884F-1BAD-4229-8AA7-C607D4D73D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138FA843-9F54-4CEB-80CB-57150C7912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6752E620-565F-4B61-A353-A0DC42E0C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87CBCB0E-B385-4F76-A5E7-E0D39DA84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E28C0F68-D5C3-4161-8A28-213075D763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C73B4CBB-23C8-45EE-AB6A-AB84152DEE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836FCD07-A5FC-4D22-B970-9A46AEF43D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506C580E-0127-423B-A719-4D2C5C2A0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C5999809-F91D-401E-A1AD-FF82A1633BA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056263CC-1D02-4430-9C24-A972C095C348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AACCFC69-B935-4F80-9CFF-4784D722D766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F42448B7-1C10-49CB-AF9A-DA3ABBE8BD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5FCCAF75-88E9-46D2-A0DF-7FA2ACF3F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ACE11D50-D321-43BB-9275-0BCBA3AAA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5968723D-E431-43CC-B543-36562185B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10E8C413-39E3-47AF-9CC9-C0D4258DA0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328BCF5D-ADEE-47E6-BD8E-80FD56EFA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82D354ED-F5A5-424A-B4D4-AAA0F4965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2C8B0340-A375-41FA-BACC-7A26CDDD1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96212BDF-BF17-4C80-870E-A1C221136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587E7D1D-C7FF-4B29-BC9E-C3F9DF3FB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C5CBF7ED-D3B5-4474-A643-DD4A0D5474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A8E0A903-D25A-499A-843C-9E1CA0DC4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B7A75DD9-C602-4BC8-926E-A8D11DA47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37C601D2-67D0-4452-9E76-4E4603F3B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85729906-94BC-4EAE-B98A-0E1762E1E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297FA30C-C7F6-4CB5-9283-C7D96D6179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0945E7AC-8C81-45A2-B25E-3C5A12D766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B7694292-D87F-4158-806F-790C870CA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C084207D-8DD6-4442-AB3B-5F5CF629C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79BA1012-4379-4257-BF22-F3A644409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1C1B7CD0-EFB9-411C-AE94-47CB48734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C5814DCC-1EDC-47EC-8487-9FD62CCA9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D0377B3A-7D17-4645-8530-90AAF10D24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0C6BD5BA-209D-4D6D-A2A8-09985B646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B9F57425-69EA-4B95-AAF9-A60ACFA451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B9735D33-B362-4204-9907-5CB5DE241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ED2E102B-B51C-41DD-9F82-1E0C16A76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14CD1BD4-0C14-4F90-A3F9-E2DF31C515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22B2E396-D2C2-4C15-AD89-458F48C3A8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231D2DDE-4744-44FB-B4A3-EBBA9674E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8D6D115F-1D30-4270-9A47-727B15785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B1596194-1838-4B61-BD32-3C4FDFAACD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CD0158FD-0ADF-4683-A27E-2EDCC5BFF6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88D721BD-75E7-44C5-AB6A-81766E2B2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5400E64A-76D7-476A-BBB2-6BD678832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A593EFE2-6337-44BC-B733-27D7C478B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45D6EB38-02D9-4996-90CE-83FB0E3523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337407AF-AD84-45BF-B81E-DC27271FA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97FCB913-3A21-46ED-869D-D75C0356A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2127EDE8-DD56-49AD-A0EA-503F5847A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92F61812-6E9A-4481-917A-C24C4940EA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CBB34C93-D7EE-43D1-881A-9240D844F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5B820595-5F34-4B49-AFA5-C2BD495DD1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58E868AD-B97C-40EE-8BF7-4477B9EC3E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28C8AE52-5E80-438D-87CA-1E1B4AABF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5DB6EE07-B648-435B-B4DB-D44DDE00E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D3553A96-D40C-4F6F-8FAB-2686B0DBB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AB8A127C-7C53-47DF-BA10-EC2573C70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341BDFFA-BC92-49A2-92B5-E8458198A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39F1A53C-9EA8-49B5-B0F8-B886E8DCFB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31946021-AC03-4870-A41B-5D8A68E3A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EA24C59D-7303-4305-83C1-142359BBB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9C19CF6D-10A1-44AE-A676-8269E09D7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3E621841-481A-4EB1-8194-178807181B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F3737081-8FA7-4958-BD0B-E0AA1CDEE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86D31E1F-33E3-48DE-BEE3-5931125630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BBD92611-5936-404D-9307-4D4C40DD2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8E36D3F2-66D6-40D2-9C85-66ADE5ED6F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CC7F8C85-5C43-42C2-8A45-A0993CE1D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3C0899EF-25CF-43E8-9196-7DEFD52DE8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1E5FE325-7162-4AA9-9C62-63C53D2A9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35475453-3B6B-4818-ACC7-D33E6F14E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8D6FA073-C9F4-45CF-8879-B987D896C5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866020F9-C298-4144-8A89-7C19A86537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1C5760AB-E5AA-4FDF-8150-0ACAD91231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F9AE16AE-0F4E-47C4-8EDC-4370457AE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F18E6BAE-5B84-4F71-A017-122668A49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EEC02238-DE4A-4939-91FA-71940298B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7AB047A2-798E-4E87-960C-1CAE8993B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E860453E-7698-42D3-8652-A42FC1225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A6EA47C1-F508-4DB7-9D81-E36FF6C044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19E2C344-309C-49C2-9126-9B6F4DDCF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14658EC8-C93B-432D-BE64-143B71342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A69BD72F-FC14-47AE-9A35-76BD178BB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62218CEA-5432-4825-9B57-03C0AFA10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2BD67B32-082B-4ADC-91D4-6BC482A39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E1952AF4-7853-40A1-8E36-DB61E4DC07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BB54B1E9-7C0C-433E-AAB6-421C3DF85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DA497A25-6A0B-49B7-A89A-45D76C4E3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A4382DAF-38C6-40AC-A0A5-0BB22245F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35E1A86B-9236-4551-A6A6-F35A79F73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53910A27-6C09-4496-B360-2B7FE5E66F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CC252DCC-AF47-4663-8297-5268E2703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2D74CC55-8C44-4137-8BE4-0D3E1EA7B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E6626846-5B53-4271-B64A-3D1FE1B39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12BD4795-1727-4AE2-B1CC-1C8175CD30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8F92E470-0414-4D6F-943E-734630E0E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8B338D8F-6A30-4EBB-83F0-0CC40EF50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72B04C16-5414-4F06-82F4-48195E2DA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6E27D07F-37B3-48C7-8872-B3BA0636A8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82C684FD-4661-4C7D-8E83-0CB38A2BA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C6FF4815-0D4B-486C-8080-6FB61E176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6856D418-F757-46B2-9F82-302BC88A1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30F25C59-0D82-496D-B62C-AC471F0A0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F1588878-C953-45B4-99E4-DDA7748A9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39461D2E-EC15-4242-8D83-978C59176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1C1A33DE-D3CB-41B9-98AF-415F92188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6DFF997C-72A0-4FBA-9650-CCC79A1C3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DC0F6D5E-E226-4614-9756-3D2AAAA7B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E66F6FA3-F54A-4357-AA32-E895016D4B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A3CC9046-F61A-4796-B1F9-628B3375E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F5B7327F-5AB1-4232-9729-8E56ACA0F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142C04CE-BCE1-49EA-8F8D-BA3CE8311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D47CDEA1-8D16-4C9E-8E12-07E67DD7F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29B60A99-28A2-4054-BDFB-4AA179DDF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A9C99FED-E9BC-4C02-B3B0-215BE69D9A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918F630F-640C-424B-A04E-188CCC171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876AAC7E-2737-4525-9BC3-0D7FE56660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93566901-5868-4BA4-8DB0-EFEF80973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CC04A717-A4D1-4658-A819-7AF20318E6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F1369D13-D057-4F22-BFA6-DA1F42F43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9BE95227-8AC7-42B6-8003-93EE1AC335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A0691337-1762-4B89-A148-4E8510851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044B9BD1-8E0B-4A7E-8E24-A2E0EC8F8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70E3FC52-6275-4427-B3C1-813DBEA700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E4A708C7-9EE7-42E4-A401-8F2FF8D062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D4D8EC77-F7E0-45F3-9E2B-B066CDEB0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16B38899-06F9-45BA-96CB-F418380CD9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5940C6F5-37A5-4DDD-9F54-2714919645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86EA894D-C3F8-4190-A491-8BB903A9C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32405C13-8FF7-430B-A1C7-277342069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691BB86B-E549-40EB-899D-7ABA26183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B170E4D9-942A-4FDB-95C1-26707AE3D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ACDF058A-029B-4ABB-B175-5C0F72747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B86D093E-2E07-4B81-AB6D-A40BA1E09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5598412D-4216-48AF-934C-4DB62086C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362E7A80-4C21-4601-9A0E-30ECD2CF2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14B37AF8-A46E-46A5-8D29-91486612D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E3E70820-3402-49A6-BD7A-308D958EF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B61F982C-B9A7-4F07-99BA-FB6540529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9F282A1F-E206-4526-A713-438E09CAB1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B84CFB11-ABC7-43DA-9D45-8E8AA855E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4CF03BB1-ADC6-4ED5-8F73-3710BFFC03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AAB4085C-63D0-4B25-9F73-60AE5AC618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03B46D8F-B88F-49E6-8155-80BBDD2023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0BF40087-C366-4E14-B6A7-B2913A2C63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FFE52220-472C-4943-9434-1C98BD3F3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4D24CD67-ADB8-4987-9012-89141A982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3369C56D-732E-4E5E-8800-8B60BB68A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5FD30315-D710-47AB-9E64-B7E1A4901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5DE441E7-4A48-4A54-B591-D44989226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66B4BE03-41C3-43D7-A6AE-1C984611A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C9C32AF2-8DF9-4456-B88E-9B23A735B7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82D4AA30-E60A-4D20-B9E8-95CE9C6804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65A2B309-BCE5-4CF2-A2D5-6C2FB2E9A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A952666C-594A-439C-9EB0-9873DC2028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0CF9FC36-8E0E-4003-9DF1-4E65513761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6122240D-6990-40AF-8648-02FE946FBE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5D58B941-E321-4817-8DF9-28DC798ABD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0E5BF2A8-4C46-4E0A-B87F-D2B916D81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D6741F9B-8A1A-4249-B338-FCC9FB02A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2B813C8A-DAE3-45E8-AAD5-BF5F813DA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6E560E62-6913-44FD-9CEF-0BF244938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29801A93-B630-4818-BBD0-0728CEF94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BDD4AC47-306D-4E5A-A65A-9862FED6C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66188CE9-9C03-4DFE-A0BD-2E6ED4D0E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54DCD10B-5DA4-471D-8CF9-7AC1008FCF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FAB43ACF-DFAA-4281-95FA-29D29507F0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B9B1355D-A6F4-420C-80CB-5BFBB83B9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E4A30424-80FC-4CB1-BBD8-86BF857FBB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1F77DBF0-7714-4334-90BD-81FDFE3EC6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D846801B-F3AE-4EEC-A22E-A88CD66E7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0732CA6A-24CE-4966-A255-AFC3782E9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4BF87037-F89F-4842-937A-CE22CDD255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560F41F1-9B91-4937-B539-054BF51EA6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13F5BCDC-5DAC-44F3-A98B-4B127E03A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5230B3DA-8490-4A85-BA50-1EC69A64D1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D897A394-C56A-415E-A1E1-23073EAA4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5641645E-BEEC-4DA5-8335-443BFC649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63209148-C47F-441A-88D9-26C58C0B6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FBE86BC4-A3C8-4731-9627-17DEE6CC7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25BD990B-A296-478B-BD76-35E4B2813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E6DF22E7-C3A8-44AB-A6DF-7DC6ADAF1F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A7F1C40D-9FB9-455B-B7A9-6DAAD9669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9A8B5887-6AE3-425F-9D66-77961D63B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540C3CE9-C91F-49D1-BD67-EC5E4C0DC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9428D9D2-8770-4367-80C8-79D2894F9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0A0AD713-CD9B-4BCB-AB25-1328F85EF6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E1DE6FE4-5A3A-41FC-968C-9CF32D22E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1F4E2F2B-F79D-479D-BAFE-D8A7C063DC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81AEDC35-2A7A-4FFC-BB16-3EF3B15EE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2A8CFBBB-6F02-4729-BB9E-44E92F2E67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8E3A6A71-D22E-4CAB-B26F-EF3430489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A4893785-7CE8-4A4C-9684-F377E060B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52F776D1-02C5-4221-89C0-C50A6EB6DE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60A5AB07-82C4-49C0-90C8-84B15F04C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8370C770-2847-4493-A516-31D9370FA4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2FF31CA8-966C-4220-B2B6-C260A01FC8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8C7324B2-D9AC-456E-8900-CFB879806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44C6B80C-7515-454E-98C0-FE15487FA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735266A1-99DB-4C56-A5EF-8E5B532989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7CE3E407-2D20-4B11-ABB8-F4F1967C0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AB5952F0-34D6-4A5A-A936-B1DCDC4A67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C009B3F8-B3C4-4580-BB06-DAAEE855C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37A55FD9-4652-4474-A75F-155F04730D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8F8C0218-8412-451A-92F4-44F9C2839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836E03F2-5A5E-4293-8583-3E5DC23A0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435247B3-AEC6-45AC-A6E3-B97454F05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4DE406BA-B10D-4EA6-96C0-AC49EA906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CE8B0D92-AF95-43EB-9298-0900D103F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52F05CA7-380C-474D-B0E8-FD3860CB8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4E230D42-5981-4956-A67B-B0E5E355DA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3B86F1BE-A091-4C65-AE05-2EA8EC77D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A89D1048-7527-4C01-9DDE-13811903E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DB130786-0504-4070-9BDD-FF3C8924B1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56BBF0E7-304D-4C65-8EED-0B5AD34615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66C2A91A-BF45-44D6-A619-B6F9044787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BBDBE391-2A8C-4FBA-A751-08AB28AA0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1A33E31B-AAED-47E1-B0F2-523354946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09A6B1E4-837C-4FDE-B845-2CC2A9B1F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1D3D21D5-7B2B-4ADE-AE8B-6B8F7429E8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7A23C672-EA69-489C-A88F-EF8EEE63EF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1D755CAD-0B1E-468E-ACDC-387B95C01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63584DFB-CC63-49BF-AE8B-875A39694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9A987E7E-DB91-4707-8BB9-544F614E3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C8B0C6C5-44AF-4CE2-84B6-3565EC923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D58E8C77-FF60-4DB9-A550-093F0F0C2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6BCDB845-A722-46A7-9198-4ECBC81AC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17D4CD83-51E2-4237-8BE0-E0A8100F91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760C2A92-A17F-4339-ADF5-9194F16F3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C809E584-428E-4EA7-89FB-6A73F959C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B64735B1-83F9-44D4-AB68-8A0BCB44B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07870174-5EB3-4301-9AE7-0195F0592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D98808EB-2F7D-4653-AA5B-82F64D5669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E46A8812-7570-467A-BF2F-1AAE8DAB09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F87AC2CE-C75D-4327-9428-A5899D147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3AF15EA2-02F9-4C95-B1E4-A66CF30EA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618E31AE-CC6F-4658-8605-F5C12E849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8D18ED72-E221-46A1-AD50-4EBA1C3439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5585ABB3-A67E-47E9-BF43-129BECB318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80B24DED-AF37-4603-BE7B-7EEF9A77B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5AC3D224-0CF7-42F1-B4B0-8F470D9FD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2251FB3F-FAF8-4151-95C9-0FDF419D8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C91A00E7-407D-40B3-B520-54ED00C76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32289BCC-BD10-4ED2-B5ED-3F4784C91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BE1704A8-DE01-4EB3-9A79-510CE0E7E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69CB24BB-720C-4B87-B3B6-11614FEBB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73E45B54-DAEA-487E-8420-6807AF3C13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FA4CBA3D-0478-427C-BFC0-5681B72E3D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EDFF5134-71C7-4760-81DE-A083C2D7FD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E2BFAA07-44CB-448F-ABD6-6802E6809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8182FE7D-1559-4090-9E35-0B675E5B7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DAA8EAEE-AEB2-4E76-A0CE-4D0039A89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7F575EAF-1ADC-4F89-9650-F3163F324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578111C8-5601-4CAB-838D-F0D89E6FC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DCA7DF1F-D0C1-4F04-A1BF-EAD005E3D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DE845D10-C835-45EA-99C3-8871609CF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A243AF64-3282-4177-B3DC-5493269E9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20B50DFF-5FD1-4787-96CF-FB99D074D9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75819DA3-0619-48B0-BDD8-47846A3BD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FA1C0E78-D973-42C2-A1D4-2C525A2D3F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2727B538-06F4-43C1-8F50-58653EBA90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55AB9CC6-44D1-4AFD-B7DA-86ED615AC8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500F4575-A96D-44A0-8F1B-6511CA167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DC518FBB-0705-4B67-BC3E-2730B7B59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FEF42B38-EB32-425A-B0BD-388ABF125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FE10DBC8-DB15-4418-978B-96498B723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3882294B-CF1C-443B-A6D0-489485578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56C948DE-9539-4D12-ACE6-0BCA4009D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30423705-45CF-4913-A9FC-95A1F1567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8DCFEC95-5004-48AF-8786-8BF1903210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C0C4351B-378E-4125-B77C-5FA407AE2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7B1566BC-2BD6-4587-B167-A8C9D83D4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EAC0461A-7C11-4D17-B97E-CDEB7DD98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19A5E88D-4C57-4725-AC6B-74C4C1FE5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70950048-5F98-4FC6-9460-F55799BFD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BB58EED9-2FCC-477B-A383-2DB95E2A3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D543F6E9-F18B-4662-BFC9-5F76FAA61F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9304E0E5-9BBF-478B-B1CC-678D4B6417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95368050-7B8C-45CA-A0CB-96831339B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BAB3D5F1-A1CB-45E5-AC90-BDA92ED2E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F4774457-698E-40C9-9392-C3E5AC36C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09BC37C8-1461-4282-8463-27A7CE2DB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2C395A7B-E075-482F-BE2D-253D1567C8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9B0FCF38-940F-491A-9A5D-EBB18AC52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C9181EC4-39E7-49BD-933C-A985A6C15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DC31B74D-1C6B-4DA5-95FE-0079EFBA7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18792FB9-744C-4C72-B569-71B7CA96C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13B1F499-7905-4C97-8830-69918C19C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7C6A0557-1EBB-44D8-BA93-A42307BA39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89F79EB5-5C91-4E40-B35D-126979A30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F821A1BF-E86C-4286-B292-03E45C2D7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8F446659-3688-4529-B6A3-9C058BDF1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E2A12243-C04F-4461-85E3-F926B2823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0FC9E6E3-786E-4560-AD21-8AE1E9FD7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6DD676C2-8636-4142-A5D4-034B712E9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92EBA139-22A0-4150-9AA7-3F230BFEE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88B47563-F6AE-447D-9BD1-BC9EF8740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65936E0B-2433-448F-8159-CB6A0873F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37B46CE4-DBF4-4F14-95FB-E08A8BD46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AB1C2A9F-77FD-493D-B2A2-9D9F64AD0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00FBA8E7-79CB-4DA6-9772-47C04B2929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5C5ED8A7-FEE0-4B36-9A1F-32AFD165C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ED945B13-8C23-4CD2-A200-C1AE4F5221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CC173F0D-C077-4AD4-8126-71668AD809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3AA92E04-EA23-4F27-9E98-157332C47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BBC016BE-9179-4801-A620-1033168B0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C83D504B-C6FA-4AF9-B016-52530EC14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BB283539-51A7-486B-A6F6-D297FD929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7BA7A16C-2A2D-4664-8E20-65ADF4C03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66FC1C3F-19BB-4E87-BCB9-360803C7B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5A273F65-FF5E-49C2-874C-9D16F414C9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FD02DB6C-9B2C-4D8C-9686-664CFA648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AF5ED78E-0F58-4262-8C52-95DBCCAA1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EF45085C-CF67-4430-8047-563CB387FA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9479AA0F-C940-4A4F-B0B0-F57111B66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4F2769EC-1802-45BB-A29F-1D14D6F31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8A12D6A5-3421-41B0-80F1-C33AC726D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CAA064A1-DDF2-44D8-B3DF-043762DF4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FDB631C0-0D2D-4336-AF6C-ECCD51537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1565ED02-56D5-4240-BFB4-1D0152F2A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EE87F4D5-8CC4-48CD-A8C9-7B322BB15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337AB743-9FBC-4B9D-9BAC-9948BF9E7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3E6CDB03-68F7-455B-BB8B-9CC4D9D20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B9492EFF-345B-419D-ACD1-EE66D4071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86F52FE0-32E3-45AD-BC76-6B7361BA0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A275A933-B8A9-47B3-8BF1-E8721687F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5DA7A278-F29D-43E2-B72D-9F48DA36E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262AC588-47AA-4BF1-8FF4-BD4598BAF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F0876B80-EFFB-4198-B9E9-966F16B00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A9CDEAD6-1D5B-47D3-95CC-0D15CA9B71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A33AC709-7EF0-4B3A-8860-2EEA31048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7593E2F3-44D0-404A-97FD-B7458686D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F3F8F4AE-8318-4417-855C-69DB749F26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2447969B-5FDE-43C8-BAE4-E78BE2AE2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B5EE43B0-59D2-4FED-BC1A-3A8B1ED4B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9933FB9C-1E01-4558-9FF6-59B37B836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BA546E18-EC21-4E52-AD3C-D0B85370AB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F1399202-F126-4232-86C5-CE97AA449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DA06D073-7BE7-4F8F-87AA-30835DE5E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DA5F3E12-900A-472E-96C4-92D23AA00E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27E69FBD-483C-4528-B40C-9E5B562C2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6827AE0C-9726-4505-9F4A-28DA649C7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675D1B11-C696-4FA3-B752-D8D163A23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8EB67E32-8AB4-49B1-A5E7-ADDF34927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D0F4B593-F9C1-47C5-8610-67D3C4A8C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9732F742-5DDB-4E30-920D-72A086BCE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95D2A238-EF67-461D-8850-0F97654C4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6AF067E6-46F5-483F-914B-94602621F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305F49B2-8B4D-444E-B99C-0E9699D78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559DF035-0AC5-4E11-9A9A-6135B6011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32727035-417E-42EF-AF71-A802C10AC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F088C1EA-AE95-4239-A08D-2DB9082DE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91F592ED-299F-46F8-ACE2-274415D60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6F160F33-6820-4674-A909-6344D3850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1DD45123-F883-4C97-8487-362C06612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0525187D-50C8-454A-89CC-B7EA44B93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52751189-6794-4237-BBDF-5526FFF7D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BF1A2E85-BE63-406B-8338-5DAACA368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1E5821DA-C37F-4AEF-B7EE-4109F0D49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D79A72A5-F44C-4308-A2FF-47C11C414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B28520EE-9272-4BF0-BE00-7E52AAFB4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32BF1EF1-478C-4E73-84BA-7882BDF29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DB2D66D9-D523-4EBA-8B13-5091A18A5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802FE2A8-7BAB-44A6-9210-91B121ADC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65445428-8D02-419F-A286-237BAD16B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A775CB73-EBAA-45D9-BA68-B18B20DE3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D9D4BBD3-B379-47F1-8A02-C1B895EF3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CDC6FE64-219D-405D-897D-20982EB3A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A5068BD5-6361-4941-B8DF-B22DF800F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296E088A-C6B1-4BF8-8A9A-E39A7B873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FF158C26-F1F1-44E3-AC03-9EC34D6D7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2BDA7FA7-9D3B-4CC5-8FA2-6A9191BC3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DE07282E-E3E3-45D5-9AC1-81008E187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396364EA-9AB4-495E-89E4-9D11062252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CD589DD6-1509-485A-94D3-19D70FE787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5D743E55-6ADE-4AC8-82E9-7E9A54FEF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79774C07-B78D-4D2B-89FB-2FBE7C8A9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E701A662-B049-46D4-92C1-295F40EB8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A35C3E55-6EC7-4E54-AAA0-CA657C5CD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426AB4BE-C170-4057-ACC3-89D0E4B99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5670B577-57D6-47AB-A4AC-3E3723EAC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49B011D6-9D76-4259-8399-C9B50BFC6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33EC7FB0-4977-4914-9041-D2E191A42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9F5927A9-4937-43F6-AA55-5472E4431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22FCBD1B-1222-4953-9891-809F4B7BB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A401459F-B96E-412A-910F-99772FADA1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14FED5E7-0D45-4D74-9724-2D91A06F0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E0777A87-A359-4CB1-B998-1A3896CBF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5469C49A-F56C-4095-A50D-B073718D38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EEC7BD30-F5A9-4791-AAF9-8B3D06BF7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9BDA062E-C2A9-4100-AB55-58D783690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96763EC2-A8F7-45D4-9D2C-3F49412713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C5310AFD-2A51-4027-876F-A523AA21A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FA31695D-69F9-4F93-A205-7A82A699B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CE1E434D-F52F-44D4-B12D-8E0F88F6A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D76A9479-4563-443F-BBD9-46903B87E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EE83331D-5F1A-419C-8EDF-E9195E844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99071E92-DE0E-4E1E-98FF-AE535A601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C1280F43-4633-4BA1-9AAA-06718FD562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3A70BCA8-80C6-4158-A3C3-DC92919B1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4EDFA7BF-6973-417A-BB14-00D4BE8B6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5B4EF5E8-71DD-432E-B412-E512C3AB8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9A9CFEEC-DA0A-43B6-9C2C-BC30C7C94C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844F1DD9-0573-46AE-AE36-08EE6C4371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453F6066-6463-4153-AFEA-D5225C0E4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95F8A7C2-4514-4B56-B031-DEEEDD903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B848C7C5-0443-477C-9565-282AEB93D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C53A239A-A6EB-44C7-A1C5-6AC746E62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1B339EA2-ABD7-43FB-9463-599E950D3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BBCBC36D-BCA6-4DF4-A336-18FC21182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1C071153-D1D6-4489-8F8F-8AFCF09907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10B93B14-3132-4392-A407-514E700D6B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CF56716C-C7C7-446E-BADE-66BF4EE048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A0A211C4-C971-4C84-A9A4-C6B1960FB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DE87FD5D-4046-4890-9B83-9ECF9D428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51433E3D-CE7A-46FB-A3D8-8645EE76A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82476E3E-4D4D-46A4-902C-94A3EBF96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C36D4180-F937-4B43-9E2A-107E3EC3F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D5FA301E-C738-44F6-801B-C0B1E7EF0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80817CB9-71D2-431F-AF3B-10C67B290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DFBFC571-0856-4EF6-B514-5F3618306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ACBE31DA-9CB4-45FE-B70B-EF4B10D88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BCDF38DC-5465-4265-854E-21BBEF0D6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7758B20A-08CE-4014-93AD-2BD4D63AA8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31649C5B-1AFB-4F11-9943-0A4954F2B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714D7D58-844C-4729-82B6-AD34F9CC4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4CEF0A62-6152-4761-B63C-371F79D5D2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902CD6BE-E772-444E-B419-D20DE0AF5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2EA291DD-7171-4317-A993-83923E620F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5B2B8A7D-6AFB-4A93-A1DB-EED98CC9B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1FFF20D6-9AA9-4359-831B-F349F465B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DFDAE585-177C-4344-911D-F49B579A28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B5E65E67-36CC-4A5E-9332-6505E4C0A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E5D456BB-B223-4C1A-AE10-DEB40E34E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E4A31586-8BB9-4F78-BFF8-57AF37730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ADD0D30D-036B-48E3-B7C7-507680C1F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58BB8340-AEB2-4BCC-B7ED-7AF267543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98B9187E-3820-4EEA-9D0C-82EE588C3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1830310F-A85D-4323-A944-DB147F86E5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E3A47812-C4B1-4858-89FA-FD9C57DB9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CF2784B8-2F9E-4CBC-9E57-422DF5B7F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44EB31A4-3632-475A-AC53-618B1C6D4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6A7BF797-B4C3-436B-B7E2-B18580B6F1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14B7C34C-C19F-42BD-B35A-62DB83461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A8B77208-4E60-40B2-BCCE-BCF4AD862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6FE744A0-3BD4-41D9-8E17-397D531EE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23FDE42D-8D1F-433E-A717-66E42120C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099FD019-DE30-4935-8570-40C85D910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FF612DCD-E4EC-4542-BF2F-04523A02F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1F2793BF-CC66-447D-BAC9-659C8E60E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BC4F12CC-4033-4F26-BC6E-392D7645C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37E2BC08-20AB-4557-8031-C768EBEFD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D7B6BE2E-B7D3-4E97-B8FC-55658C13A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F81D9DFB-18C3-49BC-9656-6F8E251F4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D669252D-A842-4EDB-9A5A-578F52197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4B19EDD8-AEB8-4353-BE87-8499562CF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D745B6F0-0D1B-4E07-B3B0-B2D3E8149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35166782-19D5-4198-BD47-FF33376DA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4980B63B-6EDB-4D05-A6F3-0F1B311A8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CBF4AA5A-D63E-44CF-9166-2ECFEBF66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4E623C7C-9FD0-4318-A601-B2844F629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05A42756-88A2-47AE-954F-756EAEB44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E3B97A44-7451-460F-A648-963BE4739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8B45302E-E0E4-492F-86AC-91F3D2CB8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8783CD2D-2042-4FB1-A1D4-116C53E19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9335EE7B-6C49-4891-99C3-543C5507E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505CB3E7-A87C-43DA-88A4-927FFFBA6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2DCF2A4D-59AB-45A0-9504-25309CBDC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C9123DEE-1B7B-4690-9DB8-C23BCDF01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9B8F61E2-8025-4510-8988-171E2691E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E4E6DDBE-6A2C-4521-ABE4-222A728BA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C6A78681-6B9F-44EE-85E5-8D5E13D2E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9F14DD79-B039-44DA-BC69-078AB4ED0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B01D2799-B530-4DEC-BBC1-BAFC576B8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261FACA9-86ED-4EA0-9096-B96E28858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035785FA-7CC6-41BA-8105-907B9D48E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6F343FEA-64B0-4223-9BD4-8B75720D8B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4EDB3EFF-88C7-4419-AC20-1145B144D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62194942-F0B2-4C37-8D3E-265E44F27C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11F89B6A-0AF4-4087-B843-960CB1884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3D02A6DF-DE73-4E78-A483-D50787F65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0CC34828-B452-4F8D-82A9-CFB39E160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D2CE5505-A319-4FE0-8DC9-12797B9C3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CCF09B66-B206-4093-ABBD-8E8A46445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A20D2803-EF52-435E-BB5B-FC99601C6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73D3E10D-1DEE-468B-A913-DFF38F870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7529E1B7-1C1D-4975-90D1-0540E5D04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A423CE3B-D3A7-4EB8-B76D-9E1A955F6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172019A8-E411-4797-8E25-CB315C46C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6259D469-7F73-4F24-9FDB-E7DB4F93F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BA499EC0-1E51-41EA-A678-BEA06884C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C0E633B1-C6C7-4E37-9074-2F0949457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02BC5D0E-0104-4C96-B1DF-6338F5960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A3F4702A-3DC0-4578-B7D5-F9D219FB0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0F9E9A96-955D-4D91-AA26-148391CA5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97A39505-2D15-4DA3-82F3-4C25E0305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B5C116E9-7DD8-4ED6-B7F6-68A68DF0F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96C39052-A9D9-4039-91D5-34063E1DE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BAB5D06E-CBF5-4FF2-84CB-1D8010FCC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E8F4D890-7936-424D-9A3E-9C46CD47C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1352BE42-877D-4B5B-B7CD-DDB0BD140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77AD1FF1-745D-4659-A643-FF1C6E50B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A1516DEA-DCBB-4438-829A-67F2E33FC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432E5450-B79E-4354-8982-A3B7389D9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CE561E56-179E-40BB-9457-091785681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91FB08DB-CB4B-4BE6-ADFC-C7FF5CE03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EF91D570-3095-4039-8135-6C7A216DA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FE2564D7-B8C8-4A63-8A83-D5568776C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29BAA1C4-2153-4F9C-9A1B-70315379D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FAC3099D-44B0-43D2-B221-305F54FE4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61ABC72A-84E4-4550-B386-1E1905A90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A1A5F0A0-FA76-4699-AC79-D3D0EF7F6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9E3D5398-72AF-4A4E-AA14-E6536176A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51F7BE0C-580D-42D1-853A-C1C85D7DD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E5FBC7AB-446F-416A-9F20-5275A0F0E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E7E3395E-2D81-4F55-8816-B09769B2B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C8725C7B-6E11-4297-BC03-6FC0E51E3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9DE5D810-2891-436B-989B-AC4D12518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A21147B8-18BD-4D4F-9ED1-4DC7F04845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5D52CAF4-D186-47D4-877A-AE12CF74E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9BC8B081-0E3F-4314-8B65-4770E8B54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E2D4ED33-E141-4467-B35C-361E31D3C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D2D4EB83-47FC-4BA4-BB66-42864DC85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6C887D4E-CCF3-4899-A9CE-5F761F6D9D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E1EF00F2-4059-475E-9858-273819381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EBCC3C3D-35AF-4BFA-893C-649C17625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837045FC-FD43-4E73-9644-F86E2AD7B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4651E150-4E77-4FBB-9559-FCFA95C16F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C30F37BE-576C-4358-9E3B-704B3438E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A1174DEE-35D4-4C99-A9C2-F6F20ADF9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3468B4A7-E6B6-4556-AA1C-FE89A638A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356A942A-5E7E-4AA8-8D7C-A36B4C9B1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F5007C38-69E4-424A-AC25-95259492F8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CCA42827-D748-476D-A39D-A4DC0F252A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07068338-E1B5-4B2E-B107-684E88601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7DC6B118-9892-4788-A3C6-C25325620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AED435AC-2496-4576-95E1-38A3A019D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0F764BAC-17BC-42F6-86A1-D219F74C7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49A7951B-12C0-4724-B433-6C922AAC8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2E32A8B9-F050-4665-9A9F-ECB8D1AD1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830D7F76-8BB0-419A-8AA2-0E903F6C8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7710F1BD-34B0-43A6-BE3F-7367B4ECB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8C7EB840-1DA0-4369-B73B-30E7C4FCF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6E61CA38-9D84-4C7D-89F2-904E2FF36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D107FCE6-08BC-4DCA-B887-581720BD1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121E261A-C2A7-4F6C-9533-0284D1115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80BA7B29-D256-4AF7-B4F4-0E38ED618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D54928BA-CFF2-4E00-BC28-A91D917AF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D120D8D1-32D5-472B-9A29-14DC7E899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8FD913D5-87EC-4E60-8489-CB75B919E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4254872E-B407-4826-82DF-618713393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CA020275-BCF4-41B0-AC6C-8B33D7599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734BD604-52F8-4BAE-ABB8-1618DFF57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5D27A495-F5BF-433A-91CC-F8F274340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A1C29F1C-07C6-4D49-94BC-947792114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A4D7D5AA-C59A-499E-9D88-0E23F0202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3B8B7B0C-D7BC-4259-918E-4D71EBE09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3C3FEBF4-2D89-488A-A787-FB5A981EF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6411362F-A0CD-44C1-9992-FF2849690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0447A2D7-A63D-494F-B88B-86A1449025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A2073BA4-D3B8-4264-9F2A-F541F4F273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6C922AA9-9D15-4243-805D-F3953A40A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69C4D30D-7B90-4463-B90C-89A9D713C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81003182-60D1-4473-AEAE-6D2CA6112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8DD871CD-ECAD-4A0C-A34D-6235CC957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7191AEAD-DF49-487A-843F-23B16ECB33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16FA9942-C8D0-44F2-A48C-7D65D6A64C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6E6CF5B1-6201-4218-B22A-CBCF6F991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7F137CED-4943-4387-905A-D44CEFE4B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5F85B482-69FB-46A4-AA56-CEC5D24C1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FFF60865-F8B1-4B9B-AB63-DC2580165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0433553A-872F-4AC4-BCF0-D5AFA1C3A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C31C2E24-5E5A-40B6-89D6-A8017ACEA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71E66CD5-1C95-4623-9011-760E92CE8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5A27F0EB-0AE1-4773-8124-04A6E2331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6324AF14-3D50-4095-A390-B5C21CDC1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5258759A-11FC-47D2-880D-53428C8E6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2095A117-760A-4FD9-99E0-4190CCC8A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F272AE2C-C8FE-4D02-85C2-AF8617FEC8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9C4E75EF-43E0-4466-A146-B8E7611D9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C68440B6-4F10-4656-A78D-B80EEEFBA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7C748435-6385-4EF3-9545-290E7E9A1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883E0799-C883-4564-8A78-FDC142AD3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485587BB-14AC-4176-A91C-8CA59D7B9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6E3E0D84-AFAB-4724-B61C-BC41D7C03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71448AD7-48F0-4677-958F-8C8D4BDAC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25CBD128-B78D-4EC2-B7EC-A4A09B9001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3F0F573B-0567-46C4-A474-57E701EF7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3271C81B-123F-45A8-9809-D71360364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45E06166-3A4B-481B-BB2F-9135128DE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BE0B1577-880E-4C87-888E-756836FF5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156D3E94-5C43-4748-99D9-4C8714F832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CC6981A1-F7EB-4DF9-81D8-959122AD3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54B058D8-53D3-4456-A4E9-50E1553BF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A5D79420-9F91-4D03-AECF-994BBA5F7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C54D1BCF-97C5-4829-8A6C-39D0976786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A04EEDA7-E07D-41D9-A1FE-F540BFD91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A4390AB0-D0E1-4116-B823-61F8B0FE6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DCA397C6-8A0C-440C-86F5-A136D8843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9AE4BE77-C6A5-401E-BA31-FB055EC78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8798F553-A764-41D8-9410-EB69D420EE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60ED6CFD-AA88-4C99-A32F-80DF03C4A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312C4A05-2D80-4262-AB81-8DBF6C0F31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EFFFACD0-FD25-47AF-8A06-6950A1FF2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5BC07B4A-16F2-4BEB-9320-FF58C2162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A35FD059-19E3-429A-AFF2-20D52AF7D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743F3C67-EC65-434C-A12B-45ADF710C7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7DEB5B5A-3410-4914-995B-040DFF4E5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8D661A0C-0E3D-4D28-BDE4-CA7EE0A39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DC84386A-6138-4CE5-A197-BAF44D3F2B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AD07EBC1-366F-41BC-93F0-E3232DDBB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871ECE8B-32C2-47EF-BEA9-EDAD47720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F7D704CD-C51B-4DC9-8029-3BDE51909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BA0DD724-0C51-47DD-BF93-DF87C0909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DF7636AA-B913-46C7-95FA-30D13A9D8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70CAAAAD-648B-426D-B582-5C4886773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A657BFAC-26E4-40B8-9764-D0053221C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41BC50AE-2166-4BF9-B86B-3A15AED29C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1727444A-57E8-46D4-A3AA-4495A5835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C8F79779-B21F-4AF0-B289-8BE5AC422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1C595D57-B65E-49D9-AAC0-F15A6BCFB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19B8FA4F-8636-4D09-99A5-945BB22E1C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5FAE6651-3E22-4E05-837A-6DD7D93D2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4F1C4787-FF8B-4770-9636-ACC8753CD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49E1F58E-43DF-4122-9AED-80CB45ED2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4F06E57E-4CEA-423E-8C7E-8E8C51BC7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F7673DE3-83C1-469E-9F0A-233C0F58F4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25D6A01D-8DAC-4069-A967-9BC14B8B6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BC0D65B3-D8F8-45B3-8D97-D438BD889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A1A94252-2818-459E-B1A0-B6F51892B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ED5F6ED2-9E54-471A-A613-7FB250F0A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0E3FBBE9-2692-4EA4-B7D0-E81E9B65D5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1750ED0C-FB0D-49CE-B123-225EAD1DA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08F135FC-FD46-4501-A6A9-5BA4F3510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DA5C0CF0-DFC9-4B68-BEEA-62D620E94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7D52483F-F494-4D9E-B9DB-8ABEBD21C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5544D8E6-A29F-431F-A0E1-269E63453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0D5C53F6-1B59-4D82-B316-EC8EC6EC3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DE9CC291-4BA5-405B-B008-E98BAFA90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A7B4C317-69AE-438E-B3FC-0DAE197FB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EF36B073-7D25-4729-AA40-B4DE03CB4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3D0806EF-F216-4298-9E56-4147A1B6A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4B5E39E1-EDAF-4259-B5C7-7622697BF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AD65A244-6A98-42B0-9BC8-FC2C71811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EDF21A93-7847-4C7A-90A2-AD5B0720E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9F5C6CAD-767A-4624-8E5A-EC38EEA15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E0CC7DBB-9522-4A41-B2DD-B2004970F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448E0B41-40B6-45F1-9595-CB26189EC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0C9ED900-59D2-4609-9A01-FAD2EA3A1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FF191906-1E73-4758-BF3B-F9199717C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3B4BF9F8-9F5B-4981-8C05-4DBEE6324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481119A1-C124-4B4C-BFA1-B95CCD3DC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1B726FF2-5914-4CDE-B1E2-5F9782110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885F29CF-A7EC-4D11-8599-DBC1DDB22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8F0766CE-4861-468D-B82B-8F31EA2DD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9C8F7430-DEAB-469E-ACF9-2DD481888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23905608-029B-4AFA-9821-E14756BB7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2854262F-0CBA-46E1-8563-575571C2F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E2A3E4C8-14E3-4605-A43E-A96BB10B6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34CAA5F8-E0B9-457B-A1BE-3144EAF5F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FC5035A9-2158-41FD-8DE5-0D0C58ED7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93497A4C-B6F6-4EE0-9221-2F19AF344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0CE8C9C2-B669-402C-A0EC-296BF851C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EC101C26-E11A-4EB7-ACAB-698996A5B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5B4691EC-D26C-48C2-98AC-7BA5458C0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D832AD58-2B82-413E-997D-8373647F4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50A3050D-EE90-41D2-87FF-F3841BFAF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AFCD9429-87DC-400F-9700-E1CA36C50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FE0A61D9-22D3-45D2-B406-72D781CF5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89DD6134-E480-41DD-9A89-8788883D02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1A03836B-A5D9-406E-B95D-DB318F609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BAC08959-83A7-434F-9374-65D4B6AB62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6A89FD2C-7CC9-4ABA-930B-1C62C993EF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AF616B9C-7DA1-42DB-8ACB-7DE023E4BF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D9B241E7-BEFC-4687-99D8-2857DB88B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1A0513E9-29A4-45E2-9D4D-F12398364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EA3B33D0-8C80-4CEF-9942-4BD75D191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2E6CA91C-7F75-4A73-BD70-8110174AA6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609C578A-5DB1-4458-A741-342CB6F224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59F6ACD4-FDE2-41AC-929C-0D3B80538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154C0D80-4062-4D24-ACB9-F92C9750E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765B0D70-5FCD-4C9A-AE74-A60F934D5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EC826D29-C47D-4CBA-A152-5DF557640E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A05D8C54-21D2-4405-8CBE-C6F7D786FF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36906FC7-F691-46C0-9473-0079C3E91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A9A8D330-ADD8-400F-BA00-9BBC2D0F2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48765CCE-1069-45C5-93D9-97D57B0BE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A7003FD3-FD6A-45CE-A922-EC6290EA0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4EC95766-A0B1-41CA-8349-32E1C4933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883B49A3-AF80-49B1-9096-6A5A3826A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89FE9CC8-DA55-41F8-8B10-3271CE2D6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3D941BE0-57DC-40D5-B91F-1AEDE9647C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9E6D3653-1A01-4CFD-AF4C-5C3E08CC8CF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DDBB49DE-78BB-4E5A-8CEF-8B4034EA8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7644FFFF-7090-439B-BF36-020A0F4E0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F916BA87-9DB3-4B81-8F68-670F01207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557F956C-525A-4B03-A413-7E18328E8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F6EB816D-D75A-4F7F-BD4A-650A934B468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841A4550-460B-4036-8CC1-A3FE71A93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DDFCA98B-EFA0-4FE5-8AF9-BFCFA58E4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B6A3032A-21AD-4A74-BC76-5C54FC5AB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7B10871F-3877-4F2A-B6A7-26D9FB653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B5F3DB0A-1238-4DE7-8C08-31AAB5690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4B89A617-48ED-42B6-9B14-2BA698F3180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FADF26EC-368C-4477-85E2-63A01C9BD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9EFD23A8-3A7E-42AE-ADF7-128AC5025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33D916F4-494A-455D-A4AA-C99E550B6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93C2F8BD-01BE-4D8C-A3CD-17B438743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337F14B8-D271-4F65-9D7D-2BCB9032B5F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7EFC684B-B92D-48C7-9241-93D2E5BBE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E5AB8B6E-2E3B-4A27-9F23-8AAA81223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C0D9DAE0-5CFA-4598-B8A4-614E64FE6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08AE3813-9E96-4092-9E25-A1F79E113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7404E829-5AED-4D05-ACBE-85CD147FD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E210B2C5-97A6-4E68-9435-A2D00E3B51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9C453C6F-D413-45D5-A5A8-A8B72F24F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8FC7B036-20F5-4D17-8E83-421AFB6B2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869BFE31-2F30-4BAF-9643-00C2E6323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43FF4869-23D6-4DE1-8277-4C4478C552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E7074EE5-0FE3-4FC7-8556-ED23754CD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CA21CC94-025C-4B32-9606-890456D24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461D900F-E1DE-4E45-9DC2-11731050B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0E86A2EB-5698-4106-9B98-907049776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B951CB8D-BD79-4505-B7EF-5AAAE05F85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A3D97464-F4E7-408F-B64B-26E7F2925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A8470F1E-1B84-41DE-B2AE-14B802C83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FE687642-8AEC-40C2-8F6F-32E10D1B47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597255FD-82C6-43DE-B599-454915D96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2176BD3B-F38F-4A55-9553-200B0B908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9B9E46E0-8953-4F71-97D8-C62133B28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6F6123F4-6BA3-47F6-A161-E97E182D3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9572DB65-B2D6-4466-9CE8-4FC76BEB7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BFBE44A7-FA05-4A3F-871E-3239AD889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2DE83004-00A2-46D6-91DC-FF8629F66A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58DDCAF7-0345-4C41-9C5D-FFA6A67DF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A2D4CA26-4B47-465E-A813-403206369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485A7772-7C30-46DA-B619-2D9F4773A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8D51F951-C947-4D61-AD81-EECB206CB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143531F1-93C8-4AB7-B310-8F69D806DC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0BEB9A09-75FB-4B77-B8EF-80D2934A71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85D49226-AD30-452E-A214-DBADC59B6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53D208D0-A416-4433-8341-385C304A41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F26B13FC-3751-41EA-B667-7D366394D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5C841C79-5881-4ECB-AD1C-821E482C2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8A535DDA-6A9A-4DDC-BB2B-1A652B31D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AAC97B97-A210-4EF4-9DBE-8A54761F3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C340E989-1765-4567-8E1D-229B9D892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59C46B87-52DB-4332-8075-692566991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55FF8E67-B708-438E-B599-7341A7B29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91A028BB-6A82-4418-B7F5-FD00FDDCAD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26C2B71A-A7BD-4ECE-9F7A-C0279727E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344AC99C-6A48-4558-AEF0-3C457F90B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A1214FD5-E83C-4C53-BC98-1EC3F606F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5662354E-378F-4F60-9376-9F534B86E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EBE50B5F-DFFB-4F63-B1B0-FCB1AB6A9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9F604E72-39C2-4682-B842-7B2AC673C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EA2B9587-7E2A-43EC-A6C0-1455864317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D9725A5C-5EFD-451E-90C0-E000116EA9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0EEA707B-2A33-4840-8174-4D9422D63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DAE267AE-B72B-4EDC-B495-918843845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1D973EC8-F629-461A-AAB4-767F03408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0942545C-0513-46AA-9D17-2AAC4CCB3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7EC8F438-38A2-4CFB-9043-CB4A11E53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668EF85D-A242-4A7D-B07A-84B33DDB1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E7E06FAF-6725-4984-86FE-CE0271C09C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B6835CE0-B206-43B2-A301-9441211E9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0C4CEEE8-6A97-4095-A111-5E76E0794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8910A93C-2CE2-4E26-B600-EDFC7A604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3143E0BD-C8A6-48DF-87BD-4C2287C29A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436B394F-2710-4FC7-AF49-8F826350C3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A0298D7A-CD78-49D9-9327-83BB6D5B4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30F14F67-D9C8-49CF-9F44-F59C2132E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71411638-5AD3-4A11-875D-2A0C9F0D5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378F9452-8404-4EF2-8E85-1FAE6F0CCF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B59EDBA6-ADE8-41A5-92A6-6E5A4BA7F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CF77DDDF-2B92-437B-9A01-9AB1D3D70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C2B32617-F98B-4744-83FD-97CC9F5978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D7EB9B23-6F47-478D-99F7-EBEA2D46B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2B9C1918-DAB5-47EB-BB5E-44B52A79B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50B3FD22-7EBD-4F26-B8C3-4A0F7E8A0A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570C0707-32FE-405D-85DE-80D9CED2E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EF321016-E3D0-4FD2-AE58-30AD363DA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03339BF9-A359-4F54-A105-3E4ED52D8B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8B97C96D-6B07-423C-BBCA-B4706D6D5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A17425B5-4321-4906-8414-C67EA7AB4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8B0816AD-2684-4AFF-A9A1-3C95CFA9BE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A4A24A7A-6E0E-4C73-A5BF-7E7C872F9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46DA33D9-E3DD-4005-BDC6-906E35D21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ED1F8D4F-9BA7-4C35-9F15-B8FA75C51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09179DC8-EF75-454E-9A15-F629B964F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CC090A5E-9769-49FA-A940-0DD8BD287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AFB33D39-023B-49D0-BA36-661EBE5E9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4F704850-8C97-4618-B6DF-EE50F64E0F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25A8A5F4-51B5-4AD9-AFAD-B5729FEF7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8E19819B-FD69-46DE-85FE-772EEACF7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E893F7C5-EE58-42F7-B100-356A9BCA8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B88CD446-AB6E-4FB6-B37B-AFFD9D11B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27E842E9-11DD-4BE6-B88E-D10454725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EC46D398-6B6E-4C6C-9B85-EB68B7487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9277EC7F-87BE-471E-8BFB-21469BC357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02BB3255-644C-4B05-BF78-259CBA25C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B9BE1300-B03E-4EBE-A849-5D213DF0E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55181ED7-CCF6-46A6-BA63-10EEE652B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FCCC8112-C1A4-4B2A-B36D-8061052B5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C929971D-80F3-4ED9-8350-CF7D63B64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6A8E9212-7E79-4515-B176-4F91157C3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0C5CA13D-ABE2-4F57-8DE7-66513B9295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7B5DA698-4D1A-4751-9CB4-C7B3CD7CF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A47F0207-3F62-45BC-AC0A-98E3A33DF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699EEA1F-FAEA-4103-902F-DB62CF891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4841EFED-FDF0-46DB-9857-E0862B6FF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987A44B4-4433-412D-A939-4C9A345CA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54687DBD-B83A-4A8C-8093-CC138DE72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D0335636-CC5E-4EF3-B86F-A280E8A19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D44564AF-4D05-40BB-AA16-93C5C6CFF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3A59C19D-F363-40AA-B904-B2955270D3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3707EE7B-C800-43BB-AC77-ECFB2A506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F8664212-3682-458E-B81E-CC6036A89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058F021A-9603-49D0-9050-441767C3E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71917A68-AFF2-4CDD-BF42-0E3763059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E98DF54A-2EA9-4E56-9E35-D85CDF57C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61C36E98-E624-4E54-9BD0-2322F98AF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4986BB18-64BD-4BC5-B8A4-4CA6C6CA9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6AF040E5-B812-4F4D-9409-947701ABE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12BB7E97-36FD-4707-829B-7DE102D60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B5C9B35F-63BE-4E51-9078-795BDA4A4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894A4EE1-42C8-4C25-A524-6111EA9F2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5B64F177-CDFB-40D3-851D-AF9E4A9EE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2ABACEAC-6728-4653-8D00-756E19B48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1445B1AA-70F2-482C-8597-090D80DB4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7013B93F-9D12-4F17-903C-042F07298A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DB60CB73-105E-4AC6-9CC8-5EFF00CCD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4B41B51A-7934-4EC8-8F69-8BDA050BE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962CE12A-D94D-40BD-801D-CEC673F42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D31794DA-198F-486F-8F7B-0C37E0F20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E4673F21-3A37-4F3F-A4FA-D9BB3213F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3528E74E-4CF6-4BD1-B9F9-80A0316DE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9576A38B-87EF-47BE-AAB9-C1444C1BF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BCF20C3C-65DF-4C09-A052-1FCF04D7B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967D9EBE-9832-4EB3-92BF-AD74D1291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FE331A0A-7D4E-454A-B995-69CF62560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7E6067B8-2115-4FAB-9165-384B418C8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900E5263-521C-448F-B493-312DACE5C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1A257EF3-A6E7-4265-AD3D-D548035A3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64EEBDFE-1426-484D-A91B-F25081E3A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CFDE9B8B-E67C-408F-BB0B-116D4996C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1878DBE2-EB27-4483-A425-4516ADE7B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5DC4EEA0-8201-4B86-8B6B-C34C9E498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E4F44764-F753-427E-B252-62A16B782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0B130EDF-2184-4F7F-8394-FC2A86BAB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79AB793E-E4B4-4856-AD51-C2EFE3EF2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AB993A03-2DAD-467A-9D04-6B584E540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4A178DED-B90C-4C69-B6E3-CC8DCB937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FCA2F8D6-ADE9-485F-A48F-17E7FC7A2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C733879A-54FB-4556-ACDD-747084A16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BE4F9C26-8C8A-4677-91DD-E93E820A2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CC8B07AA-ED46-4B53-B806-28D919C7C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0EF9C80A-2C25-4D0F-8E27-0EEEBD443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762D0991-F106-4842-8A76-E2488F337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A6C5EC2E-5B78-450E-B9CF-AA6BAF419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EC6B42AB-4CB9-4FF5-879A-0820C2E04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E9A68939-CEBA-4143-9ED5-983CAC7A4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5BBACBE5-BFB3-4CC9-83B3-8FCE37192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46A5DA41-44E5-4FC1-A947-7E9A153AF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FFC1B4D5-1682-4A98-8A8E-33BB552ED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ECB97427-5A3C-41F3-84D4-49A9DDFF7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88F6323D-D811-4C30-B3AE-16D6CE5F7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9D0539B9-1803-4E69-9788-3E346FD8D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B0B62C7D-CDBA-4159-915F-5F3A3D485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08CAF77C-E628-49A5-BF0E-26D7CD0FB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A7792F0F-3D72-4559-B45F-B624A0324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25F7D626-BB36-45FC-98F1-645347412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9FBDAC7E-9028-4CC8-983F-006204C9E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BC26FD12-10F8-4B21-8D86-22A15099A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63D3F2A2-C25D-4E9D-A75E-9015B4DF3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F9ED138A-8000-496B-9157-6C00F4494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6A25B49F-C448-4DF0-9270-CB71E8ED7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F4570876-0316-48F9-811A-C8000ED03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7766E349-1B46-4348-95D9-EFE9FDE26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200D899E-4E6E-4B10-9D27-919294B31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C9C4875D-A880-4435-AE52-E8F892796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35944FDC-EC37-485E-84D9-E057367EE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B525E9BA-0D10-45BE-ADBE-255C122BE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F1C7BD58-28A1-4FCF-8671-C05A8E65F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40A8DD41-9C4B-49CF-A6D4-F67B95F675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6AAA905A-BEC3-4D67-9AC5-237450D73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5A6C8A6A-6037-48F3-8EA1-80ED44728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A373F27D-C990-4CA3-BFE0-52F23B093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F961993C-51CC-4047-95DF-C735E5CFC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36685521-DC3B-4E0F-AB57-2EBE9327D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9462CB96-6C14-4DE2-8A7C-3B0B3A03A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963186A3-32B6-4679-8683-97E3E0ED6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901B69D2-190C-43B1-A609-4B495C1B07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7EE01F5A-586A-4A04-B548-1B859CDC9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02F23FF5-DA27-43B8-9291-E81B64BAF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4B8A10FE-E766-4F70-980B-C19277387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64693058-1BB0-4BD2-95DF-184B86ED4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905580AE-1362-46A6-BFA0-A07D1F7C7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38894ADF-89F5-4886-8211-82BADA78C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32E7DD58-C59A-479C-BE67-493A583B4C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3EA62C66-32B7-4BC9-8AEB-A719DA5ED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41FFF95D-4B54-49BC-B769-9B5FC48B2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DA265A54-BA5B-4197-81E6-78C0EE5D7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70306862-377D-4A85-8078-0409094B4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02BD8178-7825-4CBC-B7A6-5BA431F10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3ABD2B98-6758-4EC2-ADCC-F392BEC31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46E08688-5EF2-42AE-AC49-5F53E283B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6A10FDA3-DE4E-40AF-ABF0-0FF0FE5B3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EE4A3BDA-B858-453B-9606-F1D742B17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55B5F9CB-9358-4962-978B-94484DF0EC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1D938B5C-C79E-4BCB-A0D4-B972CE69B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E618AD80-7241-4F86-9316-C19657E41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A64D2854-A3DC-4DAD-A28E-93AAF8B44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78F8030D-4AFE-4E09-A97E-577D4584E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BEB04E5B-1499-424D-AB1F-57B5447EC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3301F017-0553-4BCF-ACFE-6314FA87B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8B3CA36A-7723-4C76-8AA3-42417397C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CA0506AE-1360-4014-85A8-32A2BC2318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95B89D13-A020-4FD9-86C8-3BC8FDF6F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00083041-93DE-4FFB-A463-C017610A0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36496B27-9BE0-417E-93AF-BC2779B95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50C2323B-6212-434B-8944-4487031A8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5E88A021-4DED-46F5-B3D5-01B573760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155DA7EF-BE22-4521-B999-DC2F2CB27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7C7ABFC9-6943-4A50-812F-C9B962165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35E9072E-00FA-4BEB-9842-0421DF12F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F4C3D849-6EBD-4717-84E3-DAF862AD8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D0C6F5CA-C20A-41E1-8D45-2FE8B062F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84FF44EE-8764-4302-AA9B-BDB1BBFE6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D5E6A599-67A7-4A3A-9C54-C1A88525C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A5FFAD4F-8ACB-426A-A41E-A7145C82C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F8510ED6-49CA-4FF5-B20F-E6D306305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C9246D9B-51FD-4FDD-96C3-09CCEC098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A164CD30-D175-41B9-B79E-BA324CCE0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6A801071-FD3B-4466-B74A-EFD754569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8EB87E2D-C8F0-4527-8A38-9A9210B6B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E3FAA5A0-4C09-4C3D-B3BB-DD2F29EEA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D862994B-F9A8-40EF-814C-891F0849A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B602832F-5CC7-49C1-83DD-D79838301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30C765D8-09D9-41FA-B088-17BFECD95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620E9637-3BE3-428E-B1E9-E37E73C78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595D90AD-EA56-4CC9-B47D-028525C85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197F7F07-25C9-4031-97D6-760AA4D2E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3258BB1E-089D-47B9-B23F-69C254BC8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B3CE24F0-2A79-4C1E-9E39-FE7BD713CD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A6075209-87AC-4B2E-9B70-55F47493B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04EB8C34-784C-459A-A267-A2CFF532E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A92AE98F-F781-4D43-8163-8A928743F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EF3C7CC2-6F1F-46B2-AF1D-5752C14D4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339049C9-3E4E-4DB8-B689-7305B5B2B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6EC37181-5A61-4DA4-B96D-53839703E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7E5A8B6A-F681-4920-A3D6-34DEC557A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90CD45F4-AB69-4180-B1B1-B3771753E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B3371C4B-A7B1-441D-8102-897E8F1EC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C138165A-D354-488F-80D0-0A9E8F3A1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81AA61F2-E2B6-4272-A316-38C3865A6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5B8319C9-7D1C-484E-91AD-AB5C62749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EF10FC37-56A1-4158-8020-026003B06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C01EB0DC-C871-4C1B-AADE-2A6E1FB28D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852632A4-21EF-4058-B8E4-54D84767C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BCA06B1B-55B6-469C-8760-B65D1602A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A4664768-DCB1-4BCC-82EE-D612E6061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600BD565-0652-4AB4-8BF3-37F2489E3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E8EF5A6A-65AE-442B-AC87-0439239B4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7DF6EF9F-0913-4FA9-B068-7548849003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CB20BF4E-413D-4186-875F-BCA006294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7CFA5A76-325C-4B11-B287-A857963EF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088E1DB9-E64F-4445-9A61-63AE94D97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29EEF19A-EC9D-496F-9929-822F4CAC8D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0096E8D7-A1F7-4BD1-8CAA-93DCF6282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C1E04BC8-5CC1-4C84-ADA3-687720510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0A4E0A79-EDBA-42E4-9855-C096B5793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1801ED82-019F-45CD-BD7D-56A880B41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27BE6A3C-6739-4FF2-931C-EEFDAC2DE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46985270-DBB2-4242-8BB8-5CE2D6F5A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C7DE1735-85E1-41AE-A1B1-5B121CBBC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CBB457A6-8493-48A7-82A1-B9D4DCF20B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923B0E3C-2D20-455C-97E3-C93FED212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009DA454-E1AA-420F-829F-5B65344CC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39C0ECC0-88F3-4B6B-8784-B1981AE07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18C8CF70-A4C3-433F-9D99-AAA1A87A2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271D9D0E-1B81-440B-B720-EC91342C7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CC4E4E6B-26D0-4CEB-AAA9-A31AB356B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6C51226E-E66B-4CD7-B639-56786FC040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3E570BE9-946D-48B6-AECC-6F6B692AC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DDB333E1-0BAF-46B2-B5BE-047753D09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BA3DF725-38AA-4CA6-BC2E-AFCD4DEFD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4A9A467C-B789-480A-BCCB-B4893BC3E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429D2AAE-342B-4111-B7BD-EA5F389CE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9967FA79-051F-4CD1-ADAC-ED6DBF882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85DDCA65-A48F-44B0-B7A9-CD0B0D373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85E2AB36-DA57-4A74-84E1-49C17BC3F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7A9E00D6-98EC-4DA2-BFC4-75E54A23E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F9F1AA36-FE69-4300-9F24-70B4EEE16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8CC77A4F-6265-4482-A82F-1F1A8B0B0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42BA683E-5F61-46DD-B79A-172D2922A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143CF1F5-2B98-463C-9C2E-49CA590F2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C82A9796-DD30-4B3C-B0BE-D1EDA3F247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7E612D69-C803-4501-955E-F5BD35197F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F7BCE28F-B05B-4476-82BF-B3C3A896E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9C411B22-647E-4CD5-A4CA-8ED40959F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9D5B7CE4-E214-4AB0-A975-644CBC2CC3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4D91296E-2D52-4213-8D3A-B8BBB67839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CCD5A9DF-0F45-455E-8F82-2FDF1657C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54DCF1BD-067F-4A68-80BD-B022ACBC7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705B31A6-AEDC-4B39-94CC-BDCC0E3F49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01C3C462-2A51-42E7-9626-486EF25609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0C6CD456-9BA4-4036-852B-96987DBB0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5B9AC2F7-9B9B-4094-8274-F3438014A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9FA65EBA-EF2B-4985-AF11-D2576C9AE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C753A8A1-F69D-464D-A2A9-EF3E0AB8E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C6EB448D-2851-4155-9300-C68F8A930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5268A221-2A5A-40B1-AFA1-5DFB65AAF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090F6510-167C-4268-A7DB-30CD6293A2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9003DD00-E2B7-4C16-9DEE-F9D3AC6BE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EF52BE4B-D349-4E88-BA5D-83591AC0A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1CDC6CFF-57AC-47B4-9447-97BF55702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9811AB14-B588-4B6A-A5B5-2D9DD8D74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D9C0DB26-C077-45C4-AF69-E84A01098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88EA3E97-6BF7-4B15-9265-FFF43DD58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9B5C815B-905A-4137-8EC6-1A8DAE420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BE5D229E-7A6D-4ECC-9F64-39F5ED10B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B42BDF5B-E4BC-42E3-9AA6-EA80ADFC5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29DE3905-D036-4E2B-AE56-02C187BF0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2D858418-D946-4083-BF82-85E99F108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5A11FCE0-F3CB-47AB-9E7E-DEF04BECA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60582758-7206-459B-8A78-61B99B7EE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F53055B8-2BCE-4467-9616-25AE63C92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F5202BD0-4F8A-44CE-91E1-26C7F987B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3E4DB21A-1A0D-4AE9-9B80-DE3833264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02FD1295-9FE8-4027-B3D9-8DB0F625F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55F4F0C8-3554-4C02-AB79-567ACF13F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D3B14E7E-E044-4830-A122-F2C6AEF0F9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B196FD8A-407B-4AF8-B40D-57A1FC420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F38519EF-6519-48D5-A5A8-CE2C4A73C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D9B9C9E5-1403-4F5E-BA78-F79E71A7E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D7F948BF-4A76-43E0-89E0-6AC1167DDF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5C03E7E9-9050-4CE8-8666-1D1372B35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0CA0F1C4-737C-408E-9890-BDDBB77D1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B580612A-9F9B-45BD-B72A-1B0C0FB00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F6405AEF-60E8-4B5A-BB4B-9DF3C8B97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5A9EAB19-D6E8-4B4A-84B8-6A258F4F6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DFACE0D0-3F93-44CC-AAD2-B565805A1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6B201818-4700-4E41-83A1-1714B66D6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0C9C3771-088F-469B-8368-26BC0C83E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D959C2AF-5F6B-4637-AEA5-BB9EA84259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48C85751-4D13-49DE-A07C-41DE9FDB9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520B4337-0A9C-4370-8646-03ED7C141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16C4C8D4-BCE7-45C7-A688-1640F25D4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CE05C12B-C18A-4BCE-BC98-C02FF57285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B8A5E46A-5982-4E7D-A926-923AEA8CD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AD259EA4-238C-4F41-92E4-6D882972C9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3DCA7F12-7278-4E3E-AFEF-64408C1A1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20F50CA6-70AD-4784-900E-E140F5968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8C6AFCD1-F80A-4E3D-8CFB-F9410246F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6E7DB80B-F27B-48BA-94E4-985DB9BB64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663B91D0-3CFA-4FB7-9AF6-3D907768B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66226E2A-C71E-4EFA-AD79-8291892AA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94803911-E872-4BFF-9AEA-33F445D617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5DADE297-9678-4E3E-AFB5-2A40C67C93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212B8D4B-7FEC-4F75-930A-553EF588DE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02E01464-E2CF-4853-B5DA-F32D9BC26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B80E0206-E820-4412-8280-1EA34DFA2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AF9478CD-E36B-47D5-81B6-AA1287935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C21AAD45-1353-42A7-844A-21CBFCD6F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87C7356D-FFD0-44DB-BCD8-89D5B21241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F638579F-F52C-4F13-91DA-09A0B4B04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0E41EDAF-2441-4434-AF30-C189405A9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1379AE03-0E50-44C1-BBFA-7A97E31F9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6D97C947-1B28-4337-A339-1FBA8FEF63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02FD2E14-0AD8-452B-9807-2F8D916DA3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8676F5C2-FE07-459C-AD62-CA2CF101B9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77450AAB-6D8A-4827-9D76-11B5357B7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4136001D-F0D9-4479-AB78-88806D786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956BE773-3898-46BA-B134-CEA9D11A2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27A9D21B-0030-46B5-9EFF-9F70492B0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43031760-76B9-40D2-AA4D-B0D17DDA9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F5FECA31-8712-42F8-995F-6B2EE8092D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F4056B3C-BD46-4B75-B8D1-D49E3DB9E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459989A9-EA5D-4523-B493-CA3755F41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23CF10CC-77E3-4348-87D3-98307305B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A1D03A43-5772-4007-A5EF-98BF07E93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EEBDA0CE-C495-45E7-84CB-A249B36D6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4A267A04-B911-4F11-BEFD-3D0D5A77F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59A7F008-A3EA-444B-BBFB-70D61E1A6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0ED0567C-7C70-4D74-BB69-E773F4858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26054801-EF2B-434A-9136-D74E9FCFB0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CD4AB29A-78AF-4B88-9DFE-7A8D68E25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9AE8BC70-24BA-4A56-9B73-F10F5EE91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4FECE47F-6059-4C0A-90EC-7F1FD0EF1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863E61AA-1F0A-4BE6-9B40-4B345AAF7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157AD0DC-ED87-4DEA-9E9E-06FE49BFE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70922D9C-0F89-4F87-B091-3ADE083477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95C573CF-B162-4D6F-A37C-6698B3E5C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H281" authorId="1" shapeId="0" ns2:uid="{20D3F391-8033-4443-8800-F9D543BEA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B46A75DF-F233-4F53-A7C6-1B2AB1FD3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37D85767-D33E-4B4D-AFA5-46560C7C8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L282" authorId="7" shapeId="0" ns2:uid="{D6A500DC-BD09-4773-9706-B606C7F85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E7DE5C78-BE94-4ABD-B598-AC1CF79E8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F10223B8-52C0-4F60-A2B3-7372A8679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FB719BCC-4B45-4229-9E85-594A1D105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8D761686-9149-46B5-9E3F-3D8586A24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10FFB63B-74DF-4AC2-9C4F-C4DFAE00C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T283" authorId="2" shapeId="0" ns2:uid="{0D614BFB-D4D0-4A6B-A20E-34EBC84FB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V283" authorId="5" shapeId="0" ns2:uid="{D160332A-54D3-4E15-8468-DD67312BC2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B6C5D580-5735-4305-85AF-0A92F1E04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319BA59D-8451-4384-8D53-BDEC93D55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995F0611-057F-4D38-8CBB-D415EC1BD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DE03A661-ADC0-4A13-B0EC-C6C512C79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5226265B-0B2C-43CD-941E-95F4CF81B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F54778C9-3337-474C-A395-FC4A57C42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CF68449E-49A2-4D85-84A5-C19F8459FE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C5DC9017-8A67-4FC8-B42B-54AD46BEA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5AD25B40-8FC1-4A40-A85E-A38956BFD7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VM de reprise
Centre médical de Liège 
13h30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SLT à partir de 12h30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SLT et MMS présents</t>
        </r>
      </text>
    </comment>
    <comment ref="N285" authorId="0" shapeId="0" ns2:uid="{F9B369AB-BDCA-475F-B788-8E56F785B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169D9887-7522-41D7-944D-8B252F529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D80B73D5-3929-4FCB-AA91-D5786B1981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B0E33E6F-62CE-4B8E-B43B-2A6BD89DE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C285" authorId="1" shapeId="0" ns2:uid="{BA4CC2A8-9311-4965-A3F9-5E65DEDA5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5" authorId="1" shapeId="0" ns2:uid="{BB86F615-8F74-469B-9CEC-0744C619DB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AH285" authorId="1" shapeId="0" ns2:uid="{D3A20804-D4D2-4442-BDA4-A4BF50233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1EC06B5E-765E-4AE6-9F53-000D2E57E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1EA2A947-AD41-4555-B84D-BCBDBBD1F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AE8FD469-C079-474A-B8CD-F5858DBC6F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97FB09B9-D444-4815-9460-B790001B4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C286" authorId="1" shapeId="0" ns2:uid="{291B2A70-1807-4614-91C6-55AD5D3CB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6" authorId="1" shapeId="0" ns2:uid="{C2126BB8-C1C1-4BCC-B1D3-3F08DE6183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N287" authorId="0" shapeId="0" ns2:uid="{A339D4EB-E386-440F-8D3F-930DBDC79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019102DC-810F-4FCC-92E9-227A67ECF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727471E6-6B31-419B-AB89-EA617B7160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CA5894C6-6B16-44CD-A12F-D88E359EC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7DFA7B3E-532B-430A-9AE4-2590C4495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050FB4BE-6AC1-4EF0-8B3F-7BE3363BF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1" shapeId="0" ns2:uid="{B2778F8C-8693-4DDC-85F6-95E761AC0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D287" authorId="1" shapeId="0" ns2:uid="{BFDEBC9E-3A07-49AD-B979-1E2A770AE0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05.10
équipe complète
(DBE &amp; MMS)
Était libéré pour la DS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HKB et MMS présents</t>
        </r>
      </text>
    </comment>
    <comment ref="AE287" authorId="6" shapeId="0" ns2:uid="{242796B7-114A-46D6-9B35-97DCE2637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177E03BB-1723-4A12-B6A7-40FA10969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903E17C8-469D-47C0-81B1-3DCCFDFCE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A9FE9EE7-EDC4-45AC-BBDF-3757AEEBB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FC43B2A8-613E-488C-86E9-D18D33E40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7DE7C0AE-FA21-43A4-87E2-CED1B2471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92E59CBE-D8CB-4D30-94A2-68A5982172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5144C267-CCA3-4A84-B1B9-BE84AC621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365A8512-CBD0-4C17-B00D-0735517FD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A4E7A1C6-E7A1-48E8-9F1A-AE9145663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820A8775-21C1-4BB1-BDA9-CAF6C6EC6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53076C83-8F9C-41BE-8211-C5A771733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D3744236-9CD5-4333-BF88-3BA486BE1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E167BD1A-D1D1-4E39-86CF-49E44B44B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414BDD3E-E663-4C86-8DC1-BF652B73C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8B49E258-A7C4-446D-9A16-625897BB0A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2BA39690-00E4-4C00-89C5-7EEE8CDD9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32377F19-8A4C-4D9E-B33E-C4A4B8B39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9" authorId="2" shapeId="0" ns2:uid="{422E0DFD-D564-4449-B2EC-05C6A5838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G290" authorId="1" shapeId="0" ns2:uid="{B68BECC5-559F-47B9-964B-C81E38D74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B14DD304-3122-446B-93CB-45D553830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4A512DF0-B3CA-4A21-85C7-4CFA6DC92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DB512655-11C4-44D9-A05F-17422B812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0C99DBD3-19E8-40C1-829C-71F90B40D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1776A7B2-4E3A-4B1E-900B-DDE005A49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A67D1624-DC6C-471B-B71E-948DD1786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80422DCE-E086-403D-93BC-4E4A95D291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F11844AE-FC53-4AC2-95D4-5A72D0594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D4F09DF5-5CF5-4002-9E48-82D73E825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9DBD7DD2-D0C2-4746-98D6-4238B5687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0C14FD3D-68A4-493B-9DDE-648D5967A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6F7B8C85-8EFE-4114-A53E-40E2B7A776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F96F5D41-B50A-459C-B0FE-88FC1D23C4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20ECDF65-90CC-4F8A-9D33-A75BDF6F9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6259665E-A622-415F-B4B5-02F66D087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7818313A-A150-455F-B97D-C7104DC5E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CC1312F9-2975-4B16-9FA4-03043BC4A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52BD0E4C-A445-4A81-A7C8-9FD3BBE37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FC4B711A-8D03-48D0-960C-C545AA589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82BAD0EE-6F7A-4883-8AAC-6DDE420A4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4BFD68E7-FDBA-410B-A6FF-1F2ED3B77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299B48FD-43B6-441F-9B07-1BB347A61E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C5406E43-7B09-4813-A1BB-E06922F6F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A6E69E00-2256-416C-900B-A1D408D62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EB24D5DF-F73F-4AD1-B7D0-20C309EA6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F4B6F0ED-ECB2-4B9E-B083-C1C3557D3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532EA438-5740-4D76-ADF4-095AB9554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00A76143-69D1-480D-A89A-DD3C6FA79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1C46EDF5-0F30-4A64-A01B-09C6975D3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36F0F927-CA42-4B7B-99C2-91EDB851D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6" authorId="6" shapeId="0" ns2:uid="{AD3B39A6-3504-4E90-A89B-34E57425C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
Centre médical Attentia de Liège
12h45
Remplacé par MMS jusque 14h30</t>
        </r>
      </text>
    </comment>
    <comment ref="AF296" authorId="6" shapeId="0" ns2:uid="{D7DFED63-B1B6-412A-A126-AAB0B17F1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jusque 14h30</t>
        </r>
      </text>
    </comment>
    <comment ref="AJ296" authorId="6" shapeId="0" ns2:uid="{1F688844-7ED5-4FA9-A555-B3BBD98BC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37D894B3-6628-4A94-8795-30BDE0342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FCC2701D-B8A9-4DAA-8C59-A8A8FE1A4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E305E503-A352-42CA-BADD-F548706A4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90EB250A-54B9-4AB1-BE2F-EFD2EAF5D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134DAC69-6A06-4C4A-8AA2-F67D78AAB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EBED7055-2EF5-46EA-B736-0F88E6DA1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3EF7790A-CCBF-4242-A6CF-4BAEC4C64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9E355593-4A85-4FDA-B8E8-BB2D182E9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DD77B2C5-1E4D-46E5-A9D7-FD79A9848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77559530-1879-42E2-B280-B0F435B01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E9243CF2-8BC1-415F-9207-7EA9360A6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B015661A-3E58-41FE-A86C-BF5E89D50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193CE84C-5854-4117-9289-C8A7DBBDD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52316532-1FCB-4987-81C2-565DAE63E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C101B2C0-56D9-4978-9F7F-8F65A5482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249EC24E-D520-44D6-BA72-9B23B79E8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8F125341-40A3-41C4-88DC-729DC6FC8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F7D94B35-749F-48F1-AF1A-E14F20412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767637AC-0989-4E1E-B165-9A5AECACF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5E0AA00A-3E76-4CA9-AAB3-75B149E9E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0E1C8E96-14E7-41DB-B3FC-F47EEB2E1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8C5B1FF8-C73E-45BC-9785-64F73ABB4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7E7DF300-C9CD-4180-AA6D-1C1FFD438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65E24CB3-01FA-4DA6-8C91-E685E3794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1C28B7FC-6630-4270-B641-1170C1D64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11FD2E73-7DF4-4C2F-8B77-895146E91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321285DF-347B-4831-8F07-AF4B07EE5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E4D1CB07-5CC4-495A-8DC1-B7C54AC71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C48FDA9D-0FF1-4051-B90F-67BDEC560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D4A78F0B-520B-4822-8DCB-D555186C35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26244BA2-0AB7-4A3C-8838-F789F6C4C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ECD02483-DA80-4979-830F-AED89EBDE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0DBEEA27-0B96-4093-8A77-C04AD9302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E753C1F5-F42D-48D9-A730-9FE6A7793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909E9129-E49A-456C-B7A1-3E891D3E5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4BA53044-AB67-4B36-90CA-9678DCCF0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5C2FF31A-1CD8-416F-9848-AF665A70E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0129C1B5-4E95-495B-B7DF-8C4D81279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07C2F284-7C5C-42EC-9D07-74B736F07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9D1D33B6-484E-4D69-8B5D-B7D882692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CD641F22-CD57-48AE-8D8B-D5EECEFC22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B51B5CB8-49E0-41EC-A729-98B7E705D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D6F45C96-F52D-4FC5-B332-2B5D8FB58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84FB7805-6B07-4E35-8DA3-6CC888810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BC8E3E64-86BE-4490-8689-4606BCF34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0EFA9146-7695-4453-8B02-BFDB52BE8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578C47A2-AF92-4F89-A579-AF32DB506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1E57BAD0-3A13-4265-BC5E-B0D793D78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0F9EA1E0-1F7F-40A9-A0B6-E311332AE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A3262044-EDA6-46F7-937A-68A36D253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CDF66241-073E-4596-9519-7872AFD80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0AD29277-28B9-4FE7-8448-DF0C73CD2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DDDFF232-E8DB-48E3-AF8A-227F27A0A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797B9E6E-3065-45F9-AA5C-D0EF18488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E4511BB0-782E-4F12-ADE6-4D0184754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B1CB6308-EBF2-4BBE-88E5-57680B2FF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5ADF9C67-E871-41CC-B7AF-8EE07EE6B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6F6DE2CB-8E8E-4A27-96BA-28081F1B2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AB84340C-C1C8-47ED-8C3F-F489E547E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8F3761D1-A971-448E-A713-7193441E1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D0F45EBE-88A0-4850-BD98-B5DE3AFCF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FADDB298-AE9D-4374-9298-2E7318C5D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285E1788-1DDC-469D-8666-FA8699792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3D595101-DA29-48D5-A099-9D2F3580E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1DACA168-873F-4CE1-A819-785FCD67A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848AE341-0884-401E-95AA-B2604241E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5E95C58A-4420-449D-AC91-DF5867A3D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034C5073-1BB7-4C79-8D29-B23B080F9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863AFB76-2A51-40B0-A36B-3CC6E9B8D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86CF914B-F100-4743-B6CE-04DB9B3C0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E4A3401A-9500-4D84-8563-4355B82647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A9416261-1F09-4BBD-B44D-737488B54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DBC5BFEC-4A4A-41D0-BBB1-5692AD337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4065DE4C-9218-40F1-B8F6-40B16A3D8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808FC2A9-1ED7-44DC-A5D8-B60C59D24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50643DB3-2998-42A1-868E-441EDA918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E3D2BB26-CAB2-4062-B4E6-E9B955D2C3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319E18B8-DA05-4CD2-9B9E-C67E129BC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8EDD0E65-4E66-41BB-A27E-0FEC48621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9EDBD398-7557-48C2-802A-62ADECE02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CA362CCF-CFEB-4294-AADC-682FA3210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5AA27C74-321E-4AC4-87D2-FD2713442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8D9F3F37-E5F3-4F47-9C24-4CDC111B7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FDC0F00B-CD0D-48D2-B3E2-78159437C1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CA13EFA6-18D5-46D5-8FC9-C7FCB4E1B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FD8C54FD-53FA-4BD5-85F5-A40D3B75C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9810CC48-65E8-499E-9A6E-F4F20E33A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47C990CE-C048-4B26-9C8D-7C32DA33C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6E3537FA-0937-40DA-B370-56873073F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02FD3056-711D-4CDE-B9BF-DBFAEB3DB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1E2E0F72-ED45-4A8D-829A-8EE47C665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F303D2D9-9206-4FB7-889C-2AB2AF2C6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A871BAC8-8215-44A0-A39B-0F9227CA0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3DF20F89-9897-47E2-A0BF-5C0204BB4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82745FC8-D344-407D-8054-5621D6D3FB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5A166617-304F-43D5-B1E6-81E8F4B61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F11EE674-FF76-4CF7-B97D-1777554CC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B8E334B1-CA2F-48DA-9AF9-E673EB6D6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59C962CF-4016-4C1D-97CD-7BF320DD6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36FB9CFF-B522-44BE-A9AD-29EA9C0BF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A1434EF1-89DC-4C2E-B19C-41E617308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A00D45C4-F04B-440D-981F-BFB89D21D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4E39F57C-9E45-48D2-8515-5015FDB35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D94A0A77-1558-4070-B15A-ADC1CA814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1016A127-34B2-4BE2-A0F3-450E7D14A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82FDA73A-93F2-4271-8871-2B6C4D8E9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4D90DCF7-B541-422E-9ECD-F490B955D8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990E56BA-1C9B-4F0A-87B6-7069AB501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E9C16F77-ECFD-4DD6-88CB-ABD68F903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7A57E63C-0D9C-4046-9218-B73A250CB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0F64F188-04C5-4AE8-B00C-D89C9ECE5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84661A27-A1EB-4308-A243-34104ACDB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1024AEEE-F7E0-4DB3-AB7C-8BF32EEB8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5D8644D8-191D-47AA-9973-9A6460BA3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608E57DC-5651-4B43-BCAB-72E38A844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903019C2-A303-4785-9618-D9CC0D2DC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F8389CD6-8359-4AC5-B8AA-48BBD54A6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490EFD32-4E0C-4307-BF17-510927AF0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DB43A3BA-C485-420A-A362-EC869D893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0B61F2BA-0FDA-49BD-806C-81E63AFD7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C010C9BC-CB8B-4B68-A0B0-A020917AA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058D6387-D1F0-40B5-8573-D20586559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BC24E4D1-AD38-4007-9C22-339B93DDA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FE8EC3DD-227B-4757-91D7-A613BB79A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CD117947-23A1-446E-B3C7-56F58DE53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E314E84C-2597-470F-B6EA-70FF1E89D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AB174579-186B-4378-A086-2EAB40D70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7D773C13-8EE9-49C0-B15C-DE6EF4AC9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8E7C2D13-7C1B-418F-AE5A-EED153041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B9384E2D-3F85-48BE-A14E-A26936898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E3BA79F9-FBAE-48D3-BEB9-A4A72D420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D28BC1E5-3E2E-455E-887C-098DB3E6A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402FE189-219F-4C93-B0A0-FC3A97A9C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3FB7E4AF-0F7E-47F5-9F77-31848819F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781E0194-30F3-454B-AFFE-1B8641871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5186237B-878A-4202-BA2E-1D2BAD7FB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153B03D0-35F7-4A0F-97C6-F4440C7C7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2655D608-E12D-4BEC-8A73-3C111D0B0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C36621E7-D25B-416B-9DA1-B82457D1F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AA78F961-3795-47C0-BB85-28A7B05E7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27DF931F-3D4D-4927-BD85-D29ED1CF3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9E4E1C8E-7D4D-4769-9EEB-EB67AC059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0CC5306D-3D43-4363-9DA8-B98355F80D6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4229CEF3-1CDA-4508-A4C3-8B961FE30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D152205B-A8E1-4542-AF5B-AB185CD85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61BD4047-C6BE-444F-9684-3F0AF689F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0AAA69F6-3EEC-4C24-B1EC-32331DF0C6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17E14891-5966-4296-BEF3-A7B075A23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C098FC05-E0C6-495F-B62F-F9F4D5B2A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756C1FE1-883E-4497-8E2C-6E5632DBB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0E0084FE-4517-4ED7-BF68-B23930314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46434C0C-5D3E-47AE-BA6C-E52F5E601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2C69C425-717D-49B2-997F-60839D619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E330726F-20F7-4A05-824B-16E04F6F8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85126C98-FD0A-4D02-9385-3F32CC3C0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E92EDF98-86E1-4AF0-BB00-918153929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41975B2A-6C84-4453-9F9F-2DF617C77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FDFF46FD-9AE2-4E57-A094-B47235411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ABB96E84-8DCF-4004-88FC-876F55FC4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19A6C9D9-18C3-4AD8-A19A-090AD8173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FBB26E03-FE5A-4B45-B964-470895865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2A50FAF2-A7C7-4871-BAE8-E9543899F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DC0EB4D5-AAA6-4449-9FD6-ABA2FE615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45BAA6C8-FD6E-4DFB-AE64-B4F7D0908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5979A461-C45B-4978-A7AA-9CF207A00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3C7B542F-642C-4998-9B99-FAAF88714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B43DB54A-8F00-40F9-870B-21112C0669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81385B6D-6E23-4FE9-970D-1DE837DC7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E0386D7C-2530-4005-A00A-3B3524EAE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D6408209-C021-4C57-B616-0563DEAAA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90E353A5-B455-49A6-B3C4-349EB6B02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9604D7DE-C73D-43FA-8BF0-4CB461029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A3D5E858-6ABC-4614-9A0D-8AB02AD2DB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87D737D6-79AC-4F80-8B8B-6252D9C8A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9B31DFA6-7C1C-43AC-86EE-8E346F349A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B3BD3C71-87F8-426E-9A8A-E1FA8DD1D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98F2F220-F02E-4AAD-8334-759B85962A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F3B4CE80-4378-4F11-B5FD-B70400C78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54B617F9-B5F7-4ADD-9890-A2C68A242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5DF609E3-5A6E-4630-8172-398523E294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9BE083C5-30FE-4CD8-BA23-905334688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D4028B52-B8CA-46C1-AEF7-83B76D9AF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B857D923-B42F-48D7-B32E-0C1823F40C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9A723EE2-C0FB-4A70-BC17-105F5C468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4191B969-2D06-4B59-AE06-9E47CFE1C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5FE13B4C-9968-43CC-AD13-0AE4F5C4E2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D0B17602-879B-46AC-AD4E-2611FF23D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AEDECDE7-A93E-47D6-A428-5687BEF9F4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067F59DE-84F3-4628-89B1-1B7FB1129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59630421-F8BA-4314-B0F1-61FA0B975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CE955F51-11F3-4D1C-AD2E-D43A6696A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2FF4C28D-538E-4A87-A9B7-53D04622CB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F591A9C1-16EB-4F13-9503-B3B6CF59C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8971AA64-8DBF-4A51-BB3C-E8542A8986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7BB0310C-FDE8-4092-BCA8-51C280B99C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50AC8EEC-F68F-49BC-B5C5-93AE06343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66360E5B-5361-4BFD-B0B0-2F462439D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285C80BA-4F6D-4593-AC53-2D580E0EF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797181A1-CA42-47E7-AEE0-EAC76F670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7CCD0C78-8CD6-4431-9A19-4BB26C264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E521C5EE-8BF5-4362-B97B-9BAB8B091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D080CE6D-B0FE-444D-BBFE-E59FDF39F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CFAA1B95-8168-4C64-9E79-96207885E6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C4379854-0127-406B-B19F-1A338B692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2E852E9C-B392-42AD-A4E0-A91010046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L363" authorId="1" shapeId="0" ns2:uid="{96F9C53B-462E-4681-9C42-189C80284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0551B6BB-7F05-4E7E-A29E-54A8CB5FF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D1D14862-5DC1-46A1-880B-0B627F6E9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A5824427-031D-4CF2-98A5-EFC7C2E7E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8EE6881D-2307-48D7-8649-EF9FF850C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9BD70B0A-1256-408A-A3BC-8298D1BD5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8AC42D6C-B796-490F-B478-2F9E7A683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7C359840-0D81-4624-AFD5-DEF4DC8EC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0CA887AE-6ABF-408A-926B-4B2FA2774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F3566BB8-5265-4382-9D82-5ACF0A4C2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7F43213A-F9A5-4174-A5C7-FBFCC52AD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94ECCB12-2201-473E-A221-26FD1EE9E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12275895-7B8F-466E-97B0-B6A336B40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282571C8-0940-46CE-8D7D-A4A5DE90D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7B7951B0-0C69-4BC2-AEB3-29F1A1DF6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86E3ACF3-B59F-4D73-9E35-499CD799E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D8ECC9DA-2F6B-4B4E-8EA5-7177DA424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971089E0-2254-4DC2-B2CF-91AE21704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B02507FA-EFCE-414B-8F1A-84D009267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02F34EC0-A5A9-42BA-A4FC-F88F66F38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88413BE1-0024-493D-A68D-D3BB4C9EE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4712CDF7-2312-494F-9724-52F03DDBD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09F71160-6919-4E65-890F-6338F6924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83E9E9BE-44E3-4D7A-B8EB-413BB022E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B3A269C2-3855-4606-AA5D-25EBFE27790E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8037B865-95FA-4940-AE39-8B5E5922D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38C4A264-FEDF-4116-A608-82225A94B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B4398E2F-798A-494E-854B-1EA1E0205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38A2CFD6-61DD-4EAE-B8DB-B9AB9510B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1B2B0BD0-892A-4355-82B8-A694DD836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7DBD92C1-9F73-43BD-9D7D-AE5C0E5B8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F65E1CB5-D6A4-4D57-AD6D-215336AAA0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C6E73E8B-B9B4-4212-90FD-B2C06CD91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76C8DDB5-71EE-4D27-8DC7-A23796369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13BF8596-6BB7-4BA9-9F48-0BDEB5838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16B8040D-8931-4E04-AD03-92EF41903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D1378385-25D6-4B5C-AEEF-9503A0444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CD6194D6-83B6-4334-B659-F4DA26996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4ADE1B15-FE44-438D-A354-63C424C40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C33E9755-A700-4703-999B-B801D40C6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20FFB75F-6AF6-49E9-80A3-ACC94429CE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743E39D2-169B-437B-A6F9-E2FFF82532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F70F1189-8D56-4333-AC8B-4CA46C59A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187C30D6-4060-4D6B-9B6E-E3BD733076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1CBAC5A2-3660-40A2-A0A9-0A5F5074E5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33664995-9709-4042-8F01-C50CD8F3A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FAA58EB5-93D3-4562-B627-A494B59DF4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144EB5E6-25D5-48B0-BEC5-806B416D85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CEF63CEA-77CD-4B14-A0E0-9E78848845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CC594981-5CC5-4DBF-ABAA-4AD66B08B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77E8DF4E-C3FD-4772-AE1A-FD4ADDEE3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93D86A35-7FFF-4FA5-A0FB-B9CB26094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0601AB5C-CFED-414C-BC7F-25FACFEAF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D90BF01B-4E03-40C4-94D7-5D85697A4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C112DD27-45F5-49A1-9717-D61FD4634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F1F9DD9A-B3EC-484D-890B-8ACDE0878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CFD25DCD-0EF0-4E6D-B884-4CD4D916D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1AF7945F-8C0C-4BA3-A34A-0922A9604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39F9D518-E97F-47A4-8BE7-CA1090999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8A0D0E3B-C794-49CD-80F1-38FAE1655D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4A06B0B1-8040-4022-8422-6A774CC65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A72A9AB9-DD92-4BC2-A185-03C1ACB9E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3BAD5958-8069-445D-9B79-83A66F1D3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DEAD0DB0-F4DB-454E-94CC-E81D84699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89416205-9DB8-4F3D-BA19-D90CE3BD9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FB5F7F1E-0FC9-4116-89B3-6E2F5C2F2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EAAB7481-3E17-45FA-97D2-C9DEA37AA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D2C00BEE-316B-4029-A301-736904F48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69CF4AA1-2F66-4607-9D69-B7E6EFFCC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01A9DDF3-944E-4363-A838-158F0752F6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DB149C05-798E-47C9-9705-531BC8BA7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770C8B45-7254-44E7-934D-4A37FF370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79B78C9F-3C26-4833-B553-58247D403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F19C711F-ADC4-42FC-86A9-BEC102F7E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E98A5137-6C24-414E-BF55-630C0827A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99C17D14-30DD-41B6-98CB-4BBE94094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2CAB2119-A14B-4AE3-A62F-E9144E837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49208713-BE70-483F-9E64-B3B89C9C7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511AA579-2ADC-40F1-8CDE-51065AA9E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60504102-7D54-4E36-848D-524EE5C01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52994C9F-3604-4C7F-9B7E-D56A09483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D2D8C1D5-E0C8-4961-AE42-C076024CD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0A8D5D22-F8DF-4474-A4D9-5B4FF58CF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EB84ABAF-9BF6-4F1F-948A-8A3288BFC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E2852E2B-7777-4149-958E-2321FDCF4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6D340808-5CFD-4BB0-9DB2-FC1EADFE90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F08F4EC4-741F-49B7-AB37-A0762A465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458F1CF0-6718-458B-BE64-72CE8F6CA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26EE52AA-2B0F-4E66-B5CC-9D5A91B0C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9C26B573-0936-48BD-8225-FD6CC33FF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7241DD92-298F-441E-AC45-025A2A193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AA0D8ECB-A25B-4DEB-BCAB-7630953A88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37FEB26B-BDD6-4AE5-AE43-86883FEEA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D14E1B0F-FF75-45E8-862C-BBEDD267AB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1C0EB085-C7FD-44AF-AA48-869D81B425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937DB692-2718-4D11-9CB3-A58D5F6964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FE997039-7DC3-4089-8102-C72C77C01A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64E025AC-2B3B-498C-8AE1-F895FBE18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8B50C848-3113-4B3F-A858-CD70B8335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6EEC5ECA-E9C6-4645-986F-2E280E187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92506E04-8BEF-48B5-BA05-24ED37E0E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A0F893E2-E546-4C38-90C7-3E4FC7608A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14B89098-78B4-4879-8894-B81712C64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B6633A98-D925-4D51-87A6-06AFFD3F0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3EA82641-FF45-4FEF-931E-E1B5FCEB8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09FC8C96-FB24-42EE-8AB6-1995AF5A0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6365E131-1079-41C8-BBD3-FCFF3341B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1C2D4B08-9B5A-4554-9B56-33F74EF70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8B614E86-EF19-4DD4-A3B8-5F608092EB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5B9B1654-EF8F-496C-B639-CED7804042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AC65F088-DD3F-4C45-9025-362958C22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297AE8DD-1C7A-4761-A5E1-896327835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C2F90D24-1E36-480F-880D-AD7F557D5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8DB97FC6-58EF-41B7-8ADA-D526C2B3F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4E0A8734-2506-4ED4-BF0C-673B9E787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18BE1015-9C08-49F0-9DC2-D13C1EACB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52ABCA37-6341-4EFA-A798-75E1ECB737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F73AE1E2-8CC6-45CE-916E-4980930A8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28F15DFD-D5B6-46AE-A979-FE9559B7F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931B9376-568D-45D6-8A3E-C09C7FC64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484D9E05-8257-4242-BE4C-0441FCDE4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98EAFAFF-E020-4689-AF26-A515EB84A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26B97E76-6BA2-4181-9191-135FE51614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526D846E-ADC6-4D22-AD04-E30D06A38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17FCB7C5-9B3C-48D6-AB65-42AA50D04E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781BFC8A-444D-4EE9-B1DB-5A6BB7917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6095E37D-0CD6-46DB-8621-12E557341F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4AF1B3C0-8C94-4FE5-84A3-AA4B7B0CED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2DD4D5B1-3DAD-4538-A33B-A2478005E3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39D0F743-C928-4E31-BE43-3B086AC7E7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F90A590E-89F0-4C5A-A2C0-EA1F71814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5B505F79-D43F-4A0F-83D2-9C96D139B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1A779399-20F2-488E-A1F6-ED6C61CF64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6F957C19-C4E7-4E8B-A2F3-BBC3A9FBD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97311A2E-67B1-4271-B8BD-4C6EE47411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D22115A5-C2BE-4F84-A2BD-7AD9A98E3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1F67D494-DEDD-4924-B96F-A9660EE218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D84998FD-351E-4D11-B303-4C4006F453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19148D19-0E04-4FA1-9229-36AF707E6A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DA3D0FC5-5C36-48EE-9CAD-F7FC757E8C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ADD9423D-8065-4AAE-B341-9DC7D5632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792FCF7E-0A83-439A-82F0-AEE6227DE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C9A2684A-45C9-4C28-96F2-D243E425DA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8D23F41E-CA9D-46AC-904F-0244ADFE6B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77D4E600-1E1F-465A-9BC7-36BCA28120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B4F3ED10-DF0E-41CF-8A1F-0B900062D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70725A16-D74C-41D1-ABB2-D6EFC152F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3EB6B5BA-050A-4E55-89E6-215898686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4020BB89-4187-41B1-96C3-3F5D38D59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A12B68C7-A385-4E97-B3DB-CCE3A4FE3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9B1D0C5F-9C83-4B08-A75E-3FCEB1E1A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790CB4DE-235B-471E-9DF9-4F2E80230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D29D9DAC-2296-4FE5-B5AD-784D06BD6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1E1252B9-C0B4-4655-AF8F-5ACA38C63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2994A61D-BAC9-431B-820F-B1A2B9786C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40C42993-BBA3-4516-AF20-E44C2BF43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84CE7D21-F6A3-4489-BB16-D415F1E27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28EE2BAD-D6A0-4772-BA06-9D152C2F4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783D4ACF-BBA3-40C8-A5B6-0368040ED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650A0E76-4975-45FF-8DAA-6FCF38991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59BB3B30-6BB9-4B85-BFD5-D7585E300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E9AD8B95-3641-4611-8C91-C0C511E0CD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5B518C43-3693-40DC-96ED-D0D9506C8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FE9AEDCA-ED4C-4F57-976B-683A29583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E4A7CC91-BCF7-494D-B4B6-1FB6BA4921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DC6DA4BE-DE8D-4E57-AFB5-6C80EAA9D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3EEB47A5-9BC9-4038-ADFC-47B4A4CD4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2BBE6237-7BE6-48BB-9992-05A3C40EE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5FF420AC-2FFC-4650-B94B-B76741D6C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D37764F2-0C4C-4EDF-8484-1F7CD0703A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9F16E059-B39A-4403-8B73-D6450288D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FF7FD927-912A-48DB-9AAA-3940EF1532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0EC658E5-1376-4600-BA1E-6E84730E2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F730E6FE-3CF0-47B2-B63F-8B267D546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4EFB3F00-C955-44FD-A5CB-666D46863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C8B50ADC-7AFF-450B-899A-1AFC08A8F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A5B32DC9-0073-40A1-97B5-63A3E7B8E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DBC1C7BF-4A31-44D8-BD21-0686480BCC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CBEEFEE6-05D4-48E4-8A3B-05C0C2043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C1CFF0CD-4418-40F9-B1C3-CBA7FB72EB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CA4F28BF-16FD-445E-81EE-6281B0BEC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04F57417-FBC9-4D58-9519-130FE5767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367BCF24-A7E7-475C-8BD1-DDC828D2F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1674D790-4A3F-4721-9FDD-B6723D540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B3F28974-E79B-4254-A4F9-B0C0AD1E6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92192A4E-FEEE-4FA1-87CD-E1E555D52D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6A87BC8D-6174-40B1-979E-B5FE79A05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D8DCBB20-2E5A-416D-A69B-4207A554F9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CABEC1FA-F994-4D70-8266-C90F9BC78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41A9B9C9-25F6-4B13-A07C-25FFEC8F8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1344C5BE-3865-4EC1-8FBB-5A8B9A75A0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ECD80E96-D7D4-42EC-B78E-ED01826F5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EDA73C8B-3C01-4A70-81BD-DEECB7ED1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1E09CE54-6F5B-4ADC-85BA-A0E4DEB59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33C353B4-D8D9-4CCE-AD94-3FE903D0E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3EB2F350-D252-423C-8F54-12C9B1D49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C70CE155-BF92-4E5C-A7AF-17789BDBB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80525493-855E-45BD-9CE0-DFAC1478E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36FF7551-1B5E-41D0-ABC1-77C50A278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CCD27E6A-9369-4C3A-A950-29E6222A9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D03D2798-54E0-423B-AE92-66654F5D4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C4BB5AA7-EF98-4C39-A720-8D625BF22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298F7D35-09A8-4756-BCC3-B87664BE50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368E49E7-73DA-4347-BCF4-7EBD841B4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B3E33BF9-21DA-4C53-A6C1-94B2D3A4D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F1B8FDEB-A779-4F01-8B96-EDD052887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DC08DFAD-14C5-4597-9305-58D99E3FA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048B8108-9D22-49F5-B9F6-62455A86E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9072CDC4-6734-4000-BD20-386AC4D10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3F240759-76AD-4F66-8BE8-90A7F815D6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55C99A6B-9A12-4E7E-91F4-8B5896058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180175EF-B27B-4BBE-B406-C121DC770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527940D0-2099-4574-A9A6-7969EF716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3531110E-4B83-4064-B1E3-994FC655F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81B22104-78A9-4D9F-B7AC-988255DAF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6A81EA63-0D9D-4B85-998A-B201D3A95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072E1DF0-E658-45C6-88AF-22414035F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5A674950-AC6C-4DA5-A9BA-F5D389428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731BBCB5-42FE-48F0-8CBC-4CF0783CF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3B1EC1F7-DC8D-4B14-B41D-850BB4644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A91CA4DE-19CC-4276-906D-680B81073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8C469B12-D829-42E6-B906-026387C773D3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F09139D0-4886-4587-82AE-60C309803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66406DAD-B7C3-44CC-8528-5D27A6A3C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331B4571-7374-4098-B73A-B2B4897FD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F5987059-FA74-4A92-9671-4A612C54E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9BEC6C00-6AA1-4165-BB98-1CB6F621B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C35AE1D3-F325-4910-99AB-0B037BE4A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89DB7E47-8FD6-4FA9-BEC6-8D1DEF334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B8A182EA-01BE-401E-8B0E-B12E027CC302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07793F3C-8353-4654-8B0F-95987C2D6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7AD98A2A-8AFF-401D-AB73-1771EA581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6890390A-C478-4718-B87A-CA21F469D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BFB16668-5BCE-482B-9AA1-8861F717C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69AA6073-CBC6-488B-B712-0A6EED3FA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4FEE8042-732A-4C78-A8E8-D0528C04B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54872A3C-6432-4856-A67C-8F26BF782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E73A7FE7-CFB9-46CF-8814-C68D5DCA1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E7686107-8844-4382-96DF-FFA7407C1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63B4A2D1-114B-46E4-97A4-3FA403F6B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AB1492A0-7BFA-4F98-8475-CD7821F05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048F6231-6973-406B-8975-405EB36D6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6BCB48F4-8958-4AA8-890E-0ED21A35F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8118F128-9952-42D4-B73B-125CA98B3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CE607F20-C7EE-486D-BB38-00C9ADEE24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08B6FAD3-1B60-42A0-8AAA-138358BD44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07E5DEB8-F8A4-47B1-90C5-DBDACA40B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4EE238B5-D1CF-4B2B-9DA3-B3508E4F6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7042372D-2B58-4AB7-98BA-074A05C69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C21ED41D-232E-497D-B7AA-8122B46A6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5EB9A095-3225-4F6B-846B-F8D499B5D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4CDC3002-39A2-4032-B6A7-41062F8E6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5B11715F-DFC2-4657-998C-6AEF47D66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B9BA0C94-CD3B-4EC8-A840-65BF4D1D0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C549DD01-1BDB-4AFF-B439-C10184209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215F9D71-567F-4487-ABE4-AB0896B4F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A3CAAAA5-4D3F-4E14-8767-D0167C365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094ACD2B-9159-49D8-90C3-80D3051330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CEB14BE2-A3FA-4251-93CB-9EF36EE24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63E4D81F-0ADF-4DBA-82A4-EA8885E6CE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D9E82599-4069-431E-BD14-1A4BA7531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56E2365F-C769-40C9-AD38-4EDCAD272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B18E28C4-E54B-4000-9804-2D80FA12C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6656DE7A-4C6C-44D6-8773-867AFE6727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E4DE77B7-9A76-44C3-9527-FAED17914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0E4F47D1-55F9-4B39-94A6-2A7FB4B3D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94B35626-A1A7-4388-9AE8-B2E45407DA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3E79B08C-4B8F-42E6-9794-2F4B58733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7A688052-46C0-4BAC-B548-259A8314D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EC0B9A31-8536-4C59-A6D5-99BDF07E8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633ECD9C-446D-447F-9ED5-881B228B7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CED7ABDF-B59E-4C41-A379-FA7380570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543E29C0-C1D0-4D60-9721-E6E87B00DF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21715B07-4F04-4517-977A-93100A611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683F3E2F-AED6-4563-8EBB-1489F8296F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ADFBF1B5-D1C1-4993-B22B-543F0F6EB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EA03A1B7-3B2A-491C-9509-3ACF5271B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8DE584A0-68FF-49C9-8792-8DD50414D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5577BF4D-1851-4581-A172-A3819CBA7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6B230A1C-FDEF-4CF1-8311-7360A1A134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B281299C-F4CB-48E9-A3E1-E633EB4494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11FDD7CE-F06F-42A4-B7DC-96046CA6A6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58E39CC2-73B6-4D94-AC0E-095708E1D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4CB4F591-D380-4FC8-83F3-B4290539C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D2F39D3B-219E-4A87-B888-B00FDE896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1996E1B9-8233-4447-A296-B0E60219B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FFA6F3B4-8A1C-4C00-921D-B1FE729119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64A86B23-5327-489B-ACE3-9E67BD47C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9B03D486-CFA2-413A-8E99-F21072BDD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A50601B7-A28A-45D2-9E67-F75133372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3E1FB3BE-EA8E-4DE8-866E-3E96684563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BD8E412C-342B-4826-A68A-4EA46E23AF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EC3CD3BC-46FF-410D-BA93-D31E5BAFC9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C32BD397-250B-4186-8D36-1EA134B10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6334CAE2-1892-40C4-9981-72286563D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708CEC08-3945-484D-AA96-19AB783A8C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46BA5C2B-902E-40E9-B271-B62375B135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F8C89ECC-5EE7-4905-B8E8-D7B637E74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B01B50B8-17AE-43B9-9DE2-4AEB2A0B1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CF648FAE-FB5A-4164-8A3A-4A80461A2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16CF1798-0000-409C-B7FF-979DD37DA7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42887F3-A503-44F4-AC6D-14BC8C4B0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F935D4B0-2015-4305-8D54-E68FC6313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AEBDD1C5-C2AE-4170-BEE8-173B58BD9B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D5A8690E-A26B-4F4C-AD6B-E9AF78301925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49787D50-2D25-4A8F-A544-8BD25CFA5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AB098BCE-B17A-4830-ABF9-A97ACCB74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ABA9E482-5861-4C07-8278-0CFA4CA4EB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585CF24E-D292-4FD0-B8AA-F162C2D79D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83E99758-1773-450A-BA7C-B8664601E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376DA566-EBD0-431A-9B36-ECF5ACCC3D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5D4B06FA-C7AE-4817-BD09-CEF47E618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EEE33957-A14D-4EA6-8F03-3FBDE63AC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C8C51BE4-997A-44F1-BB73-BD0A25D98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F9CF94DA-EAE7-4EEA-8C1D-D20D4081AC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F317BF32-5668-43B4-8DC4-E4FF8E81E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0963C1D5-2175-44B4-89CB-6EEED8C99A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0AE0952C-7AE7-4716-9980-CB3C8B44E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305312D3-E407-461C-8163-48B237D5B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F78F2382-D714-4A35-A730-E16555176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32FC0CA1-EC66-4E89-BC15-D421E6817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AEFECB0C-D938-46ED-8A1B-05267D110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643D3834-3829-4170-9B28-75C0DD84E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C7A45E73-85BA-4187-A2D6-A78F9698F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247B62A1-F423-47B4-848D-76DE903CB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5C5DDEE2-9A13-4CA0-A97B-7D34FD646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4683AEC3-471A-452F-AEA1-ADDD06F79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A1A437D9-C4A0-46B8-944B-0768325E3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4BAF089C-A9CE-4876-A08A-57D44C78E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2DEC2DB8-2B38-4E07-A351-7C58FC291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AA2720F7-5494-4105-93B0-9BC318CBA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A149DE51-859E-4DEA-AA65-873AA3B98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AE1FFCEC-98EE-4C5A-9CD3-48BBADFB7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D86DDC9F-1764-409C-ABF1-ECF7F9221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EE45150B-177D-4879-AB3E-D72D57871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A2AB8A36-3564-48EA-B5C4-FF6C081C1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BE729AF5-9A1F-4FA3-9E1A-6EFCF9CA1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E0AAEAF3-3D49-4D62-99E9-85C1D0C02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D27C972B-243A-4ECB-BD91-8E4E39B90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9B6A5088-9757-4D1D-B3DF-34914D4C9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CFBCE4E6-9738-4685-A991-4F2973913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FF926CE2-0778-4E34-A6D6-8C0E27105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111F0F40-53B5-4257-A4AB-19F015997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341EFE95-BE67-439D-8786-E23D6DA76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EDCAAF54-D647-412B-9868-BC898F502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B7544C9B-D99F-45F2-83FD-DE2569C53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8FB02FBD-8491-4C8B-B7EC-E6EA83D6B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858F691C-FD38-439C-8FF1-6A52C1F490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EC79BD12-48B2-45E1-B853-54383737C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C2CE2E4D-7717-4916-85AE-E9C866BCC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E42E386F-DDF8-457B-B085-DC8AD3136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7CDF3ABC-66C0-4DA9-B5BB-D678F4CEC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68A64A87-324E-42D0-97C3-8B92624DF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6124E29F-A3C9-4F4D-9AD5-F1570933F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8E34CFE4-70F6-4139-9AEB-53E6A1102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13746462-AEE7-4ABB-A5E4-17DD3CFD1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1821F698-95C3-4CA0-932A-F892E124A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5F317889-9450-4EC9-8782-D68369335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6E597117-DC77-46D6-A356-F20D7EDB7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998D38C2-A905-4200-9051-E11B6F9E5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9BDB4AE7-F7F4-4F01-A483-B15A3DC3C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FEBB6E8D-E72C-433B-8F1A-EFBC48F3D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5D2B0A17-65A3-4889-800C-F0A373979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DA45E6A5-2420-4653-B339-482AD2464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ED459136-5273-4A49-A4D4-7414BF45C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F25B184F-A72A-46B1-8B55-46F015616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FC1F2C01-EF14-4649-A2CF-DCED1066F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E2F6C86E-DFAD-4867-A158-54D0A3894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18CD2398-FBF6-4AD4-A498-8D88F25DA4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CCA365BC-63C4-47BC-9560-A4D84A895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5DFA23BB-7B24-4606-AB3C-40FA180A0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A103C700-EF43-48C4-85BF-F5544037A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4495E783-E91A-4ECD-B89A-F5D3033EA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E46C7EA4-B621-4513-BC36-C86F56AB9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A0472CB7-AE7D-42D4-9E04-1280F4D52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A5CA2BF4-877D-410F-959A-28B0EF08C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3EEAA914-B18F-4E44-AD98-D1F7E4A1F8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48160B93-6D13-4F37-8CB5-48A5D7119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235ED3F5-2F17-4444-81C9-E2FFBA62A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F22DE159-CE49-432C-BF33-2B7FC4076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80E4056D-FB67-4AC5-8B7A-E5E22425D5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AD5BA989-CAD8-4EB1-845C-A9A9706E6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8BAA0632-5FA0-4D83-A984-97183F9851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5D43B37D-BC89-4B07-A8C9-0CA0C0D361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2E08C2C8-EFA4-4A80-B4EE-118B08E36A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555D86E2-4E9E-4795-8B5E-162EAB8E3E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DB1FEEBB-EB1D-4E2A-9B09-7169F51FB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D27E4DBE-C92F-4EE4-A9EB-1508097F0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84EC4600-1BFA-41A0-A562-1818E5A35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0BA314E7-D636-47B3-9A18-881762D8E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E24588E6-432A-4051-B457-D40B1F31C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CD7F0D7C-7FF8-40CA-A062-3C726B1D9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3C08691F-379B-4AE1-80DB-AFE8D7E0D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74600710-39C3-4F47-A4F6-2CFF95883B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08A265B8-5D9A-4FBB-BF5F-CEFE719BD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765FFD80-61EF-4746-8798-BF4FC21686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81DCF0D6-0F33-45E6-BBB6-81FC61969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84D75FBC-88F3-4848-B918-62E22A063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77829753-8888-4B78-AF7F-C908456175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12831049-F264-4829-AD9E-17B191BC4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19C76A88-9849-45C5-9E75-72CBFE0B5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2609EF1E-1580-40ED-980D-2CB4C34319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8D3E35A5-9173-4C09-BB12-36C693A09B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52E1676F-8D83-479E-9245-59F7388E4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03E2CC2E-C67B-49E8-9621-40267B582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6B44F924-195B-45E5-A6C3-6CBE87C989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4E4B69EF-EEC1-4B87-862F-ED0C3AD7E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F6476294-08B9-446D-92B2-87C50B38A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D3253F1F-510B-49C0-A6C7-B743DBE28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B7A0ED71-8EC1-4E60-ABC3-AFF4AEE43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90DBC2E5-FB46-4144-9296-ADA369F1915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B5D2B867-73F9-4659-9E73-986DD951D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515B22B3-41B1-42E0-8EBA-1E1DD8F78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F8EDB284-8879-4BF3-92B8-0CED13409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91C64C06-B614-4FEE-AB77-3298340C5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662186B9-6F70-4553-92CB-01D970622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968AABBF-DA9C-477C-9526-56C21FA1DE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4364F917-FCD8-4C72-9A88-FEDF0EE30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783D33A3-ACF8-4A9A-B722-2A7A5946CE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046AF092-3ACF-4644-A1F7-D2E2BC99E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5C402B56-8C96-47F6-895B-AD33B7E40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1DDFB519-2659-4A1D-B251-E60F6D837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6C6818E6-9C38-4CA6-8F34-B1EE1FDE3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B2D49D00-ADF6-4CAA-AB13-070151606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ADC9EE1F-ED96-4DF0-96B8-5E8DD452F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947C6CE9-F1DC-48A3-8AB3-E6A8DABB9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646BA210-33BD-4251-93BB-2FFF1D324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292718E9-E7FF-4447-84C3-4A1EEBE09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9F87B5C8-2CCD-4580-9BD2-8C9A5FD91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D425D8DB-99E5-4DA4-833C-A1C2BBF8C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18004FC7-F618-4762-B000-376DB6765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0078BC1B-35BB-43A1-9E3A-9B9B4E437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5587CDD9-E25E-4590-9DDF-C71F1AB99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798D55B4-4814-47D9-8878-0C364474D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A096F5B3-D25A-4367-8605-4A884BE0D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0774BE78-A5EC-458C-A986-69F96BCC1F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4F121F96-F825-4DE8-9D1B-C532E97E60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2D09617A-CD11-4FF9-921C-3214B31E5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A0088763-898D-49AE-8555-46C7CCE18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141CCF1B-5C57-4A75-9DEB-6EECFE898D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5EBA9A9B-C86A-4CA7-B7A0-66CB8E5F8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C8286D28-7337-4C44-A63C-9764433A1F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952FF2D9-2E9B-4CF4-B2EF-CED71061C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647EC67C-AEF6-4714-95FE-86F2CEF61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51416DD4-E55A-4CD6-B44A-D96768ECE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F4B84F77-D89D-4E15-BACB-88C96552F9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145DF9FF-3A6B-42B4-8C2E-4D3C91906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C74E440D-EB15-4981-84BA-DE2E7497F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64E8F6BB-4425-4931-B543-B8F04FED4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4AC683A2-47F4-4AD9-A2F0-35331B147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5E3CA748-A0D2-4889-B315-056F598FB4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D6088461-491C-46B5-BEE1-A31597B22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5C13AEEC-5679-407B-AE65-8CAF6CC6D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D53D15EE-419D-466E-9130-4BB98555B5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05684DF3-F7AC-4FD6-8376-82CD7F3A0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2137BA2C-7EF4-47A2-9248-4E94762B2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AF4DBCAA-4701-4E8F-8917-DFB6B4567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E388BEB4-CF07-4579-B83B-EFAC77B57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6E0F8C9F-FEB0-41A6-A61F-E80F4309B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D58A84F1-380C-4BA1-84D0-37CD017B47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00585D41-85AF-4B4C-8068-71D099DFF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E46B8FF7-816E-4195-A25F-F8D2E86EA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D8C50F64-42F9-458E-B6BD-2C716565E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BC757C91-1577-42E1-B398-6A6CA18F5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2440FB48-E20B-4F22-BE28-7A606E409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B1ECBAC0-A0BA-4121-9478-DD69C29BC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99447506-FEF7-46F1-A8CC-56319CACEC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50224B7A-3BA1-4877-A2FC-F83543CA5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D5CAABB2-A3B3-4062-93C2-C139E7D46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0CCDD044-C94A-46E3-8155-D840F84A5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749BBA5B-1C09-43B8-9863-93BDFB846C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F99AE107-C398-481A-ACE7-EF962284EB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1CD7B97E-2340-46AF-B64E-3748D265B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9AACBC39-1110-493C-9836-151F0EBF1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14BA3E2F-986E-42F6-AF35-BC1586200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B3A83445-F35B-4D4A-92AF-A2CBD997F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6C89CC07-8A28-4D58-8AD8-1DFCF7632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7A77DEEE-E7A7-44D5-B369-6B4B0A975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9AE5CBB3-2514-476D-B31E-DA1969314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0D2E7D4F-F4DF-43F9-A64E-04441F3BD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8E92F7AE-10E5-455F-B157-7B20DCB18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B890B21C-46CB-4153-97C9-35A70A3075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6A40A7FE-989F-4541-BC02-7C4D68F51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D3895EB8-1E9F-47A5-A5DB-39A96FFC7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A9BFEE0B-F3AB-45B1-9F51-11360BBAC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280B2A27-447F-4BA8-A0F1-A99149089C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FFBB6F71-9DC6-46EE-A114-E330013022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E879AA6D-CC13-465E-83FC-7B189EC3D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691EB1FD-8A4C-49B2-8670-6D338811E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C7B21B55-B22C-491C-9F97-73685B9E7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81E20FFF-33E6-4004-A49F-DCE697D1C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8FA3F024-D1F8-4F68-B94B-37FB2AC17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36715206-2D20-4E69-8A74-4DA29BF03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3DD291E6-30DF-46E3-AF1D-96A66433C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31557239-0E59-410C-A1EC-80B8E4D1F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2EA4DD7A-7859-44CB-86F2-82F7283EE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AC3AABF3-AA3F-4220-9B6B-2CD10515B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9302B0AE-BDA8-4DAA-8E27-099E43CE30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685A6F21-E837-4735-BF67-16D93EC7AB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2168B35E-BEA5-49DA-844C-2DF1921D0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8458E6AF-474F-408C-8990-FD4710D7A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ADF1BCA1-0C62-4C32-8C7E-7EF084D1E6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E2F024FE-FEDC-42F0-B996-0461F2D3B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83B4200C-BE8E-4D74-AA43-96C7E04E1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C0D160F6-BD23-45F4-BDBD-9CDD2F248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85CEF693-0412-43AE-9D79-3C208B960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DC37BF9E-3278-4933-AC88-31832F1F82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69DEBB93-D284-4E71-801A-041CDFBE8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9411A158-A764-4461-8770-B8023853B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D50A9CC5-E43E-4456-98E1-5DB9582A3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125AD34D-D4ED-4A93-8148-7DE079C0E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B04E8EA1-1324-471F-A19D-9A2B47487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161F3358-6FBE-4424-B980-35DB30217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B17F2A0A-8B12-4337-98E9-398898C536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05979EF0-7187-4EEE-8C50-F4E298FD8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DB3820B1-3D34-46FA-97AC-1E53AF130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4B9588B7-D06F-4A66-AE5E-3064EE035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A43A61D9-588E-4B8B-96E9-CEF283EF3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D874AA9D-A594-42D2-9036-C59F07F60C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EEBB2D4E-4773-43CE-8CA6-3684284BB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266276D1-6D48-490E-8FD4-6B9202368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3F8CBE33-7815-4284-BBC1-22DCE0E14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B6463233-115D-4654-957A-B4A2D08C9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958E9D3C-2B0A-4DAB-86E0-B4A7B53E9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AB4CB2D8-380C-43AE-902F-B77CF3A18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13AC8A60-36B1-4F63-8FA0-BBDEBEBB48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F5A349F3-CBF4-4CE1-8FE6-6B69FE47C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9FD921A6-B819-4189-8AAE-32218E343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9B48CF81-3036-44F7-8EE6-AD68DDBEF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A9C915E6-8498-4730-94F4-6B3BF39BA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D4EF9CFD-46EC-4079-8AC8-5E7F5469C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5F7CE314-F5DA-4DCB-A10D-EBAE75296B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B7AFE653-FEF5-45FD-A7D2-CEB640739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97D3730A-2300-4465-BB65-D2F66AE72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81B23256-4373-4766-9D19-6FF954E9C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81627B33-8FF3-48C0-B25C-994583FC4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6D142B84-4DE7-4B46-BC8D-556C0770E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0FD73587-3440-499C-AF7C-F20D7A724F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CAA8FB6D-B9AF-44D0-B6C5-5FA118B14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1A032A5F-6996-4CAC-B2EC-8AC0D206E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24CC9024-B028-4B43-BB01-42B026778E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DF80A766-0E95-46C6-A77C-04E5A78424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C3EC1E9B-CF71-4C34-873F-91045314CE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C5D21F66-9C4D-4B99-A011-B3FF986F05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79285BD7-5E9D-496D-AC41-91BDDA8106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73293B18-EBBD-414E-B476-19D5027ED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CFA3D055-1A37-4BD0-8F13-F97BF8AC5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B728423E-D62B-406F-8799-C01595DB0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B51CEB25-4DDD-4FCE-B53E-13EB5302D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CF4C2955-53A1-45B3-92C4-667991D41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8C80F80A-335F-4360-AC0B-89BBE7E70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0012F700-0C70-4211-9C57-C49C45357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8B803E1D-AB2A-42DE-B70E-F97930D8F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DD9D4190-5DA9-4152-A4DA-9560746E4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ABF3CDA6-B0E2-419F-9EE2-2CC1DF6934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D3E57722-2DF3-4DDD-9C85-C8D8D2AB3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C75F49FE-D021-4F0C-A8A9-FF64105D2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7B83F5A6-15FB-473A-9814-AA70D0C6BE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26F99AD4-1115-46E1-B456-1C32185276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071E587D-FBE5-46B1-A833-E5AC60C110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6A15FF73-B492-40E4-9ACE-1CD8120A25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D17B766B-2798-4E79-B4C7-4C2960C99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EF8D1F15-6743-4B1D-95F4-74797E8CB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D493489A-87CB-4C4C-9350-4AA9F9112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29C58F20-0E6E-44A9-A6BC-8F3D67A09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8C551553-CFD9-4EEF-B84D-E7B83298E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2B9D35D7-07BA-4CCA-8C9B-983269F18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5CCF3B75-9FA1-4C63-8C9A-44E15BAE0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FA171066-4AAE-40EC-9D71-7F27D1C81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B37C9E50-3DCB-47EE-9363-428EE6BAA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47644EBC-1969-4177-A8A2-3A853BE22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60961489-5C5D-4FBC-857A-6B8BA538F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DED42839-A025-440B-BC0D-61626C042C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EC7CF6EF-877E-46A5-BC69-BE8844D46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218F967D-FC85-4943-9029-B1C42F929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54DE4CFD-FC24-4913-A0A9-2425E29F9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7F344565-31B1-4129-8664-886DAE610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4D60DBCA-F7C5-45AA-B567-39AFD7AE40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0CDC4CC9-EE9E-43A6-9839-5B9EE09C6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A2C0F72F-CDA9-434F-80C1-22618BA3F3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368B537D-5D5D-4E5F-B9CA-7A33D4D047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BF8E759F-552C-4BAC-863B-D4268B429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835E64CA-FE29-4623-8D80-1BDFF36B62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C32FD760-F4D9-4ADD-81D0-064B88F49C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EC0E67FA-5025-497B-87EF-2D5DBE3098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DBF8C0D0-B3A4-4936-A274-CEEB74B8C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CAA33F0A-449D-48C6-B5D2-656997CEC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F7EA9AD9-AC37-4B83-B653-57F0D6D939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2D0607AB-E0C2-4630-88C3-8908A58FF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08809BE4-E9A9-40CB-B07A-70830BD5C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DFED68EA-009B-4E37-AF8A-8A527D034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89EECD16-BAD5-4730-83F6-B14D1ABC3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BEEC25F9-A631-4D31-9ECC-95162000C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62E77232-FF58-4D4E-A132-EEB05EE95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8C97F8F2-4C1C-4DFF-9F66-DA130FFCE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5EB00F7A-B9A3-4885-A0D9-5AD253EFAD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27A56451-000E-49EA-B010-F45FF803C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C332D75B-45F6-4737-95F5-497EDBECC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C879298A-9175-4207-BAB6-98A488299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210B3685-7B05-44C5-A4D0-70402FACA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4E32DA81-78B4-4968-90BE-CA6BBA73E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D1EE482F-1FAE-44DD-A117-F9B6CA26DA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671CB76E-3C63-41F2-8A5D-FE7A23099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ED5920A1-9A67-4882-BB7A-CDB3719344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21D9FC17-CB4D-46F6-86B5-4A59A5E6A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796833B8-0A1E-4AC4-930D-AC3109AAE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610A993B-A704-4622-9345-9E9DD4B7A8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F62FE52E-4C0D-4335-9F6B-D77262CC0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FE152AB9-1DE0-4C75-BA05-36FA83342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8BF55ADA-D89B-4D7F-B0B4-8B09A635D8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F52AF7F9-1C45-401C-B0D8-395294897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D0A8F1BB-A033-4C15-A45F-3766CA6A0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E42F215A-E2F9-4BA8-B8E6-04D406225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55D1CED0-D94C-406A-BF39-AC40EA671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9F625B0F-FB66-4F36-BACB-80071845C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4A1C9F10-8CEA-4FE7-B811-765479A4C0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A7C9C18D-5FB0-43A7-847A-DA5AAED10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0AD30A13-FDB8-4A72-86B7-4CF1A0649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E29E2255-6635-4C7E-A48A-FF8D22332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504607A5-01F9-4015-AE03-85794E8241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1D7B40BC-207E-4E92-B98B-1EAC3A321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B5789D3B-4B96-4309-9EEA-92A556C9B1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2118FC28-CC71-4C58-83DA-112EF0AB5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5601672A-5022-4C46-9072-3539C5A11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7D2111BD-0B3F-43C7-AB95-6BAA45C19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B28756D2-C127-4E19-AE2E-0740D8125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728ADB80-5038-45E6-A6D7-FC4159681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6306F951-CCBD-4DE9-B86F-E3BA78F63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B1E6524C-67FA-476D-9D0C-8EB4BC210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29D52EEB-ABDB-4DC0-B24D-15CFE69644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88A43591-B907-43C6-AAC6-F3EEA79C54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E6D08FE5-6F72-4180-A7D0-AB34491F5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46F48A12-2D67-4474-BBCF-21D13F30C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F0A2E005-3F74-418E-8575-6968235CB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FC776561-65A1-4967-BAA9-F9780F79E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0DA4C081-1760-49A4-9260-FBCB4E20A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5E406489-6105-41E1-88B4-7437D98938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5C600630-F548-4AE8-A422-DEFCF376B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AC8228C6-D46B-4E5D-BBF9-9594DCF25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4ED07547-ECC1-4AD6-B50C-A4CCC8E9A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4C1959F2-09A7-4C8A-92E0-930DE4111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20725081-C061-4EBC-BD92-EE8F50426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2D45977C-164C-4F36-8EBD-BDEA226E7B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25E41215-F499-41ED-96E8-4B5C5CC3F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DABBA028-5530-4250-8CF1-9098311DD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0CBB288A-14CF-43EA-B2AF-F40006BE3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3F7A310B-D93C-417A-BD10-0D926032C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C40CA091-124B-4A9B-AF12-CAFB408A2E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0D11152C-D025-4CF6-8E2B-4E8395F6DE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1107EF6C-DAC0-43F5-BDDB-331049E82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DE345B56-5A08-4688-B738-3D7D120C6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85777D57-8C58-4124-9497-F1E9B9E2D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68C4467E-E153-48FF-98BE-C32EC9C32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410A510E-00CB-4654-9C49-A20E5678F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DB1D889E-367E-4D62-B60C-5CFE2BD95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D3296041-705B-4F54-94E4-75B56A9B1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70A38DAA-72E8-4239-85AC-8DFDB45F3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8B3F1CC5-9563-40EB-9FAB-8C22CE9A3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E51C7E13-5DDF-4BA3-9362-34407104C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324C2633-B283-4DE4-AAFF-AB7E0E7E1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CB7CDB02-A3B0-4C3E-8959-E1561E904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D5B6237F-83AD-419A-A61C-397E842C2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9253B7A9-213F-4E7B-ADDE-C147802E2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A0048379-9E9E-49CC-8472-463280DA4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51F3E1C4-E4EC-4348-A263-B1F7B12F2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F4C15E62-1020-4A03-8CE4-F9BAF07A4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464D923E-9B33-487C-808A-B15E80CB5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F3698A47-1380-4D98-8CE8-F9EB4356A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FB86803B-F523-4534-963D-967232E90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22C873DB-6001-4698-B628-0FEF0782E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E2F6904B-5148-432F-8351-481184DC4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88A0E59B-C842-421A-9525-0D1D46083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C10D7D6D-5A2C-4E50-B5D1-C25704989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D1EAAF48-FB40-44AB-BF13-470B2F6F39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6279EDE2-EB0B-496B-925B-675423135D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6058C5F6-523F-47F4-B6FA-680A9CD9D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18BED5F7-BC40-4B77-8221-0DEA9ED44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BC31C71E-971A-419A-81B8-5EA55532E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E797D6FD-CC53-4EC6-84FC-46F422399D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B732667C-7067-4D2B-A3FF-785685ECF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263ECA98-8DA9-4C6C-B9D1-875868E93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F0A43441-8891-4D16-84DC-FF5B3E239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B82D28C1-63D7-443F-90DD-3CE96D4A1C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3F84B951-DA3E-4616-A622-BC87B98B53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7650E117-05B7-4583-A032-247DC6EE9A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6F2A92F1-BE79-4B81-8411-747B55DAE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A1CD99ED-BF31-417F-ABE4-6CF1D67C1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2E159D6C-1B39-4978-B13B-446879B66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25719A7D-3D0F-49D5-A4C6-4503B100F3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4D3BD185-8852-4F16-857F-ADCE502403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55843D18-D508-43F0-8233-EFC81E6E8D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AD875ACE-87F0-48B8-B728-117684B80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249EDADA-75D6-45E5-883A-473001D49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7B6D171F-8820-45C3-8554-A1575408A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0FD666F1-51A4-424B-9F17-51F02DE452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E350D269-9E06-4CA5-B679-BB90896267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B638A768-079C-4579-A21C-C6CB4C0051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3A8A5FB4-D663-47DA-BBEB-56C5B8149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98263637-5D5C-4141-8040-DFE9D4AFD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CED1E995-3F3B-44A0-B631-1550370D4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08DDFBBF-4AB8-4E53-9C9F-6FAD258CA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F13D7BEC-7945-44A7-8F8A-3F0265D38F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4C75C781-B45D-44C7-AD4B-B3B8B8303C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787A7019-93DC-4BA4-9D4C-8EDAB76FD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17C520E3-D90D-4347-9ACC-A3AE6B29F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D0CCD78D-DB69-41F6-9A59-D81E3D1BD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A04105A0-3B96-489D-88F5-F62DFA860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DEF313B6-98FB-451B-A347-5BB7B669B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F95CE9B3-9DB8-45C4-9A96-E4AEB49BF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505B9911-6D7C-46C5-9910-5B68BE4FA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7E7626C9-EFF8-4F46-A617-9D10692BC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438B6FB8-65F7-4403-B5AE-681493AEC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F99BCF9F-3307-427B-B62B-249B46463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F0D5C6D0-4049-44B1-B035-BE326530A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8C0E63FC-AF8F-4880-9302-ABEAC4412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64B5C6C1-4863-4F0B-8984-98115CDD7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0280EB3F-5A0E-452B-B045-6E3ACFCFE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B2E68B89-1E89-4C51-85B8-B70A324BA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E808A12A-B269-430D-A6F4-D11B6FB7A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06B75DDF-E943-4490-A80E-FAC231748E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46B7CEC1-69FE-400D-97C8-EB4901698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61E4A565-15BA-439E-B26C-342A1201B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EB672970-0934-4D79-AC9F-C9B1151EA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1F0EB0AE-BA6D-483B-A12B-7AAC4D00BE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49AB6E17-8547-4DED-A399-AD0B8977D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613F19D3-B102-4B14-A93C-D57B5DB7C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85E62C1C-ACD2-4E7C-9508-2123AFBA16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F8B5AE50-1034-4D0D-B322-D27E1A8F7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34D4F1C9-FA8A-43B8-821F-0675796E2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003AE03E-1720-47D4-9BE0-8AF7D07EEE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FC3B52FA-3208-45E8-B8B7-867CCB286C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E32B6505-66DA-496E-BB95-1663F133B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D9C563E0-25EC-46C6-93C8-F6AAD753BD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E7A4FDF7-BF28-4B1D-A35A-4285BB8A3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0AA63605-0F0B-4092-95D7-DD15D6BEE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4F25016E-7049-4F08-8886-9241B925FC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AC206692-BB48-449A-85E8-1DE246D3C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FC96F99C-E88F-41F6-919D-3C3C9F3E5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0C9B3003-9EE0-4034-A213-DB029E2189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38AD69CB-8C1C-4B69-A5E2-7EB27EC298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087C2461-B063-475D-9771-73DFE690EB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1F09FE91-4559-4AC7-B9DC-123AD00DB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E77808BB-1AF1-47D1-B5FF-11954F2831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D9EF061A-50D1-4AD4-9CCA-A0D347798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E98EFBC5-3386-4570-9160-0485B82F0D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70D71229-614C-4038-BE76-E731ABA91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0ADF8D9A-1D7A-45A3-9AFB-86259319F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59C1B14B-C20C-49E0-935A-5AD0EA67E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1C28BFAC-A863-4297-A30D-3856EBBD2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F60F3A0D-63D1-4C7A-B284-7CAF5C790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3A42EAD7-B85C-4049-BF99-A214535E4D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B1B77B38-E0BA-4788-8275-AA97730A6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AEE4F3BB-9D57-4DDA-B1B3-0AC506D9C3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249AFEEF-68DD-4D16-8653-B501B1E5AA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B9711E5F-D2AC-4009-9D76-75DF237BF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9A8ADDE5-41BD-4EA3-8F69-7929CB980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0B3E4963-22B3-4175-A6EA-64B62C229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0A70E66F-2475-4337-A0D0-D76720366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5D765421-47EF-4076-90A5-2CF23E553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0795E7E0-CA09-4B7C-A91C-258E2B271E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ACAC0BE8-E37E-48E1-99D0-C50F2E840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9111AFFC-5596-4761-A1FF-9215446614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CCB487A0-2CC3-4391-BE57-7C90778D51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A98ADF42-5A5C-47DE-AEA0-70FEE1170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142CDC96-43DA-48E4-90E4-5FE0F8FFE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C013139F-FFD4-4420-B9DF-055D01A69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7E4433D8-B360-4377-91F6-AF4F7834C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EDC821FF-7F80-4BAA-A024-33E3645F0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02F37BE7-8391-461D-9B4D-DBF31799A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6B1A9D59-4313-46B2-86F2-D64678D4D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D4CD4BB5-D688-49AC-A905-BDF4D1AFF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CC3F6A4B-E2E2-4164-A163-0FF5F5B6C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D9A933F1-3262-46E6-9601-36ED6A6419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6D2DA1FE-63A9-4D84-BE88-E9ECC5CB6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2DB3EF6B-6B3D-428A-AFEB-AFE6E63E4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2987BC7C-DED7-4536-A935-7D71BB107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2B0E8C04-AF8A-4408-B077-E43F7C80B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DB0BDD6E-4523-461E-BBA9-1B0EAE052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7DAA5469-E8AD-4310-8AF5-EC7EFD63E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8DA66E56-22DF-4EB8-96A8-5DC6DC8DC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A7F93DAC-6904-49FB-9B76-62A406480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27035393-D670-4D41-B1D7-20A146EDE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96E170DC-D909-470E-8DBA-757976626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79E2473E-6CB4-4A4D-A44A-B23D7B64B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330E3FEE-9573-4617-9931-410AD4A16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9D50C4AF-3091-409F-B74E-D2E0ACF0A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3BEF2573-08BD-48CC-A768-E6C6D5614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E8F43EE9-472A-4CEC-9D0D-EDF0B024B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254B8250-BA2D-46A1-8EB3-466A36060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35A73754-2E1D-412D-B64D-A2D5536AE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1AF5DC7A-8071-4A54-94DE-13300C42B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37B654EC-4226-4447-A570-FABDE95C4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E5A96B97-CD5E-4BDD-979F-D64D3AE4A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1196ABB1-29DE-4ED2-9CF6-019F6E6E5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1FACBA69-9E73-4999-A30B-E087DA425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3E3E7039-8C5B-4ADC-844D-04A69B22C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A2887E11-AC72-4E43-86BE-5F951CB67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BCA15E17-316D-4B08-BDE2-B56584FE1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C2C7CF3F-CFA3-4C0C-AD3F-B216C2FE0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2B74B963-3DE6-4F22-ACD6-678D5E8BF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6EADB603-2E2D-4337-ACBC-7D2ABAD00B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3E209EB2-EE65-4A0D-8662-EF6B3B9F2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AE2ABE81-B5D7-4B2C-B165-8EF7A3B48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2A63B589-EFD0-4837-B3D4-2831C8821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AC557C2D-3DAE-45B7-B010-C2EFF7099E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E7E5CD32-A13B-4E6F-9331-6D5047A40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8A0C74C4-04C1-410F-8446-149274A1D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CA5DC7EE-928B-4683-84B6-9629FE3E7C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BA455CE2-2635-4E3F-B276-32DBAABE2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FE77910C-9BBE-4E50-B4B8-3779479FE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A8740299-B367-4750-867C-50972FC6B8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D4881024-9B56-4F81-AB86-45E91BD81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70BF1E89-46D8-4020-9493-EE20F4450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1AD00489-9F3E-40AA-887A-70AF88546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0C43AAEC-38EA-48FC-A625-5E640261BC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A4A443F4-E1F9-4080-AB26-37DC1BA33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10FA721C-945E-4E92-A5EA-D73FBDEB7E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ADE3EBCE-425D-4219-B057-CCB7814091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20010EAF-A8DA-414D-A52A-ABDD6115720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5541A0B4-2965-4427-93AE-2EE3536C20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921395E1-68C8-4B77-B0A9-847028B21F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79918562-5955-41DF-8C40-B2FE37ADD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61F2191E-AC24-4E00-AE97-EB3EA7635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38A2162A-C841-44F2-A04A-5E68144999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A59FC385-C34D-4F8D-AB71-4329ECBF9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19F6B367-D315-42B6-B033-F56D4068A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060AF6D1-D6CA-418E-A988-3C7450A01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A1584414-5D39-402A-B90C-97B6D741B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94792797-679D-4672-9D70-13DDDC9EE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418F4B62-A1F1-403A-A9FA-121620069C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D5E4711E-427E-48F0-AD0C-D29EB4E073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95ECB347-55BF-45D8-9C81-C326A9A5CA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E6C325FC-3DDE-4989-ADC8-648994826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F3BDE41F-B5EA-4CC1-8AC9-63E151E49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E75247F6-64EA-4D39-97CF-E93D71AC9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351E5AA0-6533-43F6-8838-2F40DACD4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72301088-FE4E-4EE4-9200-0C81436DA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83955E23-A1F6-4DBD-A4E4-35842B914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7ACFA923-B79F-400F-A422-437C04D34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B094ACAB-29E5-40E0-8FD2-23C5C1CEF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27C4917C-CA57-4FD7-A6B4-8BDA6F6ED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1F927D84-ABAA-41F7-852D-C4AA2B30A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D75FE498-4543-4033-92A1-8E3421642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9CB0D55A-FE69-43FA-BDF3-C6516E30D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1C84F710-A782-4181-B280-73F242AD91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EAFF696B-C352-4247-B17F-EFA70BD89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4B3652CD-3207-466F-A521-82B2BD3F6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A7CE1955-A003-4BAE-9856-3AF9993B21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BB27E5AE-79D3-44C7-98C6-3EF95157E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DC9D7319-2ABA-4B1E-85B6-2F0BCD9962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6D210453-F49C-4D86-92EB-7E71B3955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1298A3AB-9397-4074-A91F-01D4B20F0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E91AA9A1-8EC6-423C-8294-1F3CAC05F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9BA19F71-D590-478A-B412-E544A176F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B9FE363A-D25F-4F02-88EB-23DEB1DC1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338D1BD0-D46F-4F03-B277-14524F97D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73683AED-7555-4799-AB07-747257F3A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DA6C514B-66F3-4B46-8C59-D13E79425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E4D71AAE-324E-4F00-8646-47D16BCAC8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090A93D0-8A89-40F8-91B3-7658504C4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164A9CBA-C447-4CEF-9DB1-4C97DA738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110260D3-905C-4FC1-8DF5-366028E1A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10CD43D8-308A-4D17-9098-148B6A034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11B047F4-CA2E-4067-B53C-E06C7E58E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07F244C5-253E-44EC-BD30-20E3DBC2F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54760756-CB42-43E2-BBD2-DC44E797E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1747FB5B-3AB1-497F-90F6-20440B8161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3B2D5549-3D05-49B9-8554-7BB8C47033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84287CD4-D28F-4A22-9B10-05E13C0D9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1955863C-1A5C-4DDC-84D3-225B8FD5A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14E2F40F-BB4A-4591-9E51-4C690D52F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C6F79B1E-4CC2-4111-B620-8B0E25228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5CDBF24B-CB39-49E1-904F-E7CE900C6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D75BAD21-1D56-4185-A10C-DDD33E6F3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6C1FF69E-568D-4457-830D-0CA65741B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01282186-9732-415E-9BCB-90B3FCCD1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B25C1D8D-E300-46D4-BB3D-9F388B373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73E221C9-7E56-42B6-8EE7-9912CD97C8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40C4C93B-12E1-4FC2-AACE-29DDEBC86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43A333F5-DF58-4BD6-AA30-705E35CCC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742559BE-8135-42DB-B87F-1014E8F00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55CB0B44-AF80-477C-B227-2CEC44C0B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F39C373A-8D1F-44F8-AF13-5E430CC63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1DF9AF11-C803-4E7C-8AB9-811B16F32C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0FE5122C-86BD-4F3A-AF8B-DBD9B584A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825215A1-4446-4CE2-84D5-71A82CB6C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5A9AEBA0-697C-4F8B-B4D8-053C5F7B5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BF0C1BE3-7EBB-44D7-8828-0F25089914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1CAAF34A-A520-4ECB-88B5-EA096EF92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F5E98976-B058-4208-BDB6-7E6DE811D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8B0CE7F9-F367-4366-8E30-CCB11B0DAC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7F9DBC49-98AB-46A8-B4E5-724A5AF6D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13701655-A23A-470F-9322-FCA068E36A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ADD461A6-9419-4931-8D9F-BAB330918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35901B6E-7BB6-41FD-9CFE-05D748EBB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A1FB4535-35A5-4EEC-BB1B-45400AAC1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D78DC79D-8BC1-4FF4-BF25-B6E45778B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EF892A0F-7040-436A-B1D7-A73B834E6B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F731ECEC-0127-4F35-9963-89DBD1951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3686C60D-42E4-4FA1-BE0A-A87F11D37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3295234A-914A-4A39-88C8-5ADAC7A25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D3A3C717-B76F-4B9A-8308-688189905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122B508B-BFD5-408B-BD57-C2FAE3CE1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DF540E6B-8551-440A-9825-8EC8E4262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D4826AA8-7DC4-4A1B-B221-345F9F1B20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5C31E2E9-84C9-4161-8FDD-E5EDC7C51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5D195127-9D17-4BD2-99AB-3EB6437A4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E538358A-DB0F-4E09-9F67-C6BA007BD4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EB22809E-5FC0-4357-8B16-C450C7E0A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38ACCE4D-71A0-4279-BC17-E16169F1C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EB2939D2-2298-4C54-912D-31DDD48A6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08CD57AB-AB04-4F2A-8FB0-A92A3EF9F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4AB6EB4B-B476-4CFB-8B2F-67DA776F9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2F153613-D3C3-41F5-AD9C-E8DDB5766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BCA9066D-31B6-4BA3-825A-0906B96E7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8E20830A-65A1-4A9D-99A2-4786E815F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9C392EBC-B161-419F-BD9B-98D743F4A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58A8E61D-A610-48C0-AFD0-E819941B2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6DD37472-CD9F-4A56-8ED9-EB50CCCA5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F302DD1C-2C4C-4768-B6BC-ECE812E71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C8B5FAC7-08C5-4DDA-8AD2-64A7C30D3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5EB119D6-B7C1-4BC9-B1E9-32A7ECC89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8CB288C0-9551-4092-9AFD-7D222C420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A05A524C-17B9-4FB6-980E-CB656EC8A8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4AB88FBD-E3A9-4C68-A8D1-2B5C05B31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BD953E1A-1D07-4FBA-9F86-320F2A961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10282949-92A9-4424-8F18-253F8D873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B4CD2466-EF4B-48A0-9731-1F00454F9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81CBE511-D28E-42FA-9ACC-0E5EFA3466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11AF0636-80B3-46D6-8D31-DA50A417A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9372F7AF-72E2-4509-91E2-297ADE9EC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C90CC835-9F85-4715-B659-51C34195F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C95B7C6C-4BFF-440A-9699-1F92E958B8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8C439E43-DE81-49E1-A058-408911F8C5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9D527D2A-90B0-4DD1-932E-AF7A8D630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60F6477F-373C-4A8C-970B-E4D68D5E2B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5D8D0274-4EB6-407B-A573-1F8625E81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8B20D764-6144-4DF1-B565-FD21334DC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ED24C4B6-AF58-4890-9EEE-3FAFE10BCD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EB9DFFF5-DA0A-4217-9E17-610B2EF09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F6279EA4-C83D-4E2F-BD64-307C904EA0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534E9F9E-3BBF-4B6F-A07F-BB0F75143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C9535E88-3426-4C81-8D10-5ED1C5215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E9616789-C490-4742-BE2C-313E7F64D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4656F280-E4D3-49D0-9BFD-544A83BAD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69C4D2CE-7755-433C-B674-E85D740D44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6051E3F0-8A36-4ED7-B17C-56755BCFD2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984A69E2-7773-46B8-8E93-E391599093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9DC08392-85C1-4E34-B225-57FAA8CFE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9F58BE96-102C-4E41-A45E-7979BE05C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5EB13950-6C7B-4B93-8E39-197665EED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188A9AFC-33A6-4337-B12E-F8609DCD0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C1F2EF05-7AA5-4CF8-998D-58FDC63A1E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4079E2FD-403C-4099-955F-A2C99B16F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3E6832B1-841E-4BB6-BCED-B8602AC0A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18AACD62-4D71-4080-8D70-D887E3B5F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DE2889A6-C954-4B1E-9F3C-9B4895107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82959A87-452F-420C-9A67-53C93310B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F70DEEA7-3C3C-4518-9F74-EA1F1A516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557C6DC3-D323-42FC-A19F-3C6D6EF19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07D4E251-C4F2-477B-9E1A-F94029729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52EC0F45-F88C-4C4E-A8A4-3443750E6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1F90C3D0-F499-4A17-B083-7AF4F9371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36119C4D-E2C9-49BB-B7D3-E9D8074F9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C5024945-16CE-4B32-8AC1-B38F15C7C2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00FCEA7D-BA0D-4F17-8C7C-903E30DF1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DEF5483F-15D4-4436-BB4D-5E03A2DF8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EC010167-A84A-43E5-ADBF-D2B758AC4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304696E9-5670-4D75-8D6F-DC28083F6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B1CCDA76-8E05-4867-9C25-84DCEF5E0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0BD0DED1-897E-4A6A-A0D4-65B3ED15B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00FE83A0-AFBC-4A53-8D00-AE66D4BD2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6AE0F1ED-9299-4749-AE97-F229E65CF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D6705E60-D193-4228-AD26-4F3C564FC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78B76055-6757-4D3C-A333-5955CF94E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CD438D35-0369-4A3C-B957-9A6BF4702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B99D7B91-16B2-45EA-A00B-EBFF0CA34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E8EC0AC3-C5B8-47FF-A20F-B15618D98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401242C7-7AFC-4B51-98D8-8D5C056F8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589D164D-CF2E-4220-AB50-8A4A8DA9A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5FEC84C6-F80C-4113-8CE4-35CC4342BB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980EA83D-98D5-4EFE-BBD3-9A4F280046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EA554229-FE2A-4343-A01B-DBFB3C270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26BE5A6D-2A5F-4905-B068-F3641EB02D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BB6F959A-9368-4855-AE7E-D7A8FF873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89012A1B-917E-4235-98A5-A8A9FC7D0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5770DC89-500B-461F-A262-AFA0CC73EC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49D7723E-416C-4465-8B05-71ACCF4655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62539EFD-2309-4A5E-B502-AE0D5940F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D06BF489-6C71-4D9D-AFD4-3D6BC523F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EBDF9290-E337-49BC-8910-E9FE895AD7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050D829A-DC62-4DD7-A587-1BE4F640AB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3FAA92AE-8AA4-42D3-8EC0-17627A39C8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1CD95C3E-0C33-4486-9018-7E427DD26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9BED9A0A-1365-4FDE-9685-227BAC225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FF6588B1-E34B-4AB3-BD85-61DD6E786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8FC85420-70D0-499B-9247-F765DB574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7A83B25E-40B1-488F-B8D6-03A20E1F7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A446BD9D-D6A8-4890-A6E0-D082C03F7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2230E771-FE89-4B9B-A8A5-E303D0AE6F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61AAE149-3BFF-4CD2-A00E-E829D01A81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DC701367-E3C2-4C37-B2BF-A2618E274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3BC54220-FD67-4D0F-B7B5-6168779D15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016218DE-0533-45AF-9C1E-2514D12C1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BC885381-93EA-47FC-A728-5FFEE866D4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88400557-BD28-4F7C-BBA1-B9B59F50B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3A4BD286-4B37-4B29-A275-AF1EF2740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17DE224E-534D-4AB9-AFE2-F32E21363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458966B5-3F18-4DB2-9C36-C9DB59AB9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3008E257-1380-435D-A05D-F164E8531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189D5BB1-9EB7-4842-A5BC-CBC5E4D7DB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BC101F34-BD6F-47CC-B764-FA6A9A8945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B3700582-BB0F-4D16-AD2D-87784CB89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9D7A5A04-1992-4D3D-A462-9363613BB0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34662865-8C34-4648-8720-C5DCB1592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CA3F9CA9-73B5-4C59-BF0E-3A5D23F9A2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E755F458-7B24-482F-B193-0EE165FB9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D9704B93-6BC8-4B09-9DE3-01C4C9591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34C0B1BF-4FE6-4C47-AF9E-44C33B8A9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68B26740-7073-4E8E-9F9B-FD270ADDEF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49C93FCF-0BB7-4551-A6E1-3550ADF80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B7CB5D2A-8DA1-4203-BA3C-3B3B8BF26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B084E31B-3758-4F77-BAE9-F9225DB48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862F5E03-D033-475D-AE0E-B52DEBC827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02CB5A82-41AA-4CFB-B331-C23FDBFDC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5A413701-55AE-4569-B7FB-97D34DA47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7423FC1C-0DFB-45E5-9BE9-91B79B8EE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53BAF437-E888-444D-ADCB-B07D3AC12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9EA066C8-074E-4EF1-BB08-4644114A55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08719C39-A174-41B6-B444-4D5B6DAF9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166724F2-BD33-4555-8026-BF9B807AE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BC64E150-6D3A-400D-81E6-61B97D669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829C22B0-840B-4B91-AC54-6031A62D0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04A6C940-B5D6-4880-831F-69A040A51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2DF6844D-7363-43BE-AD4F-E35D6C22F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E73EB68F-852F-4B86-B98B-DBE0008AF4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B9327F20-C628-4384-A982-51640A733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EC7E3FF4-8E0F-4EA1-86EF-EB74F4C07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BB8611D3-7130-4816-A2C1-965B5FBDF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C2004A47-ECA0-4235-B428-45BF856E7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C4F67CD5-CECE-45AE-B217-7C20AD5843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6845064E-E5C2-4954-A2E8-A7A3AAE5A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4F4C87FE-369E-4F7C-8CCB-FEE51D711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4E306984-5AA5-43A9-87BF-39801AA65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11C09C36-A586-4DEE-8447-DC6B6AE197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E20635B-B4C1-4DBB-B61B-14E13EF0A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C6991852-0805-48A0-954A-125541828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D1A1506B-3E5D-4008-8ABF-EB4CA0BA0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86F5B99F-6B55-4DDA-A6DE-2DF505A4A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158E589E-E601-4257-A31C-AD3A7D22DC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A0949032-7E25-41A9-8002-08A813C5A4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865FC060-7FF1-4A9D-A1FE-5B8B9D6E8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C35FB8EA-7038-429D-B35E-0762AA87D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F2940F68-E834-4AFF-B1C0-3A23289B8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81F55A3A-8E1C-4153-A0D7-105525B19D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8642B8F7-7F02-4487-8D10-555982576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48FE70E9-2853-4BA8-9F31-EC69A621A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45AEBBC1-18C9-43C0-A1B0-53DD68BC49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718D7188-4567-44C4-A790-EDD062375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AA138947-E81D-4654-BA40-86D0C1D8C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DFE0C360-110B-41DF-BC11-0B43E3298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30DC4E36-7B4D-41B2-AFE2-257B914B23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0796BECB-9692-4862-8179-D5A7A72EFF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B33BEC7D-FEA6-403D-96AB-100974AC3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C5817E70-818F-4A4D-BCCD-DCF3155EA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BD721C79-DBE8-4969-B7AC-ED670D81E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2E05667F-3323-4380-9A3B-5889731FD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69E6FBAB-CCA2-499A-9034-4CC8D90D1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0339BFAF-D746-4082-B3EE-DEA2A2211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76EB8FE8-E5FE-4E42-BF94-F36EEFB285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69C472D9-2D24-4452-87FE-D3FD8A0AAD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35BF38EE-FD84-4AAE-B83B-BF6CC402E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01ECD85B-E0A2-4660-88F2-B747C6211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F470057D-0E05-4AEC-BACE-373E5D58C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8C615A2A-0E5A-42DE-9BF3-F7CB442C1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461AB5A6-CB5F-430A-A7C9-C6B6FBBC3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135A36E8-8F22-4C19-AA85-D262E312B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7F2FB0B0-2F7F-4935-8607-19EE92A78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611AAE18-72C4-4253-ADCB-4F1806A32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B46CE447-C356-40AB-B367-376E0648C2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D214EAB3-3889-4EA7-BA30-0F248E15C5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5B7FC122-7C92-4F35-AEC7-2A5DC7F50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6B2B0BCD-3644-47C7-804E-D1E616260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1ACE8EB8-4699-4604-9310-8C8B2915E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A8A26E2D-6AE5-4683-917F-D9D263D4A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C5BB9123-8B93-4E79-8DB6-2D2DA57D1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E0C65304-E438-4BA8-91E0-1AFECE587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1FFF572D-EE4E-41FB-864F-58505FD5A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AF2DC1EA-026C-4787-94FA-0F6685A29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E50D6A5A-78D5-4DCA-A2BE-12DAAA88B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8AABC751-14D7-4A36-8BF0-2EDBCF22C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E6ECD7DC-1F79-4E6F-9252-B4E8262A5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C3283F1D-7125-40F4-B665-F22F6850D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A4589A64-0763-49D6-8FC9-7ED841E94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B6695A36-FC31-46FC-9480-E6F249AC4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89B2A181-A7F6-442A-8F28-600C35750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EBF93295-E6FE-4B02-A70D-AD880EEBB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DAF80312-1AF2-413C-ABB1-7FE7E6D0E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29447023-7977-43AE-B37C-43D46AB07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3F13C7A5-6711-4E97-81BB-61F20EFD7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B7D1AE24-1CC5-4075-ADF1-404E7D505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ADE93C95-3194-4776-99BC-D1C2A7924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89B3B700-DFB3-45E1-B0DE-00F5B7B95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B6F8B0F5-D9B9-4428-8037-8EF298ED3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CB87C9A4-D7CB-4770-9F31-8F732985E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05420365-80F2-434F-8B0F-6408A82C1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7E07D868-1390-42EF-A2E0-E5ECEB9BC9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59274978-500F-4513-AE65-1620AF5CA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3555E015-8937-41EE-81B2-9F6F12937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A9502C35-F82A-411E-B5FD-A3C89AA3B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A63AAC38-BABE-4483-8EF4-A26A9967B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C5629F9C-FB13-4FCC-836B-B5C8A9BFC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A052167E-B403-4AA1-B558-21BF71351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4EBB3EC9-F6BF-43D3-980F-F5B195B1F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DE8F2E90-605B-4685-BD67-FE1C960F0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986E901A-ED61-4757-AB21-A5C0A9D82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24A3C8A1-D638-4A56-9806-67F6BC58E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777A1288-298E-40EC-94F8-9AEF3816C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1901884B-4D9B-401F-8183-77F8FAF47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8A42337F-E392-40E0-A6F4-7D4006F53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090727F1-247B-4EF1-8716-24CBFE96C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2D70642B-B66A-4ACD-8B11-A014B2BC8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44A3FD8E-C419-4315-A9BC-B38AB5002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06D10073-83B6-4FD6-8F30-87F87A7E6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552CF08D-0947-4ADC-9BCD-AF5D87099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AC4AF322-C68A-4CFE-90FA-497F3C808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6818556D-C91D-4709-BDFE-DDF1C5F521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F0BA6F3C-F5B6-4414-96E2-02CBAE5EA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8ECE5E2D-1661-4D44-8579-F52ED313F2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04F2D730-627F-4855-B0A1-FEDEDF43E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4432A30B-AAD5-48FA-9156-E2FDC91440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EEE231E4-BF62-4821-99DC-C9E2C3538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BE0E5ADD-EE34-4181-99A2-DC0D62E42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120AB2EA-BB58-418D-B803-E8B87916A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48712D1A-A7B3-4018-AB99-B1150F1DDD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194D85BC-F566-426E-BF71-44784D8A7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271406F6-53F6-4269-9C15-5102D98C5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C63F7EA6-C541-4BF4-9A9B-92B0CA691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A26A26C5-0073-4277-9E2F-845541FF1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B7ECDDCA-38E2-4DB2-9B13-CB98CF1F9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59D353E1-7C48-4CCC-8542-8D8B3F9A9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5179AE8B-62ED-4140-AE8C-BD1F9D168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26DEE580-B14D-4BFD-994C-C9ABDAC47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65CD933E-74C5-4325-906C-750538C74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C65ED591-46DF-4ADC-AF52-74F472A7E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FF8D002B-82AF-45CA-B7B6-0DE028E97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6083530F-BA38-401C-87BB-52800F7300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36A2CAD3-4521-4B1A-A770-40179563D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BCD9E2E8-1F9E-49E7-B42E-43CE568AD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21E3F1A5-8955-47BE-B618-17E0AE961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3A822467-14DB-48BF-A8EF-DC6FC19C2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43205C74-AD17-4949-8407-DEBA8E3404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8F5424FA-DA68-49AF-9FF5-8CA3D57E8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17EDBFB1-2CD1-44BA-8B87-173483206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FCA2AB13-FCEF-476C-877E-A95C35556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094E42FB-2C3D-4481-8C7F-5EF15FFF0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682F7A56-5CC9-45F3-ACE3-EAABC8B80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4024D767-C6F4-4271-960C-F7D7F407F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6F1B0FF0-94D9-46AA-AB9B-38757D035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AD7C9499-2F5E-4D93-988C-FC73B324A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854E5EB2-AB6A-46CF-8BA5-ADF8FC060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BB75C239-82D5-4FA5-A622-7D50C8EA1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2955A7B3-B3DD-4F5B-9436-098B6A0A3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B6F6F1FC-CC2E-47A2-B5E7-BE8A162C0F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2EEC3E78-0B28-4AD4-B67A-3FBA45F60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0C6EADEB-0E61-4D73-AF5B-3B923B1E5B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0E050FF2-63B9-4A53-BEB7-C265524B3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9A15F43E-CC57-4FAE-BECA-2C72C20D4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5CED5E99-CE5A-495B-84A5-867644BF5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F8A7AF85-5A07-4D2F-91EC-B3933DFE0F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966F42EE-5451-4D92-A86E-949D85F0B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65D4F574-34F3-45F1-8181-B044B855A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1CDD292F-C563-46FE-9176-982609262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39272D6C-D5D8-462E-85E5-6882721C0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4913595C-1C50-4F44-9CCF-27B7EFF34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E1422B78-BA73-422A-A8EC-02030BEBA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FE264DD7-BFED-4C34-BACC-67B53B0A6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0807A330-D36E-43B0-BE75-7EE3BD6A7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70C6FC8D-F8C5-444F-B4AD-21E27E36A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40A8A55E-4ECD-43C2-A755-9F3E7B7871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7FADA88B-27E8-4F3E-9F89-BFC3EA745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043FCC36-8E96-493C-98ED-386852B0A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6E2B141B-69AA-407E-946F-AF9087EB5D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60E58429-B0AA-4011-8EC8-0780ED848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A8928455-7D28-49F3-ACD1-4FAC0CAD7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F9DB4860-4EEF-4726-8C56-8BE0F604B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C909FD45-CF9E-471A-9CDF-6D9EDBC8C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D966F001-FDEB-46BC-8B52-F46C7870C2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99137ACB-BDA0-49C6-AE01-FB768FDC9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EEBE3599-570E-4B90-B600-AA8D8455E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1C4732CF-D657-489B-90BD-CBBC6CD98E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31451A71-363B-4285-8AE4-69609EC07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5A2555AD-081B-4A64-8D06-1284A37F5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6CC57437-C684-4D3C-946C-431DD867C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FAB8DD42-EA03-49FF-AE1D-ECD12325D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94B25E6B-D5CC-457A-A550-B207462CD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B6961EA4-F90C-4DA6-B63D-CB2DB80433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68279CC4-B0B6-4DA7-A61A-1D037A963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251C970E-6B5A-4769-80C9-55FC5BAAF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7F3632CF-8FBB-4165-849F-83856C8C8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67236D97-238B-44F0-80F9-878615CC0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AC61EB0B-D4B1-4F8B-A0A0-591F0AAB9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724A9F75-82C6-4CC3-8302-C7E9D99AC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095C7A60-B429-4CA3-8839-3C2ED9A44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8160BC05-C384-4CBF-B307-A310C44E6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38790917-B5AD-4B2E-B533-39BA097B8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D386B070-E9F5-472E-AD89-00D5F1444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3F47435B-7D95-4853-B32E-C97F06591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8D59A9E5-F12C-4FC5-9FC3-EF5D70A19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FE002AF5-875B-4C76-B894-B78C45D79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49EFD89A-3BC8-4E41-A78F-254701F1E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1439FCC9-9789-442F-881B-92CECE90D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FA7AE630-64E9-4042-AA33-5441F959B3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40E9F57E-AF57-46A6-8026-7F4372C37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028141F8-A051-40EB-AA10-68F30D6A5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30265FEC-E23D-4F85-AB77-47944A7264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C3B1544A-CD36-4DF2-8E88-A706B7A7B1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1200DF78-CD84-43CC-B8DB-95FCDC695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03E6C126-D90F-46D9-8F9C-37D59D242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E9035C67-476D-4FFA-AA5A-F0CE122C01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F9F39B8D-79FD-469C-84E7-B4A16953A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3B705A15-DB78-4BDC-A37D-739E6C653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09AF3F06-C69C-4CA5-BC0C-DFE74F6FF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DAE266E0-7179-46F5-83E0-C3C83CAF9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66B138C2-4216-4827-98B8-A312DAA3BA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78818443-8453-4079-95A7-8AF611627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1B817925-1650-48FC-8A7A-33B8A9ADA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242EA6E9-C392-433F-8CD5-2BA0FD113A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4DC63CE1-58E7-49BC-8142-81B574C8A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B821C1E9-B358-4311-9DD7-0B2EB828D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16D0CED6-BCEF-4DF2-9FF2-6A167A2F5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179CD551-EAF0-4942-9FE8-2DDC1C1F55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634EBC5F-A5B7-49B6-9B53-3CE31F2DC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D413C509-DBF7-4BA1-8B6E-EF747D12F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48823076-8267-498F-B7F2-3F0EE8BFD8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373D74B4-4E1F-4BB8-AA32-16669AE70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6553B558-E11A-4FD9-892B-F5A08C553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59D9F5AF-1EBC-4598-BC58-D1645317B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C5C16468-0529-4224-A661-76E9CBB81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6CAC2E30-869E-46D1-9084-9EEAD6AEB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0E42A22F-9174-4C68-B629-0B7AF64968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7B5A5A55-50FE-47D2-BA99-C93B7D3F4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5F7A6B3E-2AC7-4097-8A95-923F98DDF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C8E0CB9D-7FC4-4D7A-84E5-478073AB9A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FBC9FF7E-BDEF-480F-9662-F21E774A6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EDE0BBD2-EB5B-4A2F-A34A-7E8C1A04B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BA28D6AB-AA21-4ABD-B225-D6170067B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664AE826-D9BF-4F45-B3BF-70D7B8303C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FC8FFC82-859C-4E83-9EAF-E05CEA0AB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E3853A97-A53F-432F-B5E6-DFAF761FF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C003A243-7291-4025-9A0F-DA867E7306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9F778FA8-442B-4037-99C1-58B3A6DE1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C4C0A4DF-13EE-4D86-94D4-882F63291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DF30C7F9-2AF8-41F2-A13A-243B61BA2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7ABC0441-C879-4611-B42F-186865A47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EAC06012-DC82-4E1E-BB00-5C44574BEA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CC16E810-3ECE-48CF-B87C-D33E34412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1DD1329A-7FCF-469E-A663-F2F27C0B1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A908D7AA-7C6E-4046-B438-EF06628E0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3C34448E-E23C-4224-9226-35CC12D459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02DF0EFD-4AD0-480A-A1C7-76EA93B5F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3D078DFF-4A59-4C20-94AD-E45322B85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8738E406-44B5-44F5-B00C-D14474BF8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2F1C03BA-A6EC-4AB7-A235-8D0232B3F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F1A91F22-1489-48CA-830E-411692E8A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E9696812-201A-425E-9F7A-5CDAC729E6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AE66D9C5-45EE-4A44-80C9-32FCEA10B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FCA18576-E16E-4ACD-BDC9-0340C168E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A79010DC-0F75-430F-9BBD-D1DF38F8B8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637F3BB1-8B08-4998-8A01-B8FF57645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30C69DE4-DF6A-4CBF-856E-CCE864C31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CE5F9106-9E31-4595-8267-3069F18FC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ECFD4646-E5D7-4928-9471-9AC317DBF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69EE569B-A08A-4C82-B23B-7CCB0103A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894D55F5-66DE-4B38-8C5C-9B43A05DB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3E641EA0-B273-4C8B-AC63-9A0FF83BA1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2F70EEAB-4996-4CE5-91A2-1BF412DA7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0E2E354D-C6AB-4BAA-AC2C-6BB064A51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FEF266B6-906A-4091-B517-8D365696F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1F4C6C5F-FBF5-4012-8C76-0913DB757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7EBDF4CE-3FD7-4219-B40C-30EAFB80DD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1B3A1E2C-005E-4ED5-8E8F-E459C0784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0B9C80A8-85A6-4479-B53C-EB383C0F9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56D7D5C0-86CD-487B-8326-64E3CE9D3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68548CFD-B707-48A6-B656-ED918326D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4B241E91-75EC-4C7B-ABBF-F17AD9FCC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332A640C-8A4A-467C-BEAC-F72A31F20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C4B5AA20-5027-4943-811B-7FF9FEE054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42676A0F-B604-4F59-9451-6EA4B1EDD6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49012B06-0502-4A91-A3C5-7DA18B94D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EB6DAFCE-1F9A-49B7-AD3E-C724FCB6A7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3B2CE38F-5FCE-4047-9A16-9332AD5C9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C8780F93-376C-4A5B-8B65-4E774A2AF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CFD2D609-3F32-448E-88A9-9AB69E9B0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AC098F38-474E-46FB-924E-AE377757C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1DD5D18B-1AED-40F7-A2B0-3130D8344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CAB46BBE-23CB-4DC8-AFDC-EC462765CE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BD6EE9B4-BEC6-4693-9C5B-81896B0D9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F360E80F-19D1-4441-91AB-C0C9B5F0C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12041468-5452-44DF-91B1-FBA5BA1FD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3C8C8761-B32F-421F-9651-0E22E97E5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A55B68B1-A773-4C3E-B867-76694D86E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AC43A6DC-6C53-4B8D-82B2-0F2DD931B8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B7DEB14B-18D1-4B06-A314-FDFA82073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D93B562C-9B6A-439F-8D1A-F408A5252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90D7AC52-096F-4C77-831D-9978726AB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9DEE9423-1CA6-448E-A948-3D3D650A8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589C7103-A9D1-4180-8753-88F7ACB94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C8827C13-D2B8-4778-A9EB-87AA8A9A5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B59CC91A-C59B-46F5-B9F6-E84415977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BE1CB4F5-AB9B-487D-BD8B-D0C4240DC7C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8956E3A2-439E-4F7E-AC28-BE41CFC36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BFC3A52D-5A52-4FCC-ADAB-B74592222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D883CADF-9177-4E6E-B8C0-129830B6C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85FF8D6B-AACA-49E2-B1F8-05DFFE5F4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0AC4CA88-4BD9-40A2-85E7-30A9139BC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C69F1742-EDBD-4D94-8760-E9797E1EA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819C4EFB-2D51-4914-ABC8-C777754D1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14E8AE1B-A346-4FAD-AD76-2C05F2DF4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13C3AB51-3BFC-428B-B428-EB475BCD7F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25BDAA59-C67A-488B-B140-9E21A6F9505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4B701E0A-66C1-4F3A-A7FF-6EEB5AC30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209B41FF-2F4C-4536-97DD-C865611BD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26FD4BA4-2CE7-4D2A-BCE7-1011AB0D0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34F47252-F496-47CD-80F2-B1D5D138A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07593641-84CD-4BC1-9BA5-F6EC82563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7E0FD157-34FE-4E77-977C-8A217C053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AD3F1252-61C1-4A9C-A32B-A93DA1FD68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8E9B4086-5BCE-4D6D-BDFE-9F4DEB4E2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FAFE3BF4-FF2F-4E07-8718-5D4BE3FA0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04574BC9-935D-4AC7-A234-5B6E979B9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A6FCE2C5-D79D-43E9-8F5A-1909D7649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97D81D88-CE06-4F0B-BFEB-001B9539D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FDA2EB44-2BA4-451A-A16E-CF811948C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661097A7-4619-4680-A45D-49AFAD8089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A30654D3-A256-4FFF-A4C3-4A0EF2F46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534EF008-393A-426F-9CC2-CB306B1E6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7ED9381D-5566-4536-8A2D-435A36CBE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EE28074A-3E2D-4D4E-B18D-F0210192D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232B41A1-D29B-4C38-A62B-9E46D960F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6AA563F1-6C9A-4EA9-B388-17E91E07C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2149E738-A424-4811-9145-31CF48E3F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BCB8F22E-3BAB-4841-9918-B5455BCA5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B5F1BEDC-130D-4A2A-A3AF-C6C698292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328952A6-D720-47FA-A94F-AEF1B4880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647AF3CC-CB2F-47E3-9530-BBFBE8F52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CC011793-36A7-48FD-BE59-321ADCB8A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4DEE9F46-19EC-4D0F-94FE-3FB34B32F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4AE99D51-5443-4C52-B5DA-73EC7C708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A684A351-C4B3-474F-90E6-9BB3F9DC2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508330FF-C98E-41F0-B2B7-F716236DE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B2371C47-327E-403B-A61A-56D308DBE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92531E72-7C59-4F47-9590-A9F09E965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AC5A0E9F-D54E-45D0-9238-4EF345D01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B4E2C50D-94EC-44F3-9CF9-9C78DB3A5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206B66FB-7CBE-4754-A5DE-05A9DD914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7F771062-5FB0-4F11-B85B-02E2AF7E6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D82B6A8F-B43F-41B9-A87D-D81292B9C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AEC52349-3ED1-4D69-8983-2E875350E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C8B292FD-627A-4FD9-A183-E83EB9158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BB5B506C-71F9-48C6-A52C-5B2E45195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F4E33628-DBD1-47D5-B77A-E3F68861A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1BB87772-5177-495D-A72B-6C0F21390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B9C620E7-0E0E-44A6-9EEA-80CB75556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8AC76518-7F5F-4395-A31B-B033A4B61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EE532121-CC7E-4BE7-9DC5-1136177AF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E77981C8-9F7E-45AC-A796-10A3B5C2CC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5CBDC144-BA1D-4949-A96A-00AC94BBA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47D00116-2059-44D3-8FF9-14650EAB1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DE437554-4E00-4F5F-A0E6-15FFE49B1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F96C789F-CE68-4A77-853E-BBF7B9DA0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FB794D76-A5D1-4C17-8BC7-6AC70658AF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3BBF2249-7448-42C3-86D6-15FE69267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E53D10ED-23AD-4FF4-8A16-28D7FCEFA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EF1350CC-A0CB-4431-816E-38B4CED0F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029E9255-B140-478C-AC5E-4D3D46314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980A5FA4-612F-46A7-A5F1-4D436C483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1B0BA06B-A5D8-4EAF-8A51-503339C438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2D1108AA-E02C-4EB7-9357-5494013B9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1AB398D0-8E54-4549-9A34-07192EA26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53844BF4-983C-4DC3-AE69-95C696BAB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C1FAA2A5-A985-4B43-8410-9E4F4A171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5CCF125D-A80C-4D55-8386-3E2C7ADEDE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F30CC121-E9CA-4B75-BE3C-D2550B8A8C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14013D5C-7741-465F-89C7-4AEE20E85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09EC2990-A6E4-43C3-BE47-134964B61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74B9E3BF-DB6D-4413-890E-F1ED077B9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6321FA21-673B-4754-A339-20AAC892B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87D5945C-473B-4DEA-937F-FD28C2A44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C4E6819B-EF0A-4EE5-B8AA-755D0AD15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5C9F8349-5AB9-4A97-B06F-89C9FDF2E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02E854B3-1ED5-418B-A208-0320D4D960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2CFF5C82-F237-4F31-8560-B97808CBC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CB76D62D-D5F3-4241-B9D5-C816E21A0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948ED6D5-BF6D-457C-BD84-089E0A071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1" shapeId="0" ns2:uid="{2C2AFCDA-9642-444A-90F8-7FC93765E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+ 1/2 DTT encodé le 07/09
remplacé par PAM</t>
        </r>
      </text>
    </comment>
    <comment ref="T258" authorId="1" shapeId="0" ns2:uid="{CA49CE3C-84AF-4389-B853-FF4EF9F4D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F41F8CD2-D584-4B50-AEA3-E70AEE5943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EA14D6A3-D1FC-48E2-9CA3-4A5E746CA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769D5DE2-285B-43BA-8F0A-9023374DA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447D3FB9-727B-4745-A270-119F8A93E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7D500813-9C81-4D96-A07F-CD5334357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87290EEB-C4C2-4955-84A4-25F0FAC59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A6F8E764-1AE3-424E-A6B3-2D38642296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E3521711-E88B-43EF-B6AB-44CC262C4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279BBE49-E9EB-49A2-9C23-7A3DDE91C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1" shapeId="0" ns2:uid="{C523EF96-047C-4F87-8558-5FFF82EBE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05/09</t>
        </r>
      </text>
    </comment>
    <comment ref="AD260" authorId="0" shapeId="0" ns2:uid="{C49780FE-42C0-484C-99ED-18AE5D070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7D7801D6-A21C-4BE5-AAA4-26E1C7B0D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4B1719EC-9733-4C83-BB70-61735C469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6E4D2937-2270-44ED-8C9B-AB7B37919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53D7F7DB-4698-48FC-AD3E-B065E37DE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DE6BEA2F-A65C-4716-B3DA-A44771672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B4C975D8-6175-481D-A0FB-305169379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6D824DE9-F797-46AB-B490-0F5AFF2963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87FDC9AD-C956-4D78-B325-2D6B2310FF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5611938B-B983-46D2-9946-1EFEAC2F2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DB6F91FB-B42E-4D81-A108-6C4456134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7A873EE0-BBF7-45D5-8086-3BBA215CD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CCA88899-3212-47B4-BD9E-350FBB426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9CD5F5B8-28AC-4128-AEFD-0A20BD398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8A8DC917-DCED-4819-B662-F46EBDD9F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DE424B3C-B0DE-4DD2-A37D-5A286DC40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F5D634A3-79DD-465C-A94C-A753BEE6E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7CDA2DD4-41FF-42FC-8292-89A8CE1CD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95B5999D-EDD0-4F68-BA19-341FB04EB8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08DB8485-388B-4B84-80EC-73B0A6C477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6850D13E-D554-44FD-AC58-41B129CCF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1B7007F0-117E-42DC-BA25-3E13BC215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7530D67D-8B90-4A82-BFD2-5BE260436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8A2E47F9-E9D4-4C77-A06B-D13067F58A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2FB0CD0B-08B7-49FF-AB8B-C424EC4D0D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89D67407-1A90-4E88-88C5-099A3AA6F87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928EDA37-E190-4DBE-A603-B3F3C8062A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C937C468-D605-41A8-A610-F7B359CE8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C66380A6-0AAC-47E8-902C-8410CEA1F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7583B898-A0FA-470E-85DE-64CB189C9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E0D38549-AFBB-4E8F-825C-841DC591F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54685FE7-AA51-468C-9AED-9EF7C4F01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4DFAD147-5161-4154-8513-85042A0097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DEEDEFAB-6346-4DE0-8EAD-B012FE0FF6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40809C1E-4807-42A3-820C-517153765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1D0AAD26-A138-4AF8-8739-5FE121203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4723CCF2-A361-4E61-AFB9-027E62ACFB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5B6A703F-3540-4A56-B736-0C7EDBB85C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31886FB3-BA86-423E-B6A6-ED3B98549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6AFE51FD-EB19-4299-8A86-3F9598AD2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F0D243F1-6B1F-4423-8D7E-3C520602D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F2C7A926-4A49-4412-AF4F-BF1C977A5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7A78B1AC-2F4D-427B-8D39-134C96A3C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F1616496-FBB3-4616-8768-99424284EF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B5538A3B-D1B5-4700-921F-CF7489AD4B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E8CA3E4C-22C5-4B1A-A3A6-E25494F1A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B7759C1C-E13A-49EC-952F-94D58DA121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C12007C5-29FD-4FB8-9B7D-4B0E931E8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0D365AA7-2079-4999-ACB1-E773D9BD9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3F552ABD-F56A-48DD-B1C4-23C7540A7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6F46503E-887E-4B10-825B-C627021D0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8C07C856-CB6E-49C3-99C9-56FA03931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D6BF9C10-26C8-45FA-AF64-47F99E50E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A8A2C8D2-C7F6-4C0C-A90F-2E3C4731C7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AEB5F4C1-DCE9-4D9C-804F-CEC6FEDC6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1E8B5A75-7D12-4939-BEDC-B601C4178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84876D2D-FE65-4AB6-9834-0B5496343A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BADB40A8-A9D2-48C0-AEEA-F532046191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B8A9FED2-786F-4EFC-B7C5-C38141794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A374A529-FE43-4C18-9101-4A7004A96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A1FFD8BC-426D-4884-A4EF-D3368F1BB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DAE0ED02-C4A5-413B-8D4F-C1149D7B49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EB3B27FF-54B5-473D-9572-C1DD08107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709B02F7-08F2-4CB7-9A00-198896B44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3C453D25-50DC-4BB9-8ADF-E95BDED10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79267587-E3D9-4EE0-9037-57CB01404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ECA3C805-F2D9-4334-8DF2-F15714DB2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7D8F57DF-E7BB-4D28-A1B4-DE623195A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BF91A1DC-1D21-47E4-85C4-125533072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B5173977-1B27-4863-8506-1C5E0E8B4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B382AB40-E945-4DEC-971F-3BB31B2BF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45AE6378-77A8-4DD5-9466-F0263002C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201661E0-4867-43D4-898B-C069F3850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EF1F4155-25AB-45B8-91ED-31F0EEB2F7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9B80EE35-3C0F-4D14-AA37-76FD30FF46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639700DA-48E3-4D3F-A3E6-0BD4B3BC3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F13C43B3-14D1-4478-A9B6-430394367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6B8FEBD6-EA4F-4320-B367-B5D4398FD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8958744F-6424-46D2-B2C0-D94A7881F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2F2E4ED3-B971-446B-97F7-799239721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7A1EB77A-FAD1-4408-B0F3-DFC977AF1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1D2BB9D8-F45F-4FDC-8741-64E8A868E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5E9C4D8A-B713-4554-8D09-CAE79545F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69E942A1-3E57-4C94-A32F-CED22418D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76CEBB00-AAFB-4227-A8CF-9ADB67CD44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2CF0CB0F-9B77-45EC-B349-EC80B4784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7417DF3B-B5CE-4B34-9288-C3E7E6DB6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A85A8D89-C405-4FE9-B93D-717BDDBE0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EE7C592C-644F-459E-A0AE-E8DF90D29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188A3B21-A552-4D57-A072-6D71225D7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DB8F2364-7B57-4C45-8876-D17B63ED2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7016DDF6-26B0-40AD-BF82-FEB82882A7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4FB70106-8673-4165-8D20-F055586682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D07E2F66-EABF-4163-A3D1-45D755209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DCE28210-A510-42B7-9931-C6B34BAC9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76F9303F-9128-4EF6-8370-85E014259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1B6F320E-0C37-43C0-8ECF-FB7562E67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347EE8B9-EDFA-46D3-BC15-572307C49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1F7EA67C-87ED-4E99-AA7F-EAF8052DFC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4A776BC0-83A4-4412-9BC7-3BA64FE40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C6C8E1E4-C4AC-40EC-B8E9-E0221C1F2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73CA1DBE-E3FF-4CE7-90D0-C8E6FF775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50B4E870-71C3-4001-B643-4455705D2B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1E870D80-20CD-4BCB-9823-DD43518A1D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806CCF8F-10D5-4818-9901-DA67F7E87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B32CCC94-4FDE-4F71-83B4-58C37347B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1BFEEE6D-8E7D-4558-BE6D-7850A25AB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41A6FF67-E241-4978-9063-E11A5ADD9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B062638B-7CB2-4C29-95F7-B6F6BA59C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A58D4774-EBD7-4668-AFC2-C0E692771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491DE92E-5621-4D2F-9B41-E715A6011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01B2F183-529F-4712-BD22-14DC700C4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EB8BF615-3E05-4D59-B9C5-F346D188BD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482A452A-B6BC-49E0-832F-74EE3A1674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C316F75B-4C05-4631-A1CD-AC15FD0AF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82761600-5A61-41F2-B239-0E21B00B39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FF54EDBF-9AEA-4E8B-869D-00D0A0DEB9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CC62DA7C-3B92-4B6B-8607-B3431F0763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03A175DA-3812-478C-AEFE-4B53F99D0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4DBB3C35-37A7-462A-B4C9-E52FFCE86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BCA8D584-E55C-4613-9145-D0F0FFA932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B6CA28E0-5357-4422-81AC-EA725BF0F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BB8996AB-A451-4289-BD7C-76320BF4D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FE7870A8-F516-4856-84F3-5B9B2130D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19DB4189-D55B-4F31-A4B1-10552ABDC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A4ABC91A-4914-4EEA-9E77-16298DFBE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A4AEC104-F58E-4338-9CB4-47F720048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746ADA71-BA0B-4916-A250-F6ACD9210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43B8CA71-52CE-4794-AD08-6D860A0855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2A7DB9F0-47CD-4CE4-A8F8-9F02DF09A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CEB310BE-9E3B-42FA-9E68-03E85939D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9E672B77-14B9-4848-84C2-16D0651066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AE4F8EEC-DC8E-4593-AD92-981A2F40C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98F02B15-7EDA-42E4-A2AB-72358D0F8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6CC3CB18-C5B7-471A-9988-0875300F8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42370CDF-0F35-4A86-9A7D-C17D146BA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2BB17F7A-7DA1-4A4E-957A-FF9B21A3A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8F977D0E-353F-4A3C-B90C-EAE476A0E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B94BF84D-2FA6-46E5-8EFA-76F617D65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D11A43EF-8771-49C5-A431-5A787B254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416F0F8F-9E04-45CE-9ACF-3A2CC4F5C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D1E61192-9DD5-4A5F-B47B-D7D668029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9511F9CA-EA4E-4774-97E1-23C901037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292E9912-A383-4E42-B5D7-F7CBE823A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457DFB67-9491-442B-9734-B0D0D274F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F295005F-841C-4D1A-B9E2-51ECCEC7D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C8B8F71E-1816-4E31-8513-DA5800E5C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0" shapeId="0" ns2:uid="{FD5A7B6D-A4D0-42FD-9F4B-6BFC8221A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983956D2-17F4-4890-91BF-C7118DB13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57639376-8A88-4514-A08B-FDBC8C507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281" authorId="3" shapeId="0" ns2:uid="{EB10BF92-8FC5-4F76-B4BE-0D7C99A452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4F27D85E-C62D-4CE0-A4E0-EDCACC070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L282" authorId="7" shapeId="0" ns2:uid="{0CBAB7F7-2FDC-492A-899E-EB5D82966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4369638E-6E56-4772-8590-F5B1D7EFB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H282" authorId="2" shapeId="0" ns2:uid="{9215F861-0C32-4444-B3B0-07E882564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2F94BAA7-2504-45FC-978C-2472A9B64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7B96EC4E-7E57-4934-9D7E-20E6FCFF8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04519982-017A-4C8B-BC19-8A41B6C02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6B82CBFC-FE0C-49C5-AFB3-FB2E59EBB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5C98B0E4-7D2C-45D7-A40B-2B792830C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89E80884-E443-46CF-BEF4-03ECD250B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2FA8FD5B-D6F1-4B43-A3CF-F69E973E8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B2B13C74-445D-4673-95A5-A35E99724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7DA78DD1-FEB6-4F6C-93C7-5BDC021F8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0BF52CC2-FCB8-4E50-B2B4-34390C6BA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44C2FAF4-50DB-4538-9509-BE0BB8435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28483107-EC4C-47A5-BDB4-677BE1629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60B6E287-39FB-4960-BB4B-7D975FD66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D48075C7-9EA3-479B-AFFC-6AA2A69B9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4B9D3AE2-8326-4C23-A50C-E73FD95B5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0F9E3187-BD87-4804-8FED-F8F74FE307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31108FDE-8A49-4719-B9A0-3C60DDFA1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CBA32CEA-AA43-4B67-BA27-2DA385484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6049BF8D-429C-4FAC-AAC2-5F90BF71B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5FB9030F-0F41-4E08-AAE2-1FD51570B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2E06C8E3-3DC8-4432-B7B9-5B6629C49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48653173-32F9-410F-8B2C-337DE5426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B62FF895-42AF-4AD4-92B2-5D0E180E4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1A6AB0B2-65A5-4DF0-9CB2-D65BCE571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0A1483BB-13FC-44BC-8D1E-88809A3E0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5CBB3A3E-096B-484F-B553-1ACEB7512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426CBCFA-820E-458E-9F05-2475F6AD8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31C9D8E7-21E4-4FA6-B7BD-E478CBB31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BADFDB56-2E21-44EF-9994-F1E7C8D46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2F5F0FDC-8BD3-415A-9387-01F79C45A8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D50A54B9-F9CE-4B62-A591-C7646F0DC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A84D9A9E-4BD2-470A-9475-45EB3B5C6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13F945FC-0879-4C8E-8CCA-EB58971F4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2AC82BCA-1A3B-435F-9217-91F26D75A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3" shapeId="0" ns2:uid="{F759B1B0-0CAE-4620-86F9-B3B49A025D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29E42A3A-DBDE-4D4F-9871-E45D64360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FCFF58F7-62A9-4746-8C3D-446E7B74A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693B4455-7679-4BB5-8CF6-9C332775A2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C7889807-73AF-4B20-9D9E-97415E4B9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03A1B218-958B-433D-A464-5D458B2F8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4920EE8E-D727-482D-A67E-5A56AD839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FF2265DF-FBA0-4C7A-B5AE-33701AD5D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0D697C7F-5D1A-4CB6-AAB3-23FBAE8DDA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56CC1F38-D3B5-4CA0-BB7A-FE3A6F2CA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BF3E0FA3-5906-45BF-AF33-55063C1FE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1621A231-2169-4F9F-8123-3DDD4A78C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3AD7C2D6-6DC0-4099-A902-77C2CEE9C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35F5BC43-F100-47D2-A367-6D05AD9EA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CE683B37-7DCF-4FDE-B149-8BA98EE22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953523CB-2172-4E70-B132-174FE339C8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2C680AA7-A5E1-4ECA-99EE-9506B4D056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5D6ACDEC-0F5C-41C0-9B59-1FE12FBA0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E55B9CB8-E5E9-4F22-A0CF-4488CE526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C4422ED4-F85D-44A1-B214-2964ED981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9A90F16E-672C-4DD8-9244-9804871B6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5723E465-BE16-4743-B2F3-8A8DBC0E2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CDC89401-FD7E-4FB3-8292-FA1163335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73FFFD0D-C91B-4F61-A9F0-2786559A1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F981B2DC-E833-410F-B96E-0170943C6D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669C301F-9242-48E3-9821-05802CCA4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4B5CF25F-CFC1-4DAB-B23E-D0B7F8C4A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D972F195-8164-4B43-BC42-8419E5803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04E9B51F-3854-4C57-9F87-E9611E700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62424592-672C-4178-941D-7ACFE2CD41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9BC46E39-6370-4145-9BC1-A0AC8408E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B299" authorId="0" shapeId="0" ns2:uid="{792C1C83-5CF9-4E5F-ADB1-A341EA8A2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13h à 14h00'</t>
        </r>
      </text>
    </comment>
    <comment ref="AF299" authorId="0" shapeId="0" ns2:uid="{9AF4D55C-A1F2-4DF7-8724-08524F963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B6BEF7DC-859D-4509-86D4-776885A5E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A8B3EF0E-788F-4AED-B7F4-5A23DC6E8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D54F29AC-7507-4678-8A2E-09E8832456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38FE46BB-7632-440B-B665-9AD13B197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49B94279-D393-47B7-8CFA-9F5656A56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61E4D9BD-0B3A-4C77-9123-E90C1F7D9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41CC8611-8FFC-4A0E-8BDC-78036322D6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1F50515C-FA14-4102-8EFC-DD41DFA36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4A015F18-B222-423F-9739-3DC173B69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D29B4F7D-373C-4333-8C73-AE0446A51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EB69A3C5-0736-40F1-B85B-2279D5E9F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3173C868-15AE-4D7F-8D64-A5F145B332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A7437798-1E33-46A6-B041-14B1A8241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B1E7DF55-02EE-4350-9BD1-81D799E40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CD1CD6D0-734B-44FB-8197-FC074BBDE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5798CE83-E8F0-4AEF-BF3D-3DDEB0F4A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03701B6A-8848-4E22-8822-769BA0A00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EBCA10D6-951D-4D6E-B05C-B90CF9C83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60514E90-503A-4F94-BBC4-BC15C0CC4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B3D83D79-0E97-4527-A975-A3DEE9C020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847068A4-6240-4683-8B32-8946FEF17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7A0ABC4C-DC1C-4B44-95A6-4C00A4B7B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49808406-CB4B-4388-8233-CA6929628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6897C520-39C1-4394-BFA7-C1387808B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7C40039D-19D3-4987-A08A-F3B49D169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E7DC63B3-4778-48C3-8ED9-E69DFF439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3E9D5F9C-B728-4D9F-942E-3E8A57D51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8210A368-7945-4E81-A172-59168B350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729C3B6B-0C84-41DC-B321-4874D4914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A54D6FC2-BF66-4121-BA2A-21DD827D0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CD1472EA-43E7-4A50-B768-51DF10B11F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C5ECB803-120E-43A8-9A8F-A789F9BCF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735459F0-CC86-4CCD-A193-66D360B45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FFAA3B0B-1D35-4B81-B5D2-937DDB027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10962D97-0E89-4156-B8B8-5849C4C58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498473A2-ABE6-415B-BCD9-4AF26C9BA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8AFF9866-2977-422F-8FD0-D64A8A8CF4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C2B849FE-1DEB-415C-BEB9-09D999555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7E2D1A0E-51BF-43A4-8B44-6A74809BA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0C917555-C6F0-4559-9EED-2669F623E1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1FE06BE3-A0FE-4F6B-903B-9E6189B86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7A0B59F4-A773-4502-BF49-680023BD6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520DB1B1-20DF-4458-9A38-DB29EFC19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B369B75F-1629-484F-B479-E2EC5F4492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3ED0F21A-C9CA-453F-BD2B-B3AE8B0AD4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FFADDD72-7A5B-46BE-856F-75F8F96F1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65B25FD5-B0FD-4EBB-9EAA-FC20753DF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3F28D1A5-CF01-4551-8C14-29E868803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C5E9190D-15A3-471E-B3DD-0AC97541C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D771FD83-35B3-4733-9A41-EE96C06CD3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CABBB672-FE30-42BD-9F06-FE3F3E84A5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E6177794-7BA7-4905-8EDB-474072514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7300A8C1-7355-4494-90D9-7CA8D93F8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E50F2DE8-B4C6-4BBE-B2AA-4253CC0C1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C5E32CA1-923E-4F56-84E7-1C3661DC61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9BBD9710-A363-47A5-8265-01122C590E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328F4926-0C1E-420E-A289-291FFB4AF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E0A00202-A45E-4C57-AB24-DD1B7743B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AAD0EF9E-3F9D-4F42-ACAD-1077B1D31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E699CFF6-22E7-4BAC-BD04-9D08F5E7D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AC4426AA-9F0A-4E27-B02C-CC3644B1AC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F4EB5A1D-155C-4739-AEAA-C66A46C97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64C58510-7A3E-47BA-A9D7-6A44B921C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B10E3927-62EF-4B3A-A75D-1449EECA9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6C7D07A5-2B80-4D23-9549-B311E3924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EB4202D1-E04A-44ED-B5BA-109C38FCD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2C589166-1531-459D-92EB-FBEDE2D01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E439A487-C232-4B1F-AE04-494509097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48C7AE06-C553-4C7C-9B25-2433CB46F8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C0FED8CE-BAD9-4E17-B4C0-76771B96D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8ECA5B69-F05E-46A5-A013-3E0C673A7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B92D7EC4-E7A3-434F-B144-6400D1FC9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BC698C8C-F0E6-4220-865E-8B90B7D8E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286B659C-FBE3-4445-8E93-99DCEEEEE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77337BB4-B5AD-44A8-B091-9C87A27FE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C3209D92-F57F-465F-A24E-9371FFD61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6E5BA2F1-7285-4113-A1A8-8BD9D51FE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9DA83D54-71D2-4D36-A2B0-3D14500A8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054897B3-4AC8-4315-BCD8-9D5E8F92D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A53B732A-6504-44C5-AA97-317076D06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88F76603-C1EA-4851-8F59-2A188A90A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25109863-D538-4428-8B2B-1FBDC608F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08A6ED65-03B3-4543-A08D-FBB1BC691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ED93F45C-7B2A-40F4-B998-5E094E1E3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1CACF28C-9C5B-49D5-ADE5-934D5A88D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A887D3FD-2D6A-47B7-828F-69F6CCC95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10ABACF5-33A8-4424-9D1F-6EA8F3241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2EDE7391-CC96-4DDD-9AFC-82F1B92A7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482DDDC9-416E-4636-A0DA-BDC839A7E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DADBBD78-036E-4191-AC3D-D8C7F3617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70CB96D1-7F9F-495A-970C-CB73CE2C7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E1B99A6B-1B0F-4D87-9CB1-3CB7CF289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660AC744-6C9A-4861-B442-5AABEC3602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085E41A3-5860-4AEB-AC1A-0DBC42FA3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FDB5497D-1029-47FE-AFD0-2D5F82984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FE90AF80-9C71-490A-8866-334A3F953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7FE1BAF3-86DA-4DCD-92D1-8DF4E2E4F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777E1E99-A1DA-44BF-AF4E-9048DDF87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4E9C0475-0FCC-4CB7-BDAF-6FD284198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A0F20F2C-AAE6-4086-834B-5F2FE27B8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952F4CD0-33D9-4F91-A579-792383F6E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8EBA86BA-BAF0-4832-AF98-22EEAA445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84511E42-93E6-4A54-BE61-BE744F4CF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79ADBC6F-C9BE-45F8-AF3C-B6897BAD7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54EA7F6E-C836-4BCE-977C-40F5524C8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3445EC7E-AE1A-409B-8C26-BB2D67E8A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C80B4380-4545-48A8-99B4-032B2A4D4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485A8BF4-FA67-40F2-94FD-057487D9AA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5AEE1484-D1E3-4E45-A24C-BE319253F3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CDB6F70D-D71E-4ED7-AF3A-73C31CA0B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EEEBA3A5-2609-4A7A-A341-F187435A6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0363EF84-AC47-43A2-B55A-371C5A901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32A75E26-6483-488F-A3E0-51B25D178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AC256BB6-2ACA-49B1-B2BC-B9FB04975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F545561C-A30B-498E-9BBB-1A1DF5885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7302315E-C393-46B9-A35D-C7BC3275E1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7906A5C7-8828-49F2-A7F5-E981D6FB4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D46C0E1B-91C3-4AF1-B669-53E048333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4B4C959A-8802-4E4B-AF98-E75B0D16D2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7C1A7772-48D1-4B75-A13F-C440E0F69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343FF1D1-3A21-4DC8-BDA0-9B4367863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214FCBCE-44E4-4F01-B419-765EDD2D4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552D1638-49D1-4545-AFE0-23BAB063E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7957313E-86E3-4B0B-AC20-22872C0EE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6AE04D71-60C1-496D-8219-4234EBFCC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6B52643B-7B57-479B-905F-6E51BDFD5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DF576DC0-8700-411A-9EC6-193B0586C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90F18EC6-C68B-4B8B-A350-412097639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B27C2CED-3089-4464-81F9-45B16C0AC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A6F62B45-D1EE-4EF2-B5B5-4D3419A9D1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DDB0CF40-97A0-4444-9B8A-50B3C84AD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BA0C3D1D-19E5-4821-B918-B88DE763C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342D9996-209C-4EF4-A6CC-998D9C2E3F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560C738B-6C99-49C6-B371-B0C035945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835BFFC1-33CF-49FA-8334-CC9B709D8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E8CA6ED7-7EF8-4A5E-AB27-EAE7A30FA1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D6DF5840-59A8-48C7-BB64-2B0A1E1B8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DBF8C545-75D7-4DD2-9CF7-99B5F53FA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FE4A8B6D-27F3-4A02-8EC8-857AA037D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23FEA863-0B56-407D-B6EC-E7D4EA460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D525BF0F-4D2E-4B00-A44D-389102943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6EF10F0D-12A9-4FB0-B6FA-41DF66BEA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FDC80EE1-46A3-42E7-A7A8-3A5833F65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B7E25567-E939-49AB-A2F9-95CAFABDB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89AF3C14-1345-4EBC-994B-C40F00CD8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5E5BB6F7-2D99-4F5A-95DF-5522AEC03A5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7D3AB745-5AE3-45BF-ACBF-B449B8295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BAC0057C-7532-43E9-8FFB-F8881AD5E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491795C9-42F0-4931-A929-95E1389CD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248055A0-5231-49F8-B793-1399BF398C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A2C2F762-8564-40A0-9DEF-6659F843A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594C8908-A57E-4641-98C0-47A93739AB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859FEFAD-CC1A-40BC-A137-82F7E8CD0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A69EA7B3-7239-4E24-BF17-8710F63DB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BDF96706-B44A-42FC-9784-C92E2D9D8C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B8905A08-BD2A-48E9-A1C3-45445FFE1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C02E0858-9691-40CC-89D7-2D056CF8F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1C53222D-2066-40B5-AAE8-69FA31A3C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53AAE954-EED0-400F-89E3-1B1359184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C9CD0BC5-1158-4153-91C4-7505907208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FE054803-0D0F-408E-BD77-3F9EBEDE2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7AB8170D-3EAD-4A6C-8508-BF22D17DB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G361" authorId="0" shapeId="0" ns2:uid="{75245C93-6E88-4A59-BB54-5475CE72C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19610351-AD26-43F4-9E89-1299F55D7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A06ED493-C7A0-45E4-803F-64F777534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CE50DD63-A89E-45BD-98B9-30936887D9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A96DE350-FDFD-4254-9B33-05F26049F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L363" authorId="0" shapeId="0" ns2:uid="{4A93B98C-38B8-47AA-9EC1-FE84DACD2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9E96CF7B-1355-4CF2-8351-17103E1C3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FF8CFFE0-E5EE-4CFE-9D99-C97CC4137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D1B8C4F2-D313-4265-BAA7-65F24E5BC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AA55237B-CBDD-4BDA-8E49-3D7D5C612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2B394BE7-E22F-4150-BD97-6CCC366A9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B3E08DA7-B1FF-4765-BE01-F66963125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F9E3EE9C-945D-4AA2-BAE5-C1DC4CEC2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E7092262-0F58-4B37-8FA1-75DC9FD12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868A3EEF-A05F-4286-8143-A60E05F8B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FFF25CFA-B158-4EB3-93F5-2C9033875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31B2B52C-2440-4391-BE30-24FEAC0FF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8A2BC628-9591-4B8E-B56A-776230D86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711109B6-A22E-46BD-AC08-9414619F8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6DA508BB-0D4D-4ABA-A592-0277F654A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8BA30BA6-0509-495A-BAF5-AEC6D6EB4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E1BEBAB6-BA5D-46A1-8B9B-E344B4BC7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4F7EC587-1E46-4B5E-BA29-ABD5F1444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489E9BC4-E16F-4225-960E-E473BE6DB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34161B65-2D74-4BBC-AFFE-57480B085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6D219735-B070-4DDA-B306-5A2B0E3F9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B4FB64A1-64AC-490A-A2A0-5EB005E503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9BF6151A-EC83-4344-94A5-F03977107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A2E3B278-827C-439E-B385-D635B9D7B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D0B64FB1-82CE-45C6-85C4-F8F0D98D9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11507D34-C0FA-4E9C-98C0-8F648CA40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E764A3EA-DB24-4B05-A362-23A5E0BBE7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3E22FEAE-8634-4AAA-8C92-4C6B01E56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8B91FB7F-FD56-4DCA-B4B2-4867ECE9D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2E823D44-A354-461F-81D6-595108DE77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A250E405-11F2-4AFD-A491-C3B9110392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F03C6E18-EE37-43BC-8106-6B3CCD994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536D3A80-3F71-4C3D-B828-88C7B6A692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B64C1FA3-2CB4-4E59-B564-A4584631E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E9CD0D92-366B-4D2C-8337-E20861E8D9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650ACAFB-832F-4C4D-9D1E-01FCABF3E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C0135090-3251-4369-9A49-C054D445CB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C210A9B7-4917-4438-BEB4-A863DB4D03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6B675F07-D240-4F38-A16D-4B649EFE99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5B0CA931-E232-4B02-A489-A22620C48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05F1632F-AD40-4B27-ACE8-2AD070E87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F506796B-BF2C-495D-BD98-D180A6ED2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93EF856F-91EE-4B9A-B4EB-2BEC334C3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0790BD52-6835-43F4-9BF5-882510A30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2EDCAD4E-A1A4-4622-81E4-CF49F51BD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5AF70CF5-19B3-4840-9638-337032772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286BD1F8-99DE-4D9F-B9C0-75B403AB4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93B3C0A4-A066-4A10-B2F1-5B470394E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41494412-452E-45B9-9628-CD1537BBC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7B9952C5-382F-4359-A7B5-7FDEC8CE0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B9C14A35-E16F-4438-98FD-F257E0734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44F392EA-6B44-4550-8797-36B4A3139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633F92E5-9D74-457E-824F-72B00EDBA3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F2CF11EA-A881-44AA-A468-979C27252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0B7B0F00-CA29-4FD8-8075-9AEBB0D42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FE0A4042-BAF9-4FAB-8A6D-3D9AF62496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8E134935-892B-4A2C-BCE9-9976B3A48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08E06595-1A03-43B6-8129-1E2B8EEED5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703526DD-4DFC-4172-8246-C159066BD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98B9CDA0-395B-4137-A8EF-251E1278D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8BB9A199-2F14-486B-8135-AAA39BAA6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B99B2DC5-67E1-42EF-8E2A-683DCB73E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39442E32-2046-4409-A623-A9196AB34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A4ECF781-E657-40CB-8D72-703C90A18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53A0470A-E36C-4AD5-82CD-75E9CE902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4BD10796-E524-4325-8B9C-E85B000F70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411DCFC5-159C-4BA3-9634-37265D693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CF8418BC-6848-431E-83C7-F5A8DDB2D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34EA1CCA-8B60-4193-BE13-046BDB8F3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71AEC82F-9FC4-4BCE-B1A3-28E4FF7F8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BB07D505-109B-48CC-8E07-BA61B5450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6DB7F9EA-67AD-46AC-9277-19BF58419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80FA8F1C-8E70-4227-A695-F1467223F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42EB545E-728E-4EA3-A805-90CB7352C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EFCED770-C522-4E47-A36D-00B6FD7F9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995B50F5-2D1A-4BAF-80AE-F013B73FC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3C9C4860-01C2-42B6-B57B-7E502A495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557AEC19-1921-4B6F-A3F4-41E1DA15AE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B7586C18-6EF7-4BB1-8B6A-8DEC5DCE64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859FEE70-55F5-43AA-821D-4F7BD8D35A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D9AD3C19-A0FE-48E7-82C8-5B4DF7A85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233552A7-9877-46ED-BDC6-AF2E3604C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104E2D60-87C2-4C40-BF88-058EFB6C28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26D6833A-E71F-4D99-AFA8-6E291AA82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B05DDE18-C916-4048-A8D8-0843E2403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5E2B9D5F-0E11-46E6-A257-B904733AD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D74C06EE-16EB-4F23-BB1D-AA1EC3B90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829FBBDA-D645-4923-9C9F-EC40AC133A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D2B3245A-C577-4A52-8C3D-0DC155618C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529F54F2-F068-4B43-BBC7-76783C4B49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B4FC8E46-D167-4ED0-A68F-8D57B51442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BFF5478D-CBFB-459C-A844-FE1CEB7F9B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B404CC7A-9ABD-47F1-9AD6-885A455B2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A18A3393-71E3-469D-AB31-F17685E32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B5CB1C32-B347-40D9-850B-2D9F5DE9B2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961AC7DE-2C67-4C26-B4FC-7BCAA06DB8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ED7622EC-A3DE-4171-94CA-C86AE85F9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F74FB6A2-0EF9-4326-8D5C-482266C57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FA28427A-1FFD-4213-9106-B7ECFFFD7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1693A8D8-ED07-48CC-84EF-BD67FF581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38BAFAF7-5C1D-4109-88F3-D89245ABF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7384F23B-7DE9-4437-B6E3-A3E819744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21D10C92-99F8-4167-B2FD-4A43C6939F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045C499D-A3C0-4F25-BF9A-AE437E8CC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5F7503B0-9B12-4530-A579-74135EAC1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881FF78C-EBB6-4F34-8DEC-08F3D44BD6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6F4E24E9-FD6D-4F8E-8E74-3C99E68B0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AC51CF6D-183C-4027-A485-F308C84688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26D3F47E-B679-435F-8D49-D8A6B58F4A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9DFC8343-7DAB-4E09-8801-83757C75C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D3ED2B48-C211-4E12-A24F-25D722353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14753F95-AB73-4411-BCFA-D86FFEAC3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B184DA44-57A4-49A5-B6E6-B570806B0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9335DCD8-8AB6-419A-B31A-972DBB839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74D6DB3B-7033-4DB8-8AE9-F960F8F1F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57E39B0E-0914-4D40-9748-E340718E1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8AA59BC4-3B5C-451A-A4EB-42EFCFF97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6FCF4937-537E-44AE-AED9-A88CAA1BB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37E55F62-33C2-4DC5-BFFA-DE5C01D9F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4C6EF003-91BD-4B9B-BA2C-92789FCCC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EF9B60A6-E076-413A-880F-5B8BDCE92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20D7316E-BD41-4150-AF3F-10BD61198D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B8E434A4-02D2-4DF8-AD19-987345BCE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4F515955-C105-4C34-B69C-38171FE6D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C8C5702B-8E7F-41E2-BD23-6C9C81628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5A9A53E7-04F8-4F36-9ACA-607D7016E1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3B7124AA-3B8D-4E6B-A7B2-E7F3BB08A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61530435-5090-4B9E-8D2F-84BB01959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34CB9F13-DEBA-4477-883D-B6E4BE874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863DA22E-AC79-4CBC-A6ED-B804113B3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5E64FB76-88CE-47CA-BCDF-76D85E896A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C50E398D-99EA-4460-945D-94D08AFF2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89ED053E-0D5B-41C8-BE4C-6E053FDFD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E667C6F9-2A55-4295-B683-7C04E8B71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8D652A7B-1B51-4F58-B12D-0A13A3174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7184A83E-F87D-46DA-87C1-E8A411D64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4EBC362E-0669-4798-9DF5-9CE7A9CAD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EE4632C3-9D44-45D0-922B-BA8FDB8A2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55E0C5E1-13F5-47D8-BCC0-358EC5E02A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9C5BC259-3DB2-4B21-8D27-6D56AC322F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FB59AEC3-A6FC-4193-B72F-6CF942BB3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2D416FB4-916A-4497-944E-F76E749587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D1AD88E7-8BCA-400E-B13F-8BA89326A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D10BFF10-EA4D-483F-B416-6D210B134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F934B968-CD33-43AF-BEE8-3D15310A1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04BF28CC-88A5-402F-8167-8B80410E7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8799394A-408C-4361-A4B6-521B642E1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56AB7005-28DB-46D9-BF62-486A888D1B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F093BA04-D51D-47E3-AB42-91786F5378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72CAE941-53DA-45E5-B9D6-C4117DC63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889A3787-DCD4-4F2F-8963-0D3675AC1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8F38763D-1B17-437D-AB2E-ACB8EF27C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9F88F9DE-B542-4817-B4C4-6DC44A59E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916DF306-F103-4CB1-9344-FE8BC0A55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099680A1-ED45-45CA-8F60-472A716F6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EAB64B1E-165C-4607-8883-A2EE5B375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777508FF-06C7-4716-9362-7B57ECEBF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9EDBF74D-8E88-4D5A-9616-15BACF745E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79C133F6-96F0-4617-AFA8-049F14F0E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BEF32AFC-C361-4018-A790-1E7DEA1334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D660A46A-3981-4F1B-903B-51BFECCF4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2954F6BD-1E5C-4CFC-B89E-3307AF2DF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468F7785-28C5-423A-B25E-3507F8280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DD76174A-D04B-40F4-84BC-403AA9EE5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E6E29433-EB19-452E-B1B4-44B1AD073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7767F138-3F0A-42CF-A927-3160A8FAD1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684B7433-81E7-4753-9894-2864845D9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A1071D51-5C5C-42FB-A874-E482DD38C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0AEB1106-4FB1-49E8-BE8B-85229957B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C4AE8F22-E5CB-4DC3-9987-292405DF2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7CD08D59-2E7B-42CD-99F6-0A8874D47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55BBD07F-59A9-4B51-9DA2-F0EA95148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9343621A-C39E-430B-A81F-7AA2A4302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B5E7C9EC-08D8-461F-B583-A2F807255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8FFC24CB-31F4-4AFE-8E10-9E1D8D7CC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0951D718-3457-45E2-B720-C4180EF3C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CFFA3C83-124E-423C-BFE2-1EC513844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1F40DB9E-E6AC-4B8D-9677-195252EC1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834CBDC7-1910-4648-AE39-69893C519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99A92D52-A4D9-4B43-AFEA-EBC485EB89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D9984F24-0905-400B-9B60-77618C123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F6E7B25E-3E7A-4885-B1D4-A25DB56C85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99E31E99-105D-4406-AC53-C4113649FC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D8A6581D-6F96-43E2-9534-CC338C14F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E575F16F-4872-4B3C-8999-0FB215856A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98D65EFD-55C3-4417-8E33-C6D755B17D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B837FC6A-F753-4E47-B3FE-ACFE635725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13506F24-A826-49BC-B55C-AA77B0D5B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41926539-C952-4737-817D-5FC824E15E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0EC9596A-CC97-44C3-AF4D-DE2C99700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908BF8D1-C3FE-4425-BCD9-6CF2DC6E45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72BCC773-6D16-4E81-AD27-398E421979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B167FDC6-1FF1-4DD0-9599-52EF8052D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A9856F2F-7FB9-443F-A376-8E3AD51A1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333E4839-E9B3-4521-A919-265F5655E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2903848D-CF2B-4FC6-A10B-C919BE38F7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794ACB81-4ACC-44AD-99CD-C3566B4C4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EA340743-A697-47E4-9EC0-149FCD17A1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7494B70A-F6E4-4906-AAAA-E5A0840CF7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B4B8D546-42AF-4F35-BC9A-6507ECDDB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318FDF4B-AC61-4410-AE7A-DD0260B42C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F226F758-943C-4CE7-9A58-5471916BB26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53ACF34A-6E5E-44C0-A1DD-58C0661376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A96AC3ED-2CD8-4A36-909C-9DB25578B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97663F5A-FB29-476B-952F-0776FDC95779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663A971A-76AF-4F6D-8C7A-415BBE039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454B9FA4-73AF-49CC-96BA-121B559FEB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51C65D04-5E0E-4689-A541-5704A0668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E705D8C9-F20A-423D-B12E-6451909BF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756DB040-CD5B-4E5C-8BF7-ACC811950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5691BCB1-F624-4CC2-B931-E9EEA4678B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A43FFFCC-08B9-4450-80A3-53F775D57E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467533F3-7CF8-471A-A225-F0B5F1D26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1337FB67-D9D5-4A2C-B8A7-81D4057389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345A3D1C-C28B-4394-98AF-D3E670C5B2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0F2AAB32-CD2B-4035-A0AE-BFD438D8A8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9885D344-0E22-4929-AD3A-AC5C7642A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D160FA3B-8DF0-4546-B35E-341546282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539B78CE-B99D-4A13-AED2-0FA49A644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17C3A6C5-59CF-465B-AA7A-08D8F805A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6CD03618-583A-4925-9E37-0E2C90B3E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4466F0F3-E9A5-401B-86EE-43EFC6F5D7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189B7802-D86C-4047-BA63-2756FB187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43EBAC7C-CEB1-4077-9854-E14D0BCAB6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7E70C7E1-57EE-4F31-A9BC-FA2DE8FDA6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F354CBC4-37C3-46D7-9E03-C08B9F040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13C983AD-68AB-4C27-AAA5-0F753EECB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F4D59CF5-B3DB-497E-AE58-2B73935FE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78BCC1E6-AA1B-46FA-9600-7E564DD7D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FF839A98-1A9C-4CFC-9578-23058830D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DAF2479A-C415-4B62-B46E-684F94A000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E00E06D1-20E8-45DD-8C60-86EA486E5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834CCD16-58A4-4B31-94D6-E7158C7C7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116DC2BB-CEEC-4AF1-B5B8-0F751C8FE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B54ACCE7-BEFC-4893-A505-762A1FC543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38F43904-2502-42AA-BE11-E674D14B4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47112112-097C-4F45-8EA2-0685DE273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C18E241E-489B-477C-866A-4DBCF5392B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47B0CF5C-F8AD-4E4D-AD78-328170EA5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FC32FBEC-26A0-481B-8EE7-0B3B6C68C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135BA75B-2360-438E-B6FE-5C4E4A2F97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F948981D-6270-475D-9825-C61AF7389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63F4A2B9-3758-4E1C-AD63-BFA1DC9C04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A703E6DA-6C18-486C-AAF9-903BAFEF6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EE9EB921-D7F1-462C-8F72-030D3DE5B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084F1338-AD84-4B98-A343-AAE6287C1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49C0EFEA-745C-4370-9EEE-58AB453420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8C424356-3156-41C3-94A2-85527999D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5A3B6307-AE2D-4680-BC8C-82F771A458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11E8DE81-93C7-4801-86DD-06EAC6F928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777F768F-C248-4E76-A1DA-BA8C976BC9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C336B1BE-34A8-458C-9695-3446217EC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DB47F9B0-9EAD-46CE-AB41-E1AFA833C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05E55021-170F-401C-87CD-25C4AA5C4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6970B226-0323-4E92-B5F9-AD74F1F3E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98164C99-F504-460E-8842-0A02EEF7F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54ABFC30-72F2-423F-B8C2-70D8ADEDF2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10A88A93-28BB-4925-BD51-B220FE0A83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6BDA7DBC-6444-4971-9504-73DF6ADDE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C2559DAB-7D6F-4C6A-A3C3-3DA15C662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9B4B68AB-63A4-4CDE-8F8C-D0BD80BF7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B165587E-688F-4AA4-979D-0EC974D153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DE106B6D-0200-4400-93DD-D59F972B4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740CE9EF-317C-4924-B1E0-8A3B3C7C46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BFF512E0-E6A0-4674-9BFC-52416C0284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C941CEEC-7263-4CD9-8ED9-4B12CC14F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F24388E8-686C-4E93-A0F6-1D63B2EE9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B740D585-6E13-41E5-A3C9-7804E46FB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1DEBEF1F-B45A-4406-952B-0996A9621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89133A50-CFE3-4BDC-91B0-4C78AAEB6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6267C549-E157-420A-8600-6A11A4FC4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33202CD5-6199-4582-BAB6-209A137D0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F5420EA2-4A26-4F2D-A0FE-C50CA5126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C9E72CDA-94DD-4A84-BB44-86EEB4442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945CC3C9-576A-46A8-885B-610570AE67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76A0E9A9-5FC0-4F5F-9C67-773D8690AA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11F0A20C-97B1-4D38-A622-AB35AD513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7AABD7FD-DDAC-4EA5-81AA-C3E870B9F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03CA1618-2EB2-480D-835A-8987B9A36E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0AE3920C-D92C-4BBA-A6EC-9DB17FC7EA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928772E5-692C-4BD7-B6AF-2BE690D5B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5B3037A1-8635-4994-8466-C834F7662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9DFA6E66-4994-42DD-9D92-43E081F57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3EEEFEDB-C876-4E5D-8AD2-32453450C3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145FA2F5-9915-4D80-AD8D-0B8EF9896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AAA76FA3-E5CE-4807-9932-6964FF5510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AAEEC3F4-FC4E-47B7-B8BC-A50376D4E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8458DC3F-AA20-4AEF-B9AB-29F752AA8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28F0D964-4468-4910-99F6-9B852E836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714EC86A-54CB-4534-887A-AF970B75D2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64108165-900C-4946-B0F7-53E6AE37F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5D25BAB7-DC19-4947-AAA9-B732066FA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13DBA35D-32D3-498D-B8AD-2EB3BF1DD5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24853440-D8DF-4C42-9535-ED43F4CD41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0CA42F5C-042F-4BA5-94AD-FAD783255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80B83E18-BC78-4B6C-B726-DA0A5F5C6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8D377255-40AA-417D-8F51-2412A1654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8C2EE98E-C405-45D8-A78E-09F306EB29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B681E8A1-600C-4AEC-9F35-0E0666703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B801C3C9-04E6-4FC0-966F-688A2B42E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54E30379-B385-4A64-8315-B11C59708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BFDA214E-B40D-4C58-A2F2-B9990EA57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1B02F3C4-826C-4BFF-8F4E-CB0F3F315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733AD422-4249-4076-80E2-665E4C2383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57D753A8-CCA3-4F3B-A9A0-D5EC61004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446A7ECA-0580-4077-A7AB-DCA58D3BC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D7B048C5-09FC-457F-B051-5ECB109B4E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0AC88599-9AB0-4432-88A1-AC30D586E3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A0373F76-AF86-41F7-A0BD-9C3676151D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1C9AD5C0-BB93-47CF-9F97-7BE150B0F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EF2774DC-4795-47D3-9E7F-8A04A4EBF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D8514DDA-DD3D-42D0-8EB6-4E067A1D92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3983167F-847C-4B21-AF52-FD03A373FC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97B83B8D-FFA9-4C55-9506-73607D81AB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CBB42C1A-30F3-46A6-92D9-D5677660FD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546E8737-2D3F-40B0-88D3-DBE2226CC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7043E186-E139-4B52-977A-8E8047A85F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ACE6447E-DE21-4DC4-A35B-3A038A4005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8BBD35D4-F051-4FBC-973D-848A5CB8C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EBFAEC0D-D77B-49B4-81B6-431A33593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D699098D-8E9C-4D16-8A6F-A8C783290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B421F37C-2779-4403-9D88-1913BCA36C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C3D558FE-45DE-448B-A18A-B40F2913BD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BA028CDA-229B-47FD-B9BF-869C0318B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7C4F1D17-22E1-4250-80AD-2185F4CB2E7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5DBA69EC-06D5-450D-A575-54186BD82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78DFBEED-5546-49C1-933F-A25B684DB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D95CE324-ECC3-464D-B415-C250FC577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2FCAFA2D-4D02-40B5-AF31-20CEA77875E6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E938C8EF-2DDE-4444-9AF1-B3A102C1B5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BCE27518-577D-4E40-946F-669972A985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1827950A-9F98-483B-9488-3F143F2E0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987B242C-CB56-49ED-A903-2380AA858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FD9346CA-1124-4A94-BBCE-5D6298EE7A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FD57A798-D1F3-4B58-9A75-6496907099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009D345D-7E83-45D5-9EFF-13A324C59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B10F2558-E4D8-47D4-884D-358EAAFF6F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EF33ACF7-0898-4565-83D9-5E6A89F37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B684FA81-9E71-44A0-A36F-110B9D758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6CF09A40-CE13-4752-AAC5-742874C3C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325AFA26-3599-46C9-AADB-3090303CF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8C2838EA-D769-4EEB-93FB-E8C6AD9054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53BA6656-794A-49A9-916C-58D58D49F9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087C0372-FEB6-4A43-B176-1BA538A32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A4035209-32AD-41C3-BD3A-537049EB4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73AFB443-D2E8-41FA-B318-121B0A483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000171C5-6265-4BF0-91E6-D2006C853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73664491-F49C-4B29-940B-F3F0A55995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A1C06B82-E9CE-4A7D-A14B-9F4A3BFF0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33F564B9-1DB4-451B-A109-73128366BA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7C9622CA-4C19-48FC-AD55-4481BEDA1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8C358AF9-98DD-4C0E-A8BF-F5B008B80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C274F2E1-B8B7-4477-9C9F-27AF4976E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9A68FAC5-592A-4916-80FC-01915BA1D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B1FEE89A-002F-4FEB-9D6B-C3BB00372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DFD3A0D2-4444-479D-AF7F-9D8A8A3D6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5721EFDC-ED58-4955-A2EB-1FA4C6778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75A95CB1-BFFB-41F1-9EAE-020B75E51B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915FD566-573C-4615-87CB-3FD413391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87D904D0-076F-42B3-B078-A9A049637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6AB55D10-FD23-4E31-BF47-77ADD089F9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F02E5C77-5F57-4485-A65D-77E9B37A13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68195703-BA12-4A43-8D74-5C1471A3D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D1F3C542-D41B-4BA1-A2AF-EEA10E958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65C80070-EF27-4AD4-A981-214CAC161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786F0874-F90E-4B9D-A248-3444B2488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CB977B96-0D2A-47BD-865D-F2BC05065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7B0E7168-7FE9-4857-9AD0-FD62303E8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10557A2F-5340-4A29-810B-96172A6AB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3E645859-7523-4533-81F7-55AD86817F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CB9B3613-6231-46EC-A8BD-14606A5D5C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428B01AF-0CA7-4302-A427-FE61FB983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E03134DB-7B3D-4EC9-8CA6-26B9844CC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F0789D1E-8D52-4E84-B7D8-4949EAFFB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E5318F02-7C9B-4426-BEB3-FB7518815C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C16ED5ED-ED27-41D5-90B3-1CE7A50305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4CB16277-3D0F-42C5-9531-6F81EB153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FF98C3B8-30A2-4A18-A1D5-B2AAB92D7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07341FF5-0A95-407E-A391-21CCAD343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B5C2D92D-148F-4BAB-BB49-67C5656AA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B92D39F2-E745-4178-AA61-620F1DDBD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DC3E58A9-8A1F-444A-90F1-7DBBDB067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84CDA558-64AA-40F5-9D1F-6FA7301C3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A3EF8D2D-3373-40C8-B8F2-85F0E829AF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ABEE7039-08F1-4FA2-A2B9-0152702A7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1C3A7F9A-367A-4DE6-A25D-A8AE03ECD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B54E2EAF-0DAD-407E-B725-6691BA9A7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86093811-6B74-4721-BF9E-64ECC1FD56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F9361A6F-10D8-47C3-B067-C965BF243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791CE955-C784-4E73-996A-ED692903E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5C75A863-4766-4797-AE96-A96D626E3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6FF2712B-581D-4BFB-8E72-DA6F0D566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25ADB248-B6CA-43E3-924E-5698FE5F3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A80702E4-F816-4EF5-84C3-BCADFB3D6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740C8F64-E7C4-406E-B79A-5F7F3DD6B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BF86032F-F0A6-4BF3-B8D3-F8250543A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DC42803E-A81F-4CE7-AAE5-FB0C40264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A990E99A-6845-4D12-986A-7BB967FC8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6AEEC9FB-508A-4816-B368-A9743B737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C67BDDB6-0B00-4FC5-B60D-F47EC98E5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F2C13C93-D730-42EC-818A-8CEBB1BE1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1DB2FA18-7F1C-4873-86C2-AF5EA76CE8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973F3479-9199-4715-84EC-5FA03919C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F07A502B-C39E-4F51-B7CA-AEB39B991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EE5512DD-DFE5-4216-96A6-9C454C74C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4E391994-3F3A-4808-80F6-E77FAC82A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FD2E57A4-28A9-42B9-BB89-D5C464402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605CE126-CB86-489F-90AD-9CDA2A2A8A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4AD38B8B-ADEA-4878-B33B-774A7CBA8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79BD67B2-7F48-4CF5-BA72-1D1648F66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040906D2-43F1-4D8A-AC8D-8742E40E7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33113E5A-81DB-45D2-879C-1AD24A20B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D51D3277-73CA-495E-B4FE-111A7165B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F16D7DC2-2E4D-4D51-9BE7-94501EF2D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CB60F3E8-0B9D-4DF5-98BD-1FE74E244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F310CBCD-E2D5-44C7-8FD6-9FF080231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C4DF7ACD-4DB5-4B5C-B3E6-5226AB72E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E8284B0E-73DA-4E14-843A-383DEEE32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1FD3A718-36C9-4DEB-9E76-6AA675A40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54D1B3C3-4B77-4684-AE65-FF1D5BD94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0430B5AB-3E7E-4783-A431-5C5499043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BC4CB266-AB84-4418-9B57-BF5E9E5CF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56A5FDCB-DB75-44FD-9FD1-6B65E1EE08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D0AB6E09-D4C4-4E13-B242-E5EB6D161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F62F8462-981E-425D-A34E-A3E8ED11E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AA7B2B5F-E940-4E91-8CFF-5BBA0CFE6B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11579165-68C0-4429-B802-1431208706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6D017ABC-6E03-4EAE-9CD8-A79F1B8D6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B72C32CC-36AA-4D4A-BE23-EC72B86A5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283FEC6D-DA13-49A2-A7BF-56CB28E679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FF33E51E-5536-4FA3-9C4D-9D92B2132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ABE8AD68-CA40-4A14-BC1A-D89B5C61E1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EF9EE688-F284-434E-9B71-68BB89971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1F285AA7-015F-459E-9B98-D2322784AA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4DE3318C-B697-4100-88AF-DB8D3C4875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73284482-A3FD-4AA5-B8C5-D3CBB1C4BB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E6E668A1-9EC4-4FC7-BB97-7423DEB95E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F381B460-E716-43EE-8B2A-6F0AC3200C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62192F53-BCF5-472D-83AF-12C5F3658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C0DA7383-D009-4116-B010-601788FB8FF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C9BC4C21-DE99-4F8E-8A3C-F6E6A12E14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D061AADB-77B1-4CC4-B43F-2E8AF945F8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17C0DE69-6588-497D-A76F-63A2867A7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12E5FAE4-79AC-4B7E-8086-EB1FB07A0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F4762777-AB11-4D98-8F7E-6567D7CA22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5A454ED4-C0DD-4FA7-A17F-65EA6C0E0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468002C5-7D97-4B5D-8EFE-6BF1A2937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7C96B688-4068-4C18-AE34-901F6B148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CA092DF2-323F-431F-84E9-F185204E7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A46E4C6C-7041-4684-B003-2DD2B0237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02F92FB3-30B2-40E9-8742-67349C4D9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5B20F1CA-D412-42EF-B970-055442307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332A3EF3-F1BF-4E57-85FA-A0F281AE10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4DB8D2B7-F7ED-429B-890C-689D3B51C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F1D4C867-758B-4AAC-9128-2F1C559BB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9EE2B2AD-B115-4114-B5CA-29BB0515F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E482EBB8-3117-45AA-A3E4-805C01FB6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127EBF56-04B8-41F2-A1C4-869F42340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2CB86D18-9191-4940-AA0D-8EDE7B8663E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2054F0B0-999C-458E-B18B-0E234262C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603B8289-DE6C-4FB1-8039-D78687CB86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312592AB-A061-4583-8248-FFEA89A3D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9479C20D-0864-4256-A3D5-3DDE01FD4B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9B4E4FD7-D881-4B01-AB4E-A9ABA2A25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2F6C9033-B86B-4383-9ACD-4B325118B7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7E0FEA14-D802-4A85-905E-192D3631A1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7848D7B8-E381-4B02-9E11-38E4EC936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446ABB5F-B73A-4C66-8612-E193870A7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36903131-8165-41ED-88D3-616DDEF5AE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3087BD3F-1516-4F40-949D-75FFE2989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B9F8A53F-C65A-4B05-8B8A-B62874FE3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889B0531-7436-477C-9E8E-DB884B0F7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C984728B-1624-4FB1-B524-E3AACB9D47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EF18F114-F131-4068-82A7-B0AA673C1E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4DA18974-3E8C-403C-A6E4-3CF4954072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3A5B5CAC-5D68-4534-B86B-0C5ABBAE7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9843D2DE-C5B3-408C-AAC2-47A2B6EF0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6C3F38D3-F695-44A9-A4AD-CE0B6E11A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9D87AF6C-6A42-48A2-99C0-2E00ACA6F7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259CFEFC-D5E4-4D32-A6F0-E711D75D2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8E580D41-BD08-4EB7-A4FD-F7C2B3CCE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A2949002-3530-4612-A42E-144F91FA0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5A24E96B-4A8F-4ED9-8E3B-C9972B721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65B957AA-3C9B-4ADB-91ED-9107E85D2C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FE4EB715-938F-48BE-8B4E-591F85473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7ECB5A3D-2604-41C4-84C9-AA388E460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B9C78FFA-BD27-4D9C-8295-D65C6B2219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3C48CA08-A527-4B6B-B50D-42588019E0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C9B4C298-2115-47FA-8427-857F4B49F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B6039D39-9BBC-45BE-93BC-CF90A94ECA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1E1CDA08-A776-47E5-95D6-A8907F383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6B984153-22E1-4565-8AE6-5C58C098B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AA532B00-BE58-4232-93A3-7BE996470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1363FBF2-F9B4-4B33-8562-46477A0B63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E8E0061A-FE0D-4B4D-BA3D-6F44A0C939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E1C4161C-D955-4538-9C5A-E294D8C24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BA5E55D2-ABB1-4373-A27A-06F6A936B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E7433092-BFA5-435C-AD98-89D01D782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530508CA-D7D0-4426-9F93-C86B2A9E3F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E1B2953A-1F98-47CC-A3C6-E0167D3A2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E0AB7412-3AEB-4264-BB0E-41B94646B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3292ABB8-FF9A-44BD-A7F1-EAAF41A34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249AEF2A-1BEA-45D1-A17F-26CFD3EF6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D7CC6C5C-FD32-4A6C-B0F0-0A5922D88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9DF83B71-6AD2-4DB9-8EF3-96D05E6D92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E7C0DA22-3AD3-40FF-9B1B-B88DE7A96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448AAA15-AFBA-4810-B35C-CB935F831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698536D1-0BC0-43DD-A788-9852F840B5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73927C1C-08B5-4E0D-A9A5-3EEA2A19F0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3F1616BB-F68A-48EE-A327-9DCB50D0D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4DEFA5C4-2DF8-4EBD-9B6A-FB0148EF67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9ED595B2-368E-4341-8A72-802406A90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3C8223D0-61A4-42D7-8EAC-88CB6F1C1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2C136C28-36CA-4C19-895E-AF8E5FFCD1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3935C575-FDB7-41B4-9C31-AC276524B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7ADDF791-1EE1-4554-B618-24BAF8115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1E3E13DB-3336-45C5-BEA0-ABB0291FE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860334D8-A111-4D02-B322-0D6AB562DE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CEBA11AC-8B92-4037-8929-1EF3995FB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9CEF363C-0538-43AB-A77B-04710A1D2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86BD2DE2-6233-40A5-9C53-CC6C30602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47120044-EC36-4A0B-9FB9-27BCCB658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18D44F66-3165-45C9-A857-A1E981109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4DC2CDD5-6081-4B18-9070-CA64832050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F3129F27-FA85-4277-B0A6-38975D01E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F5ACC7FC-713F-42B1-9D9B-0CAF46975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2559391B-8F40-439E-923C-6346B762C7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AF5576A9-0BB2-41EA-B9DD-15C6D4CB6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0FD10395-9C36-440B-AFBD-31E9C35F7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D158BA6B-8BBF-4C34-A16D-09694041A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EF6B2A35-647A-46A8-8280-EC46DAD9F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0E240799-5E9F-4C90-A103-620657468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CA1EE99D-8343-46D7-A727-8DC003BC5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8503730B-1AC4-4FC1-B0B6-EC428D212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96E89AF4-F73E-4FCF-A786-4DE73FD31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53F2770D-FE9F-4976-A81E-8FE88057B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412DAA51-A256-4E18-A94E-2DF3CFDEFC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2D6B5619-868D-4116-B222-F1075C7CA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F41CBDC9-C03B-44EC-8F71-7B650E7941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77863E74-59B3-4443-A439-CD38B1FD4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0C1F7A1B-72EA-49E2-B0E0-3A01C7DF4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D88519E8-E7A7-4951-A1BD-D62027BB8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FB045DF7-F494-4160-9E81-5F894C894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AD5CEF09-F127-4970-A002-3E74B352A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40EF4B7D-73E9-404A-B82A-F7D43018E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24714E27-1561-4A15-B6DD-CFAE0DFCC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11A02665-A1D5-4453-89EF-837E7E490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45F7BBD6-185C-45A8-BF6B-42822D413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0325107A-9A5F-44C3-888E-2F2AC5ED39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75376C59-3730-4A13-9E70-6EDE5B9E0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0BF80E7D-2E3F-426A-946A-772F910C7D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CDD1773C-2F37-4F57-8C6E-2642A3874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24CD50AC-E3D9-4C0E-9750-939A14FB0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7049FCE9-5F50-4282-A0EA-5D46944F34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4FFB87DB-3C46-450A-92D6-A2C04EC1D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F6D8156D-4246-4D65-B4A2-1046A172F9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79BF9842-3812-4DFA-8B2B-D24C18777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97855E91-92FC-4A95-BFE6-196EA3E8B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DC811475-2519-480B-88A3-76A1AFDFA4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C1CC361F-BA73-44DB-9B06-745950F16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33AEF873-F8C1-4A37-95F4-FD0D5E0B8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D4D7CF24-E4CF-4588-B0F3-FE7357CD6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CEB84CB9-434E-4DCD-A575-F597C2E08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8AC4DF0B-CF68-467B-8E8C-E7D613AF0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163BFA76-068A-4DDB-BA3D-937E8B8597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FFAA9578-3943-4B3A-8BD1-ED9E921C9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C917BCE8-C4E6-4368-9F3B-7C11367CE3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24AA9A35-E1C6-49D9-B127-907494B59C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F8F7287F-505A-4064-9F41-AFAFF261AF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B9069ADB-5A63-4F1B-93FA-467491AA1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8D55DF9C-3327-4F6A-8FAC-1F762BB77F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AF451F08-8BC5-411E-9148-E54385C7AA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3FE88C16-3E3F-457F-BE5C-512641FDB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BAA96C8F-75A0-4944-8DE7-58B025DF5F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80918C63-4B90-446A-A751-EA229AE2D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2F24DAC2-7818-4132-82A8-411BAD2C9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C88DA0B3-8BC2-40BB-8FD2-3C6341C6E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BEC5AEE3-09A6-41D6-A0F6-384A79C10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02C65798-CE58-4A27-BA42-893B86E6ED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E46CD236-0F94-49D3-84A8-A2B3E9C12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5579BAE1-FAD5-442D-8C70-5EFA51862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9560CAA2-DD6C-483B-966D-BED4467F7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EF7434A6-26AE-4DFE-9B1B-23BDE7F38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8F5455E1-31FB-49BE-B815-EEC1872A3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5316CE9A-7F96-418F-AA77-48E290BC3F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74DFF09B-D583-467C-8A26-B7C251357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D1510F19-B752-435A-9D11-196E1F91D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079D1B6A-A618-4B96-9B58-39F1BE962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9ABDF8B4-26F4-446C-9347-28272EB11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F4B12CB3-A6F7-4606-B933-6C644B0F0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244010A3-E19E-442D-8C17-84FBDECEFF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35A6837C-8B4A-4437-BBF1-EBA04E655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D2D5A997-AE8C-411F-AE12-283E34D65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AA56112B-A289-4F1E-8817-44F9A1631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C4F535E4-4958-4108-817D-26B5D1DF5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650B1921-3846-46D5-9DAC-7481FB626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F6F576A5-2223-412A-9E88-24D1133D7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47C5B42E-4AF9-47C9-AFB3-FD851FFA9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E0795886-4B5C-445B-AEAA-EF994544E5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9EE23ECC-1A82-48F4-9368-09867EA39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4EABBAF3-6929-4AF7-9145-7EB58B391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A38EF3B8-6840-459B-900E-E9D857584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21154B8B-8A7B-4215-A321-AC00923FA9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0DAF1DDE-9D4D-484C-B7FC-532649176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C273994E-6314-49A3-8562-2E966A311F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4CF19C61-EE3E-45B7-883A-0D9ECDF257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CEEA4249-E620-4ED8-9E1A-3C0092EBF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EB94235C-639F-4E86-8594-05351D14EE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7AE96AC7-640D-4D34-ADA1-BCE979B3C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AEBD52CE-4306-4FBC-94F5-9FB184A8C5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0B1821D2-A195-422F-B67C-AAE4787A07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39D5E3F5-666F-46AF-88C2-8F7BE5367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71DB56AA-7EEC-4B32-AD47-36DB68C16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E1796E28-E997-433B-82C1-A74172A62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4551238B-3DB9-4ED8-9A55-BC8B571D7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D34438BC-7B92-4C03-BC62-D7BAB1471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58A0AF5D-4565-4365-B375-756901169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E0DE5FD0-5E52-4FF1-9AB8-9B47B8EB5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24F6D111-867A-4027-9207-99B6376B4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5D6FA0C3-5E7D-47B4-A57C-B4B4EC00B9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B12CE726-34C6-4558-9325-35CE9FCE22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C2F993E8-084E-46AB-B698-C79907B12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950825C1-404E-4CF7-B9D0-04A754E62B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862369A2-354A-4C55-8D9F-AC65EB1C4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F2ADA20B-DD1C-4106-B68F-B6ED1BA66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0BBDD6F1-726D-410B-A122-3959B75FFD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4EE06773-6809-4A1B-9472-BF8EA9DB0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6EE7E870-C1EF-48E5-8D36-A459AF143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EFBEAAFB-D115-4E84-8F44-8B4C00D8A0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BC707FDF-5841-4D64-86C0-364A39156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6FC5129B-779E-4966-BF86-4D48D4465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50BD6918-556A-4975-A0B8-1AD57ED265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9040F785-2C70-45F4-A88B-A74D6D28D3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992807FB-F2B8-4C82-A2E8-4541F80EB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EA8DB146-65E6-4C1B-9088-2F4CF8C35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745F6813-7A2A-40C6-BDED-035B63BA8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0B5678EB-6BCF-4A98-B606-3DA02C879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85B300E4-BE4C-49D9-99C9-63D86CBDE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06D36E9A-6725-4A40-A668-CCDCAF9E93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239AAE5F-395B-48F9-BFAD-333A2B522A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252EB19B-D47A-446B-BF2D-0DE18C6A4E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934AB146-4289-41DD-9207-81DBD5A88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1597EBF6-944A-4084-A1A7-2786083683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58C778CA-8F0D-44B2-BFBD-9F273BF67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771A9993-C65F-4AE0-A502-3C84E9923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A7ED605F-E4B6-4841-95D1-DE9CE5B188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70835D02-E3C9-4A2E-A5FC-3ED870846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67AA4496-70C2-497F-A679-0A41F23699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5D3A2712-B936-48F5-B27F-DA2F5F7639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4BA78DE8-858E-4977-AE02-063148CF6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FC3F5122-3F9D-4973-A096-B6B6215B2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075089F2-6258-4655-8A64-E87EBC84F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26C2D9AE-C2C4-4993-A6BA-E22E6A709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C00FF9C1-5706-4ADD-BFBE-14C934FE5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BDDA0DC1-63A1-4324-811F-D6B9AA97B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B5F36FAA-3F96-4109-B319-3DCB460BC0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AD490BF9-5817-4F71-B590-4CED84BB50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E79075CD-B72B-4F51-A86B-D1FE6761B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42BB3D24-A5B4-4F48-89D3-39CB70CF8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2B7276AF-13AD-407F-8933-32FE4D30B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610116EF-BFD3-4494-9638-CDFCC42E7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9C10E530-41E1-4E8D-94D9-CF5818BB2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22848108-3309-4B0A-B851-DFA736E3B9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7E2BA5F2-9EC0-46DF-9D5B-919D736E7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DB81A4CF-AEF2-4276-BD3F-6F592089B9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DA9FBDCE-297E-4595-B0F3-617C2FFD7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80C5E862-E9D0-49ED-9711-208E1C2FF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2C62599D-7A8D-439C-BDAB-F262EFBE2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EB954E06-1542-4491-A1B5-3596B9DFC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BAB5E127-7615-43D7-AEC1-74BD8C080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C96F7C9E-225B-4749-8B94-51746C627B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301DC3EA-2C6A-42A7-845F-69E79F3BE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5F0E2E4D-7443-4EDA-968B-660279260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E2194857-6AC3-42F4-BF5E-DB2CD18AA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C3C9C2CE-6873-4C74-AE23-1282BBC3B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32E8CD4D-CBD0-40E7-9A0A-5045208E3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37F6853D-4F14-49FD-AADA-BB80D9D99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1C449594-1630-4815-9531-8765354DBA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DC7BF377-706E-4B95-8016-4251E0435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241C8872-2076-4FFC-B56B-7DF2DBF13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FE5AF341-D1BB-42CE-9D68-040FF1F07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714695A8-3469-44CF-90BA-6FF907182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0247A239-2E38-4242-815B-DFCA67BCC8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2E48F87C-4A1E-4B5A-8C26-328A4EB86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521B3D9E-0254-450D-A732-90C2040294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4E4E30D3-0E9B-4C3E-9FED-B1CE9CD97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4CC6DE1D-E8CB-452B-9FB6-DE7DBE635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04B3828C-AADA-41D2-BF6F-539F5811B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D680B8E9-E8C0-4EC0-8D05-67F9D7227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50CBA61B-4034-4D44-B16C-A9725E7368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6F28EB18-A8F1-44AB-A79D-89C2F256A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BCB1601B-2F66-4E06-8611-D5914ACCF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9DC08297-9DFF-423D-B539-2C7922B4E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85F55C13-6689-4CB2-A7EF-D33A45159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BBF9E4AA-ACA4-4663-8A39-4CA128D568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6EF6CC77-481E-4440-90AE-C6CA93B9C3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1896880A-F613-4476-BF33-02654E2DD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96551456-EC08-4028-B7D0-9FB021880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1EFB00C7-E6FA-4D35-A38A-B6BCF711E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70001612-55FD-4A6F-BB85-D0B194846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07626E5A-509B-41AF-B4A9-D0C570FDE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92D46DB7-4488-4226-9560-C388694C02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3308F0C6-73BA-4218-B9C3-CAE4A9BD1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CD69250C-C2F6-46FB-9304-495B99207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932A7DDF-0FC4-4F26-A7D0-61D960046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F56A495E-55BD-4EC2-8CD0-A26AA1510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0F43593E-BC7E-4500-A896-E677894A3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2A9D0BF0-4942-4031-B8B6-E7D076166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09FA37A2-DEB6-4CCB-996F-FB65E9122E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8177BA01-7F7B-4AEE-95B0-411921A15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A7429FAE-661B-4386-953B-F2CA4E782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EE291B77-6A3C-469F-8571-4A4401395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C3E491B7-C9C2-48B4-836E-9C97415F0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79C4366F-4218-47FA-8310-DA4BEA514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15E89396-AA00-4003-9E11-4A8EEE0837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33B088DB-19A2-49B9-B211-83AF9F6E5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3007B904-B1AA-48F7-9663-27BC92718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C9268E5D-09CF-447B-B6DD-FEA779AD60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7608A6DB-D174-4036-9778-FED089BD0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CBD8E5C2-5088-45AA-B110-BA8746EDFC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C9E1321C-5876-4308-8342-F0128DE09E1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363F9E83-72CE-4AD5-A705-052E3A9E4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82569E01-B711-4E44-9066-7B77599912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17909019-C10C-4391-A195-8871EFDA05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A6DB407A-3BD9-472E-86DA-9C831E650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AB870FA6-2A3D-4AF9-9579-F4903BE37E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8EE43C43-3150-48D9-A0C4-1E332AE18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DE4AF03F-4B6C-48E7-8DE2-B1631D8A08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D3B092E1-94B9-4320-93E6-E6F98D7DD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EF2B732A-916E-4580-A01E-FF5C731B9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AD504A1A-AFD2-4DE8-8285-52755A9C54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EE1271D3-B8A0-43A5-BE2D-6A95CF7203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8527B61A-C27F-4FE8-845A-F0C5A7A1B4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DEB91E49-475E-421F-B41F-968D354A5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E48257F1-424F-4F0D-AD73-C4F6ED1FD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8329AE3C-802F-40EC-99D3-3692407D9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0B482320-969D-4802-92C1-BC013C017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19D1C4E5-66FE-46E2-8534-7CA996FFC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5D42AC03-78A0-4E62-88E2-E121A66B70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878E9D7F-A2B4-4E46-8DDF-A775C41B7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D12EFE83-96EC-4E47-BD06-5390DE74A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C83E076F-37F3-4553-A34B-B342DE6CF5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283BEF70-4162-4696-955E-CBA765EA65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36AEED36-1131-4DE2-906C-B95DC8B800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D26F0CF3-DEFE-4AB0-A04C-64CDA1F91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EBF13725-CBC8-457B-A817-A8350050F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EB9C7326-5128-4343-85E5-39E1FF1EB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C39DED6E-6710-45B2-A9A4-5BF5E85C7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14C64791-A10F-4D23-B5B8-4C378588D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5D358C8E-85CA-4799-8FF9-334E4538D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E6025C1F-8CB0-49B6-BACC-34D24230C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67BE6B20-E5FD-4EC9-ABEF-EA1BF2D66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2DCE2874-70CF-4D51-AFB1-89A11D0E9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63DFA36A-A21B-4D90-8694-0ABEC79DF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D7389B8E-6D74-4A34-89A1-F82F91F76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F102A439-3527-4C13-993B-C584DCFB8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35310720-A54C-49F3-924C-FE417B62B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6D9DB75D-C871-49E3-BD07-386D0D6E2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D3DE2394-7E31-4F71-8D34-02CF094761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DC9095C4-B1B3-45AB-ADAB-04B2CCEFE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24038613-AB90-4327-A5D5-EBC7256AD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A3F486B6-3E19-45CF-A116-88B677CBF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0EC52C3A-53B3-4FE2-8DC2-10AFA77B19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93691791-CBB8-4B59-B384-6B4319FFFD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6E36E302-13FB-4A95-B12D-2ADBCA1B9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D8AD91FB-5044-4F22-B412-BA2C1280B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97968109-A7F6-493E-B50E-85CE7D145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F00F327E-6DD1-44F9-9994-D2C75FB2D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198F0117-DCBC-4412-BE14-C851C8F291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DDEF20EB-0252-456F-B21B-41ECC4A69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81E34DA1-495D-4A98-81BD-E9530C5247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A0430B33-F027-4802-8AFA-E2E9475C7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B3997776-CE50-44D7-B188-08624F28E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6D1C9DB8-5A04-4C6D-9A10-843D13A84C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CAAE142C-EC21-48F3-A815-5186685B4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1855B946-770F-49FA-BB0C-B1ADBE975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1D9EC64E-9C2A-4A99-BD6A-D3C6DDCB6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6224A851-2E9B-48EC-A824-0E5A17A92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544F12C6-9A13-4DEA-8DA9-6BCE654A1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59332673-8B11-4D20-9798-05F8D92206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F9FF1C18-9C1B-4507-B75A-2FA0EFD63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8DD5ED0C-ACA7-4C59-8A1A-A588E57CC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107528C6-13B6-4C36-804B-B5AFA0FAB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94EB0B60-1358-49C5-A750-5D7F008E8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394EDBC8-904B-45A4-8BC3-82D214315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A9BF7B59-0530-4553-B585-133FBC36E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4EB1B8C4-9DD4-45A2-B964-78F19B42F6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6933EDF6-E5FB-4C92-AE58-D30546813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26534637-28FC-4AB7-9B37-9FD156F7B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BA45B405-920B-48A7-9DA6-21EA9482E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E2A0E216-B453-496A-A426-4D3159CCB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17F0D011-FAFA-4DD2-A33C-C2C737BBD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085F1F80-5BBC-4AF9-985F-CF9C7F2E7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89B84015-C1D1-4178-8F05-26E4B8527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2A474697-0453-4C6E-91C6-D10BE2C7FC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BC608475-C6C8-4F34-A329-3399B75C9B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048AB0E2-1C48-4963-9A31-A230D1085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0CF6FC03-2FCE-4033-9940-D24C13267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41EB00E1-4FAA-478F-A8D3-251CF68AE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FC716081-6F24-4316-9EDD-DB0059055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F6A9D348-4787-4B0F-8028-8D8839272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60BD256A-4E43-41D3-BB2A-5E9F9B6C0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59511A2A-7B99-4218-B4DC-BFB158221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8AA800FB-35E5-4E86-B015-58305F720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3FC67487-3015-41C9-8B55-3C40CC717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4CD3E51E-17F1-4588-A5F4-032CFA846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E9D6C445-DDBD-4687-BA16-823252DB0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6FCCE0A7-2768-4212-A6E3-E81692957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01894E38-7E16-487C-B8BE-671ECB54C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2F3F1A18-A838-4485-9857-8DB7C73C5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3BA2EB7E-5D2E-4608-818B-E70AA1A32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6F2F5638-4C70-42D1-BA58-6A5F23A40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1B9C2795-9839-4429-864A-CC4FA40DB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9CDF731D-B25B-4EF5-8037-21E15F8E5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2BFEAAF4-819D-4DCD-A741-3A0BF9164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D2E87B01-351A-47FE-8F56-6ED2D57D3F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319FC660-B5EB-4B08-9E31-5A797F6FA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C9E89CC9-D6D0-416D-877B-192DB05E9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2F70713F-6AB3-4CFB-AFF8-BD76090411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D5297A14-90B8-40AC-A1D0-E5CBB77B2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EC32BA65-73DF-4B8E-B2C3-3381E97DB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0E153D1E-B546-4F55-A0E0-2FF7AA7FE8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DE67B886-61D0-4A5D-941E-B301D5073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89F08AC6-3B30-46B2-9BD5-103D12DCC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9A0DB180-CA44-4DE0-838C-3CE68F0F9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0BDE07EA-7701-46B5-BB31-0C724FC244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D37FBB47-4DDC-4773-B232-6133C2E2917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A03A8A78-17BA-4D50-B56D-610A1DBA3B2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DCB43D2A-DF00-484B-9B5B-2BC7E06BF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AA635ED4-1157-41B1-87DB-C6C676535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4FADF71E-6349-48D3-A77E-1E3F55D52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027D1DC6-3F4D-4DE7-836D-F9C341C66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241D36B9-6BD2-477B-BE0D-B8BC41FDC2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D004A0BC-4689-45BA-A512-53B056464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7446C7F2-ACDA-4577-A134-A4B3123A4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21F5CDCB-DDA5-444D-AEE7-76D0D36B4B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AF19C5AE-C9BF-4CC0-928D-CF4689D0F05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7552EC5A-E047-41E6-9516-B3735BDDC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BEA94FCF-7E64-4338-9C55-8650B44A1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B02A7D9C-077F-45D9-9A54-1EBE49992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1E5BDDE9-2E4E-4989-82BB-A34CEA1C7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651BFF02-AC9B-4CE3-878C-796B165673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0AFFB759-93D8-4680-910B-14E274C59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CEBB69FB-A4CF-49AD-81E7-118291447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0854FA6A-6842-42EC-940F-7C8D237D2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A4A99429-5FF9-428B-9BD2-7E5CC55E5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732859E8-6DDC-4E59-8940-D5345D807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FB948953-5367-49A8-95C3-7FF04BE17E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6262897F-DCCB-44AE-ADA7-2B0DAACF9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3AB8B0D6-37A7-4536-B2F2-9E7666C273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A2F30656-154F-4EE5-AD9A-41180A6E7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3736F131-86BA-4B07-ACA4-B314C8B95D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6C464EAC-901F-4946-B733-32A371A14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4EDC6080-B15C-457D-9FA8-BAF54C448D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99D74463-1AC4-493C-86D1-00C550CA3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74112C3C-A15C-4978-B731-5964BD1FE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03510A2C-CC93-4993-A1C5-AAD7D4923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6B4D6C45-B692-4DFA-9ABE-9B83B3DBED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09497EC0-AED1-4C69-A1B6-8935929C3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EEA2A8FB-0175-471C-97FF-FFA9F537A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79EE125A-76E0-436C-BFD7-3C7D71F042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961DD059-CE8D-4785-BFEC-DC7C62A77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2C3A9DDF-7076-4A36-B94E-E7F8071DA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75838B80-8D75-4882-ADCA-F9BF5F984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5821B405-0D52-411E-A491-687C838B6D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F7383893-5165-4641-9428-C7080B5A6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C6AD5BA3-9AD4-444F-BBC5-D0DC45E1D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030329AC-4991-4FA6-A608-807D5AA07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ADD7E430-1708-4AEC-BC00-22F61102A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B13E167E-C7DE-476A-A47C-2ABE91B91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E6BC8BD9-ED09-4B8D-8ED5-F8F3545EA1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AB2ADB7E-CFB4-4141-B317-401550BDE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0D3B9272-21A4-427C-BE41-EE9EBBCB85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6443D878-0101-411B-B45F-09B97301F46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8369F779-2FE4-4EB8-8191-AD12FC770D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A5B06CDB-9BED-47A7-A225-FC906B5FB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983F9D8B-882E-436A-B99A-8810CD9FF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29EEE037-63A5-41A0-AB09-9F1EC9E99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BEB41CDB-78EC-4E7F-98E1-BE801FAC4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6A9D2AB5-4C99-4227-B0BE-F91EFC876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30F52656-D5EE-492D-A611-9BB3D285C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1C894E7A-B127-45B0-9890-BC98FDA75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24EFE3D0-3045-402F-BD21-42C81D212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FDF0CB90-AF40-4943-B741-7F70A8742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80FDCC4E-8AE6-41B7-8973-5C8F018BAA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62BA92E9-AE88-458A-A215-D7977AA23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0ADE0A18-E7EC-44D1-A9B7-C80B26349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A53AAD0D-488B-4B28-90EA-5294093CF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40A6BFB1-EB7B-432B-9387-AB3D83809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1254A443-16FE-48E7-8FD9-B9CEABD76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7D6E2C70-6187-4EF2-B64E-3F77D24FB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57ED69AB-268B-4936-BBBD-593BC7090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B4102F6E-F130-4384-9554-27B8A2BC9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DDF7EF6B-D1A4-45D1-8EA0-8695573C5C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6F60637B-E572-4635-92DD-D990FD8C45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CD9481D1-4B07-4222-A3E9-31F8BE63D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6D7F7D51-F466-47E4-933A-423680A4A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5BE086EC-D541-41EA-A40E-EBDE7FAD14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37CD9149-6FF1-42F1-B291-F3D7E4A1A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F0C0E91F-2DF9-4106-8D6A-68C304368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DE00EFFE-1A9A-4AF0-BF81-6F79CBA16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BF2538A4-E019-4C9D-BD62-CFF682E868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48FBB78F-44C3-4B44-BF9F-8969D8F3FE4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2E06749C-1589-46E7-B67B-0A110C418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BE1894C5-992E-4C4B-97D3-9BD98A932E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6DD3D902-C0EB-4413-8632-6F067F6BA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3E48AC8E-D7CD-4CA5-B6AE-157BE8075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415F0EFA-5C09-4039-A31A-6C9AEBB93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E7AFDE6D-408D-401C-83B2-1A67B44951C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133E628D-D06F-4B0D-9BF9-CDFE59670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2B624732-CA8F-4A41-87E3-E9F588EB2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6948CC9E-5810-4BA7-817C-E5B1F68F7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22AC40BE-F256-49E1-A0B6-70E81D17D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C315371F-A079-4D5D-8612-E2A425B9E7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0C57B482-2281-4045-AE31-68C620468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41A2A147-BF7B-4A82-99E7-F717174330C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0ED0E059-D852-4196-9434-DC588F47C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FEAAA8B4-B6D0-43D0-94AE-06F5FF442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D3FEC1EB-60FE-4642-83CC-A62EBF8F6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4BE49955-4D99-4797-9D8F-BBA7D55FC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6F4699D0-F229-4330-9970-6F89A1DBB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B1CF8899-E902-4286-8970-452768CF53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C8AE7D1E-FCEE-4F69-B6DB-40E5E77AB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0FD09804-006E-4F86-9455-DF74525FB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5260BBC9-EEAF-4B4A-A2BC-B8E01D178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64F2685A-0D21-4BFD-ABDF-5EEF5BF990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C10ABACF-5085-4218-B7DB-413138455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509F2DD2-E2B9-47A8-A04F-EA720FC55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EC1ADAC5-32EC-4F02-8928-AE517E946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2A914C9D-38D8-45D0-B38D-F85EBDBC2D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865B988E-F0F6-4440-B6D4-35E09BD8C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BCB5C032-01E1-429B-BAE3-980427E57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CC1BCCB6-8C34-4724-A9C8-A131B04A7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601D1F3C-6C4F-42E3-8473-58A3811D9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728CED1A-8B9A-4470-9184-4CB411A89A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B6B2B751-D19C-4BED-8CC1-76332E48D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2B7054DC-A774-4CBD-9017-5BF6D51F7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54B5C6FA-8886-4DBA-8E19-EADA007E5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E14AB5A9-009B-4ADE-B789-3A0C233A51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F921BBE4-FB5B-43C8-814B-21757143F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3B4BFE5E-46B5-4750-8D24-1773ECC2A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235D5DC7-64B0-44A0-8FB6-74781DF2B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BAE7C532-9878-4588-A01A-C2D1EF7CB5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22C587F5-1C65-4099-BB58-E34A16439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779FE959-8A74-42A8-B4F9-D4CCFCAF8C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441DBC5D-C473-44EA-918A-CCF9C5E39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BCA12D34-4DC9-40EB-AEE8-B4974C18B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52046941-CAE4-4AB1-87C0-1FE7705AC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A855A46D-77EC-4BC4-B678-AFDFC787D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82D04A4C-05C6-4FF9-B606-AF397CA8E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EC25F245-CB77-46E8-8BEE-5F026BCFC9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B75FF665-4591-4056-8EFA-E44BC7878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520340DC-B4AA-4CF2-AF61-F6B01928E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4F695584-F771-4706-8A83-154AD7EAD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153F8F3C-9A8E-4993-9A4E-2AE559C43B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525B0945-0CCF-43D5-9EBF-1FDA01D43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2E4801F3-D94B-457F-B4B2-62B8C2688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E090D398-B1B9-481D-8D39-06BDB6630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A0878D84-E6EA-4610-BDDD-1D1FD083C3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189B9BE8-A683-44A2-B729-55D2404E9A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E9D367B3-F2B3-4B02-96B1-42E7C33E0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79BEB0D2-E5C8-41B6-8EC6-AE0B790BAE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7C25E84A-2268-4465-BACF-C797E79E6F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703A9225-7DB0-4541-BA07-11A9EFAEF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A205C05D-931B-4ED7-952A-04A46261A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55E07D6D-83DA-4518-8D74-F5E5BAE10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786C6F55-C217-40F9-8834-1AE62DDCA7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5EDC264E-99B5-48CC-8563-8EF649BEF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27749547-A138-4D4D-A6FD-DDAC2FA2C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FDED6055-D778-414A-90F7-E5052B709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D1DD83DC-70DF-493F-BC7C-61D3E50D39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E97BAB30-6FE1-4A92-9EC0-E6F835A78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5F891BF9-541D-4409-BDE5-05CEDF204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257DCFB2-8594-4A04-9BF2-612A77096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D4339934-111C-4B5E-8842-635E23446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B37B705E-2F56-4A60-B2B5-137214F27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DC20081D-6FA3-46E4-913F-87216F61A7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9B4C2A47-8D72-4B11-9BD0-DF4B5EBA11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3ED2414D-75E5-4642-9C16-4022E74EC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B2B8255B-CB9F-4292-8ECD-AB512CEAD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20769D8D-CEDE-4468-98DB-650320ECE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78246AF8-1C29-4816-A371-31447F2FD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28116123-049C-44E7-B7F8-6A50649B77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6BEB395D-B6C6-4D71-8C3A-B05580749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AAA0C3A6-A2A4-45FA-895A-36C63207E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7459E019-7D3D-4A00-AE83-7E651E0B2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A248DD03-6D10-4352-BA63-105BB3D892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96B0C3E7-CEA5-42CD-A5B4-DA3D698CE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D70FEBCC-1A91-4760-8116-49DC25346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9174421B-F93C-4A0A-9531-C9941300B2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FFA709EE-2722-4632-9A3E-4752E2776A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9811A663-481F-430D-88FD-F3F2F8A9C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9FD38823-AC1F-48CF-943D-BB65921B4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3A6A0F4B-2AB4-4E18-9923-965661981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176A5C6C-B0A4-447D-8203-16A99F4A5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6F1BF08A-AF62-4630-AB5E-B505FA0D8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057EA3EF-8181-4CB9-89BA-470A9BA12E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56F24C12-3713-4A0F-8B14-2DD04B6FE9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E2F86EA5-2FEA-454F-A0E4-77A2C8552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9A18A9B7-CEE3-49E0-AB71-50A50DAFC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52BBE28C-E44A-4775-BEB8-777F6EB28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47328F60-DB68-4F17-8016-756010244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DEEE9A6E-5C1D-46FD-B0E0-F943BE91C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4A77A4EC-A809-4976-97B3-7696A473A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0CAD1E74-6ECE-4E78-99A2-58876E5FA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A7A0F31A-29DC-41A9-93E0-577F70BF1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0727F8EE-7E95-479E-89A4-EE10DC53A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7F0C29CA-FEBC-42DE-8AE5-5E882DF25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F316BD01-8F11-4D3F-960B-5D60279ADB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E767EBB6-7E73-43A6-9574-B8C9B90539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60DDB1E6-C64D-4B0A-9A9D-2C27788FE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034B0656-FDD2-4599-9B11-8E9A1B0C8B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4380FE0D-9A38-4877-AD23-1D460F7440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5849F223-6EDC-4F63-9474-B3FFA55DD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1073D0F1-0AF7-488A-979D-AFDB10930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69C2CB60-86B7-46BB-BEEA-2198CB7A6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5D4CAA1F-37B6-4FC4-A47F-DB9E821FF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D100B554-028A-4597-B5A3-7E8CE3FB5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5CB2AC32-0F78-4CCF-BF1B-A60825F994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84A79DF3-6BC4-41C0-9ACE-4926C65AB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AEC93746-D12F-4F68-AF86-74DB7BC8D1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15E6BEE1-8B16-4ECE-A689-8CAD36742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4F9CA746-BADE-4408-AAD0-B02DD0E89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D7654933-139A-41E8-882D-5B0351878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CE44BE50-F052-4FEB-A297-181E8B34D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86A5B875-B64F-4C20-A823-FE2C0231E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860AA918-A7AF-4ED3-9AC2-208A749D73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0B7C5CB9-059B-4C2D-B4DD-770167781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F533518F-305E-4C39-A9DF-BBA8EC0AE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63850BC8-09E8-43CF-9C50-E0381537D8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14EF8AFE-10D5-45AA-9EFE-D3348B94F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9DD28638-50A1-4362-83C7-36EBFBF79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4280944A-6E99-4548-9DC5-2F25BABC0C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2A178D63-C826-467C-A134-E13970EAC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07BC87F9-038F-4297-979F-D7A483D5C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36DCDD82-A751-43A2-95B3-8014A05CB7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945D8C4A-D72A-48E8-9AC0-7558B0E10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20F2C246-5855-4FD6-9545-8D7662535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61F7977B-9353-405F-99A4-BA6862744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36EAC597-7425-46CF-A2B3-A78063950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9C7607DF-DEEB-4B6C-AC52-5B30840FF8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118514F4-F0B9-4627-B957-B32E149AC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50943A00-9174-45C2-B90D-F4EEE580A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F6F935B6-9A62-403F-8B3D-6775496FE2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70F1967D-3A9B-4B92-A64D-495852B43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95E5A611-689E-4869-B2E2-E0502E997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F642943A-9CF6-4088-BB1E-4C6C2ADD3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14378FC7-4F31-499C-9269-DE6D9BF56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83208298-38E9-4DC6-A8BA-221E065BA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EEF52A5B-EA63-4B9D-A903-CFC451003A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085C9F73-F762-4E76-91E7-9A2300B4B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5C0340C6-568C-422F-91AB-5270EBB4D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8D4D1E3A-DAEB-4940-BA34-6726826A5F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42260113-F7C2-42AE-9418-148EE7AB3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2E86B8D9-185B-487F-A948-41B7FF168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35B20E3A-7D54-4F6A-8A20-639FB8EB3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CB3E0365-A2E2-4855-BCAB-9121A696C8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1D916037-D54A-4299-A9D7-1AFA40094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90CB01E8-F67E-47EF-96D9-5EA9A4DCEE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08BD478D-E250-440C-A089-FD9748B64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0C2BD053-8864-411C-85DA-61353189AD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8E08C590-5F5F-4673-AC1C-7CD2D5B78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3BBE42B6-48D9-49AA-98BB-CEB10C1AA9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F5600402-5FD2-4605-B7F3-2EE976A36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4A968E66-9513-4E19-BE2B-B5C3291D55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09E23B20-8B89-4DA5-8CE4-0B83E18DA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8C8739A5-F578-4CB3-82F0-E4EB7A72A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96ACC489-80D5-4159-A576-B0D432AEA0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E3B5766E-272E-4262-B7A0-CD51D2FA3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8940DA36-35F2-4B1F-90F8-46B2F42B0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9FA9D94F-9765-437C-8E1C-0CF9A31DD9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AD42C3E4-6A0D-4940-90B8-95DAB7280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3C2C6775-2859-478C-B62E-5BEBED50CB3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4E0E52BF-7BED-402A-A566-2F5FA75777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8188B516-A42F-4F7A-99FB-A376CEC7C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77ECF4B1-E78B-4626-91B7-D6EACC4D2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4E525D88-9D71-4198-AC2A-19D7DCF17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48EB87D9-E919-4DF8-979E-EA032802A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EB1379E9-36EF-4BC2-AE66-E109AF74A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13DB821A-4253-4EA3-95E7-13E3320FD6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629B5F21-977A-4E9A-A156-14F956C9D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08F77E6C-5BDE-485A-825C-8E0CB47FC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AE2DE54F-8E98-4D0A-B052-5397CEC42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785475D8-F52C-44B8-8B0F-FAE0E83BD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57A7D0A6-C770-468A-AD52-0257A6E9F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D7F1E3CE-F97A-425C-BA13-C1D6008A9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80B45E41-59F7-4371-AFCC-EC5B2545C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5FBF84B7-2418-46F0-B5AF-09466969D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FA245528-C9E4-485F-BBB0-A4C6D10F6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BE557EE4-9C6C-4855-A71B-5503F0237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C9358E94-7CAD-4AD3-9C24-5BDBEB074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6D6DF1F9-7C63-4176-BB22-0C19AB2A3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BC3D3837-BB2B-4E5A-BB79-CCFDE380E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3036E79F-178A-4B56-B428-A4913840B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0BC799F8-1434-4C68-8493-22A9830CF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454C3ED4-1F21-475A-B20D-50F45C063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C472F924-E1E7-4B86-86BC-438E44D2E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2CC00B57-8522-4894-A8AA-546E9690C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B6FD1506-EE3C-4595-9C19-A27744116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D2C22CA3-6B83-45A1-AA37-8E1849B28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AAAB1B41-3F88-404F-9164-F48186873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C3022888-EFCB-426F-9682-A6C0013FB1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1501A27A-3A7A-4785-B272-584A8E4797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2966DF7F-CD65-452E-90A9-0480C740E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3AF02383-339A-48EA-AD97-65589C562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0E5B9869-7553-4A52-8B9D-1CB2F6AE8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2F025E33-089E-48E9-BBA9-4EDBC2E5B3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3EE7886E-B485-4EA8-8F97-35F48E65B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606985A1-03B5-43A4-AFE5-A62B2E6488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7E08973C-5A92-4623-9F06-ADA709FE5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8C117B9A-7560-4B22-9261-7CE61DD167D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3333F22C-0B47-4006-917D-D2BCE723C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70F1AC5D-98C6-47AE-A735-6D1D46D24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7DA611A9-386D-44B7-B0E1-281975C48D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46AC6250-3A7A-4146-9D1D-3221490F9BF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407FC29A-9DE7-4898-9AAD-A78E9692A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BD6263E7-50ED-4108-904D-E18EF60C2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D7262EBF-44D1-4758-8ED6-6AFD0631B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FA6E6241-2B96-4B01-9AA2-81B3F057EB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D3C30DE9-0256-4A93-9203-E1E11511D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666F18A5-3BC9-40CA-8CA2-0F3B6F715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C870593B-C58F-449B-A774-304E484CC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2F2F9711-6EED-4794-B37F-3DE5B7AFA9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F773ACD9-66AD-4697-A17B-F5144620C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4A5486EB-9639-431A-B60F-DBD62D279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B8C338E7-2BB4-4B18-A8E9-0FC5474738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772C085E-7871-46A0-8CCF-D53006FA5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B7939BA2-2510-4354-BA90-0B1F3A060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D95EAF8A-1A5A-47EE-9553-4E2E00729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E3112BA7-B839-42AC-9EC1-A4F67B5EA8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3F5B4065-FDE0-4D6F-8760-C8970230B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8E933F4A-D467-4782-B585-3E51BC768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F2B9259A-CFDD-40D8-A6C0-E64705F68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7704C718-1299-4ADF-B1C9-EEDE2674F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512BE8D3-F533-459E-BA34-DAEE9E108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BD633C02-5750-492E-9233-A4E17DF91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3872C59B-EA9C-4D5A-A6BE-E315DCAC3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E2ED57D1-6AE8-46E2-9EAD-C09EFE405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55F651D3-4C9F-436A-A2FE-442124525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43CF3FA0-8CB1-4FEC-98A2-571F8D7A4A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F791D8F9-7FBA-4292-BE78-D2A37ABE8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3F141E53-FF2B-4D8F-9AD4-2267A3F94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6AD583EF-DF42-4BAE-9E5B-7AD5E0683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57F1CF84-F169-4B28-B472-C6DA4E009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4926D615-8D4A-4A1C-9149-202E973D0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7358AC8C-8370-4A97-9D57-DF8AF2FB5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8341168F-B1CF-4277-8CEB-F75E40C9E6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07B5D054-CDBB-4F02-8672-485B62962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25FD9776-469C-4E44-B292-197A3C599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D42B8BF4-7C75-4A25-9A87-78E5FA000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1D6FBCBA-265C-4575-959B-09A7D0D19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DFC4ED60-1B56-4970-976D-B4293DC5F5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F46C7798-0CC6-4EFF-BAD2-95E4D9F27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26000679-1A71-4D2E-9607-1402ECF25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8BB0FEEF-F7F8-49B9-82BE-07F3D9ED0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DB7A7300-F627-4365-B3C2-30243AE32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8A6412CF-EC4E-45D6-8482-79A4ABF71D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ABE873EE-FF38-4566-B241-571B5D8E7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7F5DDF3B-C0F2-4E5D-A439-2E470ECE3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C6220953-9132-45D2-8646-8AFDD3A82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F7650D16-F363-4B9F-8718-FC09C75428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AD1B4D16-E900-4439-A1EB-A763F94F89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33F59EE7-0343-496F-AF5D-AC5F4F3DA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3D378AB9-4064-4CBC-ACCF-FF4929C9D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FF3887A8-761A-4255-884B-FF9D0B0D9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CFFC4C38-5C97-4CA5-8A79-8F6D65C02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2CEEF21D-9F18-4B91-BDCB-77DA0373D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C81F91FC-9BCE-4AEB-9A32-AA916978AF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D4A43D74-7CDF-49DC-B9C9-36C1AE3011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D0F55547-D003-4EC5-8AC1-0F4F748DC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C514297D-960E-4364-BC48-C69DDE87C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A67A443A-7548-4563-819A-248E51D17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D85A6512-2C12-4EA8-A1AC-CEF6DD8C4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1F12BFB8-150A-4427-9240-55A65B364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CA2E758D-BF94-4518-8C84-D91774F34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FE32CE18-DB14-4FD9-BEF2-EE6ECB2FF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39E6DC2B-98B3-43AB-B8DF-BA67CBD07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00A7B468-2F30-4E62-9986-70621D0D2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F5B74C82-6351-4836-A2CC-58EEEEC1D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6593BDCA-3102-4463-87B3-517E0AEC7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7ED35C86-78A5-4C5C-9C5F-E0774FB7C5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508024E2-A0E3-439F-8F4B-8DF9CAAFF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9A67C497-4876-4492-B60F-47F09E430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49260F06-34D4-4405-9485-6559197FD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2B701246-CD99-4CA6-9B9D-3121FBA72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66DE664A-A2D7-4CEE-9B49-F43FF9FE7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79067C5E-47C0-462E-9BBD-D23488EB8C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81D83EE4-DA8E-423D-BA83-1DD930446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26080A22-57A5-4F6A-9605-1ECAD9B690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63D54C23-28A7-4F9D-B954-556BE9EA3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065D3F2A-76E5-4B34-9B4B-B564BDBF6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1B979A5E-0D51-4DA5-91A2-1D4AD5DA46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3FEBB8E2-9677-4220-8A92-3EA9B81FB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B735529C-23A2-4884-9ED9-63B4E0D9F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21865D92-7A89-4EA1-927D-9CB91201F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80E62D02-9931-4D6F-A193-CD3884129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940E88A7-6EC7-4256-9A00-D813CFC23A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2E613C80-7FA1-453D-8D8F-9ABDD93DC2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4F9BA25A-67BD-4CB4-B7A1-D815381C7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67F7A8B6-AD3D-4E92-AF46-B1F1130A0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C94A1B6B-47DF-41B6-B31B-E9CFC7126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C8244E19-4728-457A-9056-0DE41E092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BED7BE4A-98F7-4913-80EE-1657CBBE3A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87B6BB4E-1269-4815-B17F-44E81F37C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2D40DCD6-74FC-492E-BDC6-B904546069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A7033FBD-808F-4DE3-B313-4D615D78E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8CC90010-D008-4A67-9384-73CF7D6ADB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4D3E3E69-DA13-452A-BB63-0E2070C86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A9E24765-F674-48F7-A41E-4A5A9123E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F0BEA7E5-29A0-4DF7-9004-0BB02A1B5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B7FC9105-56ED-4EAA-88DD-7BC34049E6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6A8F85AD-A896-47BB-9AA6-E65A24FCB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4074B384-643A-48D5-B179-443471168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8CC9E307-F00C-4060-9D78-FDBF6A5F3F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BC68751C-9222-44CE-9F8D-AD1175D24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B8933311-5844-4659-924F-4270247AD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1AEC54BD-50C7-4D98-833C-E5A649525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4561EA8D-F06A-4A44-8BF2-07C41CD68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B8D57854-0058-4E60-B5E7-C80AF37E42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E760B369-E249-4654-AB8E-255F4A4DD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F5597B8F-929F-4B3E-A8D0-CBB030D6C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ED9A758A-F9EF-453E-BFF9-CA8D41557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8E961268-91B7-4626-A9DE-54A9752E30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099D0659-8A03-4FB1-B4CC-1E5851324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CCF594FF-7A26-4B47-9116-86385AF7F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3231F886-13A5-41C1-B5AE-643FD6DDE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74E63D0A-F34E-4082-A656-000EEA468F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47367932-40B6-4DF5-B39E-1F54BFF1A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7768B93C-013A-4D96-816D-FF729E9ADC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339FFC8F-1B2D-469F-8D81-D8041F2075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46D46C2E-96DD-44AB-9AC3-7A3087C71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0A220D42-72C4-42EF-BAA3-0B3C026C5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6FD44F06-4C5A-4CC7-9D62-33D5175A1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834D2E04-532E-43D7-B001-D4B438A9C6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3F95B28E-A40F-4804-B7F9-63DF33C87F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80491B97-1FB1-46DA-A589-48DB8E8BA8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E592430A-4C21-41D6-8A5E-0131B3023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BDFF3792-4AB3-4653-AB12-A0323BC69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0D3D4676-349F-40AC-986E-7EC21F28F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D9C3880F-4F60-4233-9B59-D828E72E2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D41C0DC9-9D67-4BB4-BF75-D8448E044F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9AED8322-6A17-4175-A5EC-9A810EEE0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F0DDBAE1-F8E8-4CA9-A844-B7403B9E35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6066EBD6-B995-4F45-BA6E-3FBE0DEFA8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BCB1C23B-7E02-47DD-9B05-A4016E3CB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6C94E8A4-D319-4A7C-95F3-04DE7C485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5A93D080-F636-4D5F-ACCF-893755B7A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AE634743-95C3-4EFD-83E3-A545E3388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57AAA4B1-358C-432D-9D0E-0B6B56040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18C74D97-4603-47B0-9CE3-385EA0731D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C97441AF-4ED8-4BCB-BC50-6A5C01049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E812DAC1-A90D-4049-B8CE-9CD7D8DD57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2A8F2CD1-628C-4C74-AFFD-4B6FB63EBD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635E407C-4522-47F3-B5CF-68EA62F28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3B790226-197B-4E43-B8EB-740536335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5529D36B-3C7C-4F34-AD7D-D02C74EA3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12E5C21E-D9C0-41E5-8BE6-289E60E4F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FE693DFD-12CF-427A-8EFA-9AFF53572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4ECF4E36-95B2-4865-9777-C27E3A180B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43D5E218-F403-4791-8B0E-1620E836D9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D9DBE0D5-721B-4787-8E9E-F91FCA7CE6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074C1985-7BB3-4D37-9F5F-13B2F4E06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5C40EDA2-F179-42F0-AAF4-7423DC338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8BF72A21-5CFB-46D6-94DA-4B41AD3A8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98F0928C-8958-491A-8DBD-AFC0718CD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91B8FAEE-5522-4444-87C2-F066B07D3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2FE6D04A-D36C-461D-8446-211BAE6B1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648968CE-0848-405B-AE17-CD83B5FFCB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30F99AF0-577E-425F-9DB6-3296AC8923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27D7089F-CA2C-4F78-884D-7E5BF6DAF8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BC809DE4-EAAB-4B5B-BBAB-2C3FEC9F2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14D42D62-188A-4E4A-AE14-656DDB2A6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A0C6F24E-0229-4D31-90BD-FAA4A11FE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B0A9D98E-8C6F-488B-B2FB-5CA1E7D2A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5066385C-D02F-462D-9572-ED75D949E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1F81DEF3-2162-4F4E-810F-7EE442FB80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BC5FA1A7-5507-4778-AB1B-5F72A750D5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3F483EE8-AC6A-4910-B5C5-332CBE596F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C4594D45-C2E7-447B-BEE6-CD43E82A4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CD3574E9-733C-4557-925F-EB24BC065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3E93EC7E-52D0-4444-920E-28D4E43FB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439068F2-F2FB-4371-A40A-C39F0DA83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CEDE1687-1CA0-4933-9576-21868F09F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D81BA573-BE5A-4BB3-A0FE-A70525867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5018947F-E9B9-4FCF-90D3-3B21DB684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5BEADF02-FE0B-431B-8D9E-63BD6221C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08F114EC-D8B9-461C-B169-161F7335F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636F0B77-D62E-4860-95A7-D614B6FA6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4DEEB19F-A9F1-49E5-82BC-F54BD4CF3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DFA76E04-E84E-411E-B265-7BDB5BDB1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CFE004BB-DC4C-49CF-9877-1ED43570D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97F7C1FD-D63C-4A53-8918-97951F7CB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13B28F87-1C25-46CA-8412-44AC439CF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ECC7DABA-538C-48A5-A85F-4FE3B9580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86CC53E3-C3C8-49EE-8507-51402B7B0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80C06BC3-F520-4654-B1C2-E6368E483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5AC35B22-64CD-4ED3-8F14-1FACE6743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B4F0A875-E850-4B0B-AB6E-99CCAC32C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EA5D782D-ABC4-413A-AE30-D5CF65F0DC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8AEF9841-7AFF-4338-94BE-78A2AC7FF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68A7B7D7-D136-487E-9DB4-BD899834C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136BE3FE-5445-424A-878B-9888DFF0D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3D760DD9-D7C1-4EE0-A652-1B85E5A72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3B49349F-4943-44E9-9A3A-B264AC7A9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66FB5C51-73D8-44F9-B6D0-A4887A1F2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7859244B-3B13-4B7A-973C-EBC570215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A32E4E15-C6AF-4AB2-9E8B-F38F2CF508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DA9F05BF-1238-48BC-9329-69208DABC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2EA5B363-6CBF-4BCF-8E8C-D25E1EF979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41E20489-172F-44A1-A8F8-1A8B2E76C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362C5B99-AE15-4AD1-A49A-7785F958B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8F5BB73C-95EC-4B0C-81B5-D3336B48E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47DB3A68-C735-442C-9B9D-B58D87AEE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319B8505-3F7B-40A8-8368-414E3DA60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BAB79741-E717-441D-BA4B-0C6CD3606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230052FD-02DB-4899-B866-D0A4295F7A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7A7455E1-D80F-472C-86D0-7F20A7E52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7589CAFC-274C-4CD2-8E74-575D472C7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D7E01013-3660-4EEE-9207-9B8BE8230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1054FBFC-2355-41A7-A5D1-3148BD00E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27D9596C-DFBA-49BC-9582-E2602B137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4823F085-E332-4A5E-B153-4676D52A4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C866B9CC-3B8C-40DE-80A0-AA6420395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E25391C1-687E-462A-85B2-D1DBE6C050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3891B25C-D585-43D7-9753-403A851F4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5611B084-D297-4E15-9C50-270A33506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A9CABF70-A422-450C-BC8E-2DDCFE84E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CB15ADB6-EF20-4A31-B011-0778BB2E61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52451D2F-FE41-40FE-96C5-E9ECD4F55B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70CE4050-29BA-4B86-B578-0DF4FF1A0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7B4B772D-0C68-4672-9310-A80DF5D13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13609BD5-CF94-419D-B074-8273E5EAC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8DB313E9-DFE0-4A5E-9C9C-AECF255E9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30192673-D0FB-4B89-B62C-055523B49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A58E5EAD-D2C5-4477-9DFE-0577ED5B1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EAA556A8-4E34-4546-92F3-AA36C177C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E6FAB1D7-06B0-4CB0-839C-356515C90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C134F31D-279D-42F7-A87B-D8D2DA914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3430A198-4C0A-4D85-B6AC-84B4684B3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18752AC0-8D8F-4934-A592-58D508185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61066263-8232-4495-A74C-B4E9EC52B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961732E4-AC1A-4D73-8179-903F91565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B2399E3D-D00C-46D6-BE37-1BE73813D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CB031F72-67E7-40A2-8526-4A4F36145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04FEA389-7F18-4AD1-87F5-724FA5034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11D0500B-8997-4D90-A11F-14B32B36D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235237D8-FAA0-4D70-81D5-1B170B784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2AA8DAD9-98E3-4F95-832B-D3FBD1102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D26FEE2E-B426-4675-BF43-E7EFBEA73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1CC3CA94-FBEB-424C-AADA-8CBEF324F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63FFF9A0-060F-4E76-923E-23AB3607F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1DA21256-6226-4D8E-B81A-41AAD686B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513C725D-6B97-4DB1-9108-79B77E891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15525E7F-3162-4880-8D33-0DBD04A1F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CB4B628A-EC1E-4AEC-9FFA-B80420CD7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7A65436A-3981-4D77-B2AA-34FD79B02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0D972015-54C6-4962-8252-55A9816CA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7D5EA64B-F582-41E7-A5F9-7A0C932111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60E2E818-2614-4B7B-B53E-E68FD1AF0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4BAA574D-EC32-4456-A80D-EE7D6269B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D16B7526-3AD6-4E13-92A0-7359C714D1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6033DCCE-3BB9-4CE0-96A9-F642A2555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A34D8F8F-F757-42FB-8464-A20F9847D8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3027EA97-F0F0-433D-96DA-B87DD799DD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2CDD96E5-0F20-42B2-A79B-718358B97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FFCD74AC-6469-4CFC-B0C4-9AD23BE2C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E65E0163-1250-44D7-8C94-752626662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76970D6A-02E8-4885-AB10-69F0F2EBA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47B49838-D550-4FEF-80AC-4B480BC5D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5BD42DD1-EE85-4E59-845B-7AA07D34C7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38A9C682-5464-4C36-A58D-A65FC129F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71A64EA2-1FA8-46C3-8AE2-B0AF240FF4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0CB45047-C9F7-442D-B043-04B5826125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BCFFFCD0-A79A-4FBD-ADF6-10B04EFF4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0CFC84BA-2EE7-41E7-8387-55EDFA550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5DF626E1-444E-4FE3-9412-A2F0C6E9A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488DBF58-93FB-4B05-8DD9-45E95614D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FFE6D388-7BCC-43C4-88BA-01B8399933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1CAA78BA-955C-4FF7-8BD7-32C29C586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4E4781ED-9C53-49D9-B3E6-DC29AE13E5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4ACE0536-F919-4C8B-8C45-CDBF08CBD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4C18D9CD-A79A-4906-A80B-85F33357F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85D92267-B6F1-42F7-A6B4-AD644EC54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E40E0060-2426-46E6-90A3-75B9FAD58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185B44FC-D9A9-4D80-B90D-7B87E7533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D053C04D-1D4F-40A4-A5D6-9274DFCC1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603DC435-C63C-4F79-B54E-0DF02DA223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AA539392-8A02-4C24-BD39-2A3E50407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6C09FB82-29A4-4A4D-948C-B05D626B0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2E5DEEE5-E1CE-4021-B23A-E101800C5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2213E4C7-CE49-4149-8291-FE6571102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6AF27CC1-8AF8-4BAB-968B-68ECCE31E1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56899AC0-C739-42F9-88E6-64D6EC118B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90AA51CE-B6CD-49E8-BF55-DFA0501EB2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B7F08275-F128-493D-92DF-9724990BC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78D909BC-C364-47CC-9BF7-CD5BDAF46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FD5CFC48-ED90-4FF1-8A8E-0BDB519B9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25FEC276-4A49-4FDC-98C7-60AD7D2A6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CD19E24E-58AD-42EC-A854-D488700D7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0340FEF5-D3C4-4394-9495-67ADB923E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676B9107-2E63-4051-BB77-3E334F7254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42F25079-7116-4E1A-A742-551CBBD289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5BF57E0A-B33D-43B9-A9A1-0B58580CA3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44321F7C-FC8C-46D5-B8D7-DB3C59E98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49756223-EBDD-47A0-B69A-BD65695561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DE6487E8-65D4-480D-8FA2-EC19D71DF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DDA2657C-9C0F-4C28-84C9-895D14FB3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F3758AE8-EEFB-455A-B319-2B3CFFE40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D9FB8AB8-F2B7-4BC2-8D2D-C2F9B6DCD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DB82AEBC-F5BA-4671-971C-D4F431E33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D6DA1F50-B849-41DB-9AD2-7F149CACE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17E1B204-2D00-4EBC-845C-D02A956987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805632D1-231A-44E2-BD34-571C87184D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0ACD6893-3AF3-40ED-A92C-C9A8D53834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B923B447-56D8-4B3F-8D79-E95F29A91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6412518E-0A5F-4506-9ACB-8372E746C6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F99B3DF3-C1B2-4960-B2DE-D4380A56C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01F38955-DB5A-4F27-ACE6-F9F4DA7CF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4782FDBB-70A9-4980-9FA3-C183DF78C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D3F5379F-E3E0-4BB0-A859-EF96BBA09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66A0ECC6-A330-4D36-A818-5FD79F8D9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5EBF36AF-CE2F-45F7-9E50-AC1B3F05C6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62362430-5FFC-4D12-B5B4-2CC2326D5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F7FA035B-D2BA-4979-8AE7-57942E1B3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0FB7522C-964D-4152-B444-14E458CC1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F44BE29D-526A-42D4-BA2B-A80AD4CFC3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14BF1488-BA1D-4757-B68D-614F0614E4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A473473D-55A0-4DEF-878C-7145698BA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6BD742FC-1F85-44F6-A9F1-C60A29F69B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408FA0E9-E3DA-406A-9105-A5AA904CF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B4D08198-C93C-4DCA-B2ED-547408D01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F9912F21-DDA8-4E70-B3FE-E7936E49DB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F3FA22F1-C4F3-4BD1-B839-55FB4C7E79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A88663EB-3F0C-48C7-ACA6-2C338FC5B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727D137C-6D26-4472-9DF1-3DC3BFF1F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B1B86C75-10A4-46A3-BF1E-14DA95EC0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94FC1308-72B2-485F-B24B-847EFF830B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C02C56F5-3A65-44BB-BBB5-73DFE1AB64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F9A4B9E0-7501-47C7-9FEA-1295C6567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29F9CAA4-630B-4A42-BBCA-7DF695B76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AC0EE926-5705-4966-A132-53CF14756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CD92690D-4C62-4AFC-80FB-1559C6B47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CB7B0B2D-07FF-4E3F-A3C0-0C3D719D9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AA702D0A-AB82-4009-81CB-F265D65EE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D56661F7-EC34-4CBC-9879-D0D15DA91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ACA71087-48CD-47E8-B347-6C65613295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D691B0D5-DB71-4D76-8B23-ADEBA37804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2FE41EA1-9E86-4E47-B631-85CC12C29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9D0A8EE9-4C4A-43FC-ACF7-D030E12CF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4C690B42-D336-4E5D-AE93-B816E4DD9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AF7A059F-C0CF-4C03-BA57-9BE4FCA55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54E2C44F-62EE-4C2F-ADD3-C2F8ADE41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480CB421-9F5E-4B4F-B37B-3CE5B5A31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ABBBAD93-C789-4AF7-A9D3-37410F740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C3EB3073-DD96-4294-93E6-B54581E3C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E28AA2B3-E02D-439D-BDDB-05103CA650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4E992BA1-3D21-479C-BFD6-D1FD038BE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B730CD4B-9C11-49AD-AD36-82A3B2053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731C57D2-D7BE-45E9-AF18-D8277DF47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CF145DFD-51AF-44F9-8F95-8DBE56671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F7ECDD14-F12C-4E08-978E-A04B6D452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3BFD1D17-E4FA-4C8A-86F2-BA42F939D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CAE4E401-167C-40ED-BDBF-F6086EE6B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EFF317A6-5851-4037-848E-FA821BD45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36D2CCA7-DD36-4357-B0E2-7F0EF0C71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EEB0C37A-298D-4872-94A1-5B60962EBD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484EA437-0F3C-4531-BDFC-5CF8EE0C6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65D2DD5C-0B64-4865-9228-856FE95D8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CFF9CD1D-3F03-4B2D-AE24-FA8085281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ECB315F5-A757-41F5-BF70-B85264654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CFEE98B3-CBFF-49CA-A76C-3F726EEE6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06EF574D-148E-437C-8A64-6158E6989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877842F3-F38B-4944-93DB-3F9C86AB0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7CF8B303-41FF-4D19-8605-AB11F0563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BCBF42A7-B0C5-47BB-AD74-615E1B8A3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9BF905B6-CD46-42DD-A69E-116A41D2E0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50B2F068-5AB9-4998-8114-132763C408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C50D337B-41B6-4B93-AED1-4D2809EB72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D9ED9769-625A-4440-9FAD-36BA0049B4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C2FC41E9-FA6B-43D5-8A94-15A67DDD9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B1EA96B9-CB21-45D5-B69B-864387DBB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600A54CF-6603-4D9B-990C-1B44DC9B7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4D3707D5-3340-443C-9EF6-9B9EB2EF0C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AE05A5E1-537F-4333-AC6E-929B0828E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97CCC2FF-0C95-4204-A23C-2FACCD235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8D01EA87-277A-4AB1-9E18-02B07A92E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407DCA61-7419-496F-89D0-278BA2BBAC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98E44674-CE5E-4464-A9A4-1FC14A94B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15FA3CA7-0AC4-4D86-BA15-E90C1F109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131BFEB4-D0A1-4326-8B47-3962B1F17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69BA8DB6-0155-49F7-B80E-AB44F98CE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9A6ECCFF-74C1-49A4-9530-0A57941FD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296D3D59-FDE5-4F1C-AFA7-A5BB8D1BA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967AD9F3-CD14-4C3D-961A-175708236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45B5096D-9D95-47AA-9CC6-701EF76F1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42F45E4A-A255-4E51-B63F-791698875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3C4B9691-0DDC-44E4-96E9-153FE5638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EBAA5B02-6141-45A5-A7FB-31A87583FC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B03DD4E2-7749-4256-8B05-9E768CA68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FABB5498-7DA5-4608-9DF6-FF4D796F0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D669CCE0-E918-4BC8-ACC0-7D4FA43A6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95487DA6-1B7E-4AA5-B3D5-BF804175A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A77F9B02-17F1-40C0-9260-64B1EA505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BFDF92BB-B225-4338-920D-89F283A79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9FC34EEE-C205-494E-A523-6B10C72DF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9025C888-13ED-482B-8418-820D6C5C4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32E5AD8D-EC54-41B2-9F17-EACA14DDC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8B84F65C-3EB2-454D-AFF1-536978663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D1052403-6A88-4461-8EC7-876CA7D07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B23E90D6-A592-4F4D-A9B3-798F9465E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EA7B2743-331E-4A1E-BC3A-F6AE39143B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3F71CCE3-9F85-4DE5-9FDF-B81E0FDC2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7967F47B-76F6-4349-A3D4-AE9DF8A80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310DA50E-D4B9-4569-81DC-6E4ED55A1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43E60FB3-AAC5-450E-B108-23978D1A4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62C3053E-3EC7-47C9-99BE-97DED42BB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E6773724-990B-4970-991E-6D74E536D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5BFB9D75-683E-480B-A04B-34D6FC5D1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48C50685-E366-4F86-A465-4B9FEE907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E28AEC83-6717-4238-A0D9-6E61A7216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54542408-E20D-4199-A5C4-1D5BDDCCA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D01940B8-AE9D-435C-A6DD-720F72E65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4EF79241-7D9A-4910-ADB2-28A2C1CD2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2BFFD901-AF8E-4438-9856-E3A7BA763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6C20E6C3-4D4C-43C6-B26D-50F84C686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303A6B40-06A6-4CA1-89AC-038261796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669DDF20-9B5E-46A6-8D0D-833B01B1F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03C504B8-E1A4-40A1-851B-7648CEB86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35E36EC9-8EF2-4F82-B86B-F5C545E8F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17251F6A-3EDE-416C-B401-6175DEFB92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E254F3F5-83C2-4514-8F1E-DF02E06564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9C5DA64B-E6F9-4853-8EE6-87EC3641B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6A5B7F28-0353-41DC-9B1E-69009AE52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H281" authorId="0" shapeId="0" ns2:uid="{CC4F7012-5515-47FE-828B-F35798290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D4157764-66DF-4F88-92A1-2B635BE4C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E61A47B9-CC8E-41D3-A20A-17FB70FB1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1" authorId="6" shapeId="0" ns2:uid="{E343BE85-F025-44FC-8221-8F9AB4835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Z281" authorId="7" shapeId="0" ns2:uid="{B6B88EF1-D217-4251-8882-A99EBF5D7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2E18808E-DE21-43A2-BE55-9783D995C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81" authorId="0" shapeId="0" ns2:uid="{98F219CB-E4CC-41A7-BBC2-E6EF20ECC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PDF</t>
        </r>
      </text>
    </comment>
    <comment ref="AL281" authorId="0" shapeId="0" ns2:uid="{A5EE8FD7-D68C-4106-BECE-F3B5DA73C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2" authorId="7" shapeId="0" ns2:uid="{B1AD3FE1-3D38-494D-B266-74F1CC199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695AD003-082A-4112-B64F-938CC07F6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282" authorId="6" shapeId="0" ns2:uid="{CD92FF37-685D-4C0C-81A1-DB8062E05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Z282" authorId="7" shapeId="0" ns2:uid="{DB5776EB-A044-4DF6-AEBD-7B8263080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6" shapeId="0" ns2:uid="{C38381C1-D369-4CCC-B1A5-592234D43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82" authorId="7" shapeId="0" ns2:uid="{2BC397D9-54E1-4564-A4A4-769E8E593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ECCF6F4A-0F62-4E2E-8D51-50BB960BB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B37D0E69-D51E-4432-9660-801996949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7CAFC5B9-F625-4652-A800-B0097A64A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R283" authorId="0" shapeId="0" ns2:uid="{7B32EA7C-6BA0-4D27-852E-FE35F550E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V283" authorId="4" shapeId="0" ns2:uid="{C095A731-419A-4552-80A2-26A1C77E88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
Remplacé par BBZ</t>
        </r>
      </text>
    </comment>
    <comment ref="Z283" authorId="7" shapeId="0" ns2:uid="{41BF9480-9F67-43F8-8A9E-84DA7FA82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66726ADC-B1D1-4B9F-8465-721E5A968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C71815A5-8E45-43BC-B661-13E22631B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59399D43-02F5-4251-B2CA-5D1C2B9E9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FF1F2B1D-1454-4707-8D81-665CB280F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284" authorId="0" shapeId="0" ns2:uid="{66CCEAD9-3875-4296-BE19-A2C9F34BD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284" authorId="0" shapeId="0" ns2:uid="{1502348F-D2A9-4663-A7A8-4CBDD9D47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
remplacé par AAI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V284" authorId="4" shapeId="0" ns2:uid="{155646D3-136D-4D66-B417-7BF09EE3FD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5F9C83C2-FA63-4C00-88A5-2EEA2D25C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BC4ACD53-97FB-4E1F-A6AD-8DDAA9F00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FA93364D-F09E-4E5A-8567-AFC2694B9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37A56C0E-0AF7-4821-9785-5A7B9489A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0F3A501E-C90B-4758-A19A-D16D0DF9B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98AC429A-6F70-4B03-9F03-1049315C8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9F7C7F31-DA05-4AE8-8F83-36ABFF35D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C3C10F8D-825F-444C-98AA-1782F799C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F8F17627-E94F-4039-B10F-14E8ED030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EA86F22B-8B01-447C-843F-18E06B4AF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9F482905-C0C2-451F-B63A-172979A8D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19CDD14A-843F-453B-83CC-936518F70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52E33C7D-F2D3-444C-9DE4-694A0BBE4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C764E9BB-7373-456F-8AB8-F50B5F4B3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4BD4C825-77FA-4FFB-B92F-07ED1C360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DB4BF4FE-1936-419D-86C0-8630D4C20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FE26B313-120D-47AE-9C61-0B3A42950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7D45ED4F-3749-413E-AC17-AA5B26D3C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220BF8CC-0B50-4EA6-8BA1-4A8372FE0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43D4F8A5-2AD4-4C63-8D79-A4426CA41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4AF0CD93-F5D2-48C9-BE75-B572EE064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CEF03A38-A9EA-4279-938E-33DD1C77D7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A465AA46-DC4A-41C9-B416-91DF020D3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DAF02159-3124-4ED3-B6D0-843BA7EC3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E3EF0707-AE1F-456C-A740-97126639F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6027A2B0-2E71-411C-B89C-BFFC47162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D9653C1F-78B8-460C-A1EF-96169462D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40D79FF8-F593-43BA-9E89-466BB1456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8FDDF535-E1CE-4B34-A169-3C7DC0CE1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95987283-2C82-48C1-BBA5-B4FDB1E49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28EBAEDA-8943-4921-AF4F-79C6CC7E5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C8834D8D-593B-41A8-9D3D-D77178D67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B65A90DD-5C6D-46B4-898E-39F64957B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4B35A597-176F-4473-8BCB-BABE9667B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2B8B66CA-A387-49A4-B6B4-138507474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AD02472F-A63D-4106-AFE1-9BA06B83B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14680C1F-BF00-4811-A47E-1154421B3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7F9F2DF2-D26A-47A4-8BC6-9A190EE36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89968E05-2276-44A7-B6D6-CB62AC2EB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B751CA09-71C4-4500-AE28-3E06B1F52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29E35B7D-7555-4C44-A16E-97254771AE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Z298" authorId="2" shapeId="0" ns2:uid="{E98990A2-4B37-4DCF-965F-B59D64C1B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LHR</t>
        </r>
      </text>
    </comment>
    <comment ref="AF298" authorId="1" shapeId="0" ns2:uid="{54A627BE-2139-46FE-88EA-7F54C6F9D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9BCF5688-5EAB-47C0-AC3E-4F78FAAD1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4B5D2A49-4A94-449B-8F13-6C986798A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8FF1B545-D464-47EB-B769-88DF627AF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E9809A1B-21DB-4DF3-A1BB-EE6098593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403E69A4-BFA3-40B9-8D4A-D9E659810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
Remplacé par SMA</t>
        </r>
      </text>
    </comment>
    <comment ref="T299" authorId="0" shapeId="0" ns2:uid="{6706F698-6C34-4305-8A42-55712368FF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remplacé par SPS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CHD
Remplacé par SPS</t>
        </r>
      </text>
    </comment>
    <comment ref="V299" authorId="4" shapeId="0" ns2:uid="{AEF78373-6CC2-46D9-8707-826B66E63B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99" authorId="2" shapeId="0" ns2:uid="{B9005C65-C600-4C47-9D88-D0063B423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LHR</t>
        </r>
      </text>
    </comment>
    <comment ref="AD299" authorId="1" shapeId="0" ns2:uid="{260C583C-574A-4A80-84BA-F387F5147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69B69DFD-DABB-47E3-BD73-4F19CDCF6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8194A3D3-24A1-42C5-82B8-8EEABCBA8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12FCA8C7-9C86-407C-9A00-9427B487A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AE5551BC-26F1-4AAD-94AC-3CF267752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26915929-8E7B-4AA8-B2C8-63B202B18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863FC214-ABF1-49E0-8A6D-2B0979166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F95E46C8-5F95-4774-8A0B-A6EDD51BE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64079BF4-2953-4E6B-B006-C34059628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359C2844-B869-4506-BD22-4EB57984D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A430733B-5031-499B-9D18-AD60457F0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7F2685DE-4C21-4CCF-B99B-11ED1D87F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F0138341-F1CC-4EAB-B373-DF51FC913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3DB36265-8676-42BE-A717-32BCEDE98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563AA492-9DB4-4B6B-9B47-A0EB0D277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96FC689F-97A2-42DF-A0AE-0F2D50B4F6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A281AD64-0134-46E8-BB1F-DC762EB6C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4B4EA60C-63D0-46B4-BF3B-3020853B8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B8103A43-13DE-4F1E-9837-2DF01EE6E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A1784E35-E569-457E-9CDB-AD2E80E8D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A43FBFF0-8150-481E-B6D7-46183FF32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8C8979DA-21AA-4A58-BBFA-D6BCB2FDE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3DD4DEDB-497F-4307-9185-AE6847F13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2C0FB387-97C4-4670-B284-34462CF79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0E58A146-9807-443F-8B96-5F29DEF66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E5AD6890-15D6-46AA-94D0-5F7558CA54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932D493A-A49C-4598-8538-10F29AE9D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01D858CB-BF87-4153-9C71-8B250EE50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ECBA3B22-32E1-4CC8-A5B7-8F2C3C015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B34C7EA6-26B6-4273-B682-FA587AB97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83E59BCE-5709-4825-9A45-96A2CBE0B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3BAA6878-E962-4978-B520-77940ECDE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A84420F3-CA74-4EB1-97F9-4EEA400F7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DA8E4935-91D5-4251-BEC8-6272AC030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683F6122-74F8-4050-A109-51DE17F40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5123C593-ED83-450A-8984-86505CA53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90E53E72-E8E6-4DA7-BDB6-A94F843B5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CCA7F961-5244-4AF4-8EF7-27A21B283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C1C12968-64D9-4076-89B0-7B2D2E222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E5643998-F1BD-4E0B-B200-8FE37C9DC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CCE3A4ED-5921-4551-96F7-0D012B7C1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FF72A9C2-805D-481D-9CDD-E517EB2C4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331FFE07-832D-4E34-A211-A6E5C7318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FACD17F3-72AF-4259-B6AC-0D70EB66C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A9F53402-86D5-4335-B6C4-8443A5246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136DC3DE-9E2B-4DDC-BB2E-D5C30CFF5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8A1C249D-60A4-4689-84CA-6B917B9D6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5C6AD597-0633-4769-A37A-A1B0C74582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FE9C17A8-572D-4263-B083-B41AAD78E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FFF36CD8-CB8C-4C96-8752-FAEA8FFAD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9733C4A4-E01B-4811-91DA-EAF335C95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8BAC02A9-BD2D-44BC-BF3D-268714F3E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E464F382-0A16-4567-818D-97D31ADE5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5E896472-46FF-4694-AC87-A89630F88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36EBAE49-B9D4-484B-B0FA-3B7B9729E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6283CA96-3C89-4ED4-B25E-3D2A28E45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6FCFDE79-17F8-41E3-8ED0-1F7C74400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CED9F808-0947-4270-9069-2862536E8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11056E48-BCCC-49CC-A5A6-5F10E532C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53F19D7D-8DF7-4C2D-BEDA-0E46555F4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4F3A429E-FD91-4AF2-BBCB-E0D0FCE3E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34349BD0-16AA-488A-89B0-72D0973A7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83F02AB1-E739-4DDA-9777-86902624C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0BFAF69D-953F-475C-ACBD-175D19992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2326330F-D25D-49EE-920D-A41178932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9E9CC975-D63D-4A42-9121-9761F161D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9E3D4636-512B-4B8D-B8AD-FC637BA13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ADEE4285-AD07-4FFC-96CF-8539F2936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1AC66D46-D1BB-4661-8840-6A651E881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DE901918-67E4-4BBF-95AF-6A8781965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ABC424CD-B7D4-4C91-9224-CD1BD300A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7EDA326C-2377-4B51-99C7-F595AA098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A8F38143-D511-439A-A4B3-1BC0F0E81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E74DDEDD-1DEF-44F7-908B-AF1E23741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99A9F50B-06DE-42F3-A9DE-1840715A3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7F707A05-92E0-4DFB-8647-D8B010F74D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E7EDB173-9F33-4851-8B07-870643286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DF2AD756-F728-4472-9DB6-D28CBC126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AA7DA132-B95D-43BA-BF05-CD3E18DD2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67181430-828A-46EF-83AC-BAD4A26C3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E791DE0F-4662-4E1E-86BD-8F69942B5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356E43AB-2AF5-410B-8C60-932115275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83C4D2B1-10CB-43C2-9342-E7FF717B7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9160CB9F-AFFF-47C6-A7A7-D9F485EC8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5A6BC790-352D-4078-952F-E6BD9792F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C4B8129B-E17A-4931-86A7-BEFAFB9C8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969B558C-5ABD-432E-96A5-8B64C404A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15BFDE50-E2CE-4193-818D-7E03CF6BA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B98976BC-CAB1-4D9E-BFAE-D9765AF79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720D66E2-E6B8-46B5-A8C7-C8020C0C9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FBDE88D6-9EC2-483C-A39D-7FC86C368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79A84399-488C-4703-99DF-731BB7A90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705997B7-0496-496E-90E0-624E99B32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D0942CAD-6552-44CD-BE7D-A39EF4A97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A7AD5FB4-B32B-41E2-BBEB-47EA0AC0E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ABCA082E-B077-4C24-A068-08D45E536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6C5BCFAF-D48F-4443-AE8A-6DD6F3B88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976B84A5-0921-4845-A713-B591EBD9AA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6901986C-35BB-4794-AEC5-3CF5651C4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8547D2C5-AE25-4FB3-ABDF-BFED91D0C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530C57C3-0DF1-4D31-9718-63B796F3A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29C97091-049C-478F-BD21-A45824557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DDBF0309-8446-41B4-B27E-6DA111A63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6E3B5337-923F-4409-9351-4276ABF00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209C68A1-BECE-4E57-8F22-9F8479EB08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888330F1-171C-4CBA-86C2-E7A505E08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060C637B-F0B6-4FE0-8006-5276A1800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6EAEA734-6F10-4F31-B5DB-580D2451E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15E7B0A1-EAAC-40DC-B5A4-9F237C374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9133B270-E35D-421C-A01B-8FF8F2EF0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17AD4612-9EF5-4DBC-B7B4-6AB61681A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8AC961F0-7FD7-4EBB-8AE3-1B67D75A3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6A1FB5A7-6115-4F50-A0A8-ACA061443D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200DE634-C7DD-415A-B9C1-E6A18DC92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B0984107-7E19-4E29-B572-117CDF152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081ECB4B-1BC7-4C87-BC2E-445DC66E1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9B79049B-AE0F-4E51-96FD-E524A4BCF5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5EE53E9D-1248-414D-BD90-3C9D21AD2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0366D4B1-B429-499F-8B3A-6F1107F61F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25B37540-5CF5-4627-88B9-B5BA76590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D9ACDD4C-BEC7-4AFA-8844-23C114F6D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484C7B3B-C5E6-4359-A5B1-E333CD26A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A225ABFF-2B49-46AA-A955-207379DAD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A7EA42DE-053B-4D13-8D10-AF02206E6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19AD2867-6978-4ADD-AA2F-097C68EE2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201D5FEE-FF1D-47D2-B841-0732D17A9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B2E0D1CE-39E4-4203-85A9-9AD79ACA1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1738E3CB-2E84-47B7-B3DB-76B1A0AE9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37BD33B6-159C-407A-9991-4A8108679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5856271A-61BC-4D30-A5A5-B193D806B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4F0C810F-239D-47DE-9174-2E78474E6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D997D368-22E6-4DAA-825A-19663E44B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481B2B5A-2990-462E-984C-451B5626C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0AF89BAB-DB78-42D7-AB1D-1BC2EF1D4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B3CBF7F2-118F-4DA0-9518-EC0FF3477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A7BB0B78-FA6E-4DFA-BF63-88E3B59CE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34F51DE8-33ED-417E-AAC0-7904CB7D7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8A0D35D8-9F7E-4D96-8ADD-2C1143B23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083795D5-B77F-4329-8CAA-A02D83964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D4B9444D-4D71-4A14-8154-7932ECE6C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85DE0247-6E71-4B9F-B3BC-E35AFA161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671F77DB-2E50-49A3-BFF2-3C935C1B9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E2137A16-83D8-41C8-AD6F-CBC8EC729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6C21CB01-5842-4266-A8EF-D54FA4F17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2731D457-E785-4B65-A514-9DF6F64AE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A589294D-934C-44C1-851D-EB4820B295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8EC5CDE8-A2D2-418C-8BC1-33BD2498F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B18080FB-3A38-46BB-A2DC-D7F7D464B9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410C4511-48B5-439E-A38C-6BCE10E4B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45A16345-154F-4C47-8186-452C5E39D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CCE2A17A-1CE7-4205-85EC-CC752F03CD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958A2325-12C6-4BF6-B9E5-9F1DE400B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728ED257-C9AA-4814-B22F-93036CE6C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EAD55918-4572-4B42-82ED-2E4B399BD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2AE6C65D-8F4D-4BEF-AA90-EBE6DE672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19907BCE-C419-49CD-8F04-E2EE84FCD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B38CD548-135C-47A1-BB3D-A9ADF3F4B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3B592C6D-0435-48A3-9345-AA393DB5A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92B1F942-A386-4731-AEAF-E0DC7D225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810FF060-5635-4CA0-9A73-9A818E00A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363" authorId="0" shapeId="0" ns2:uid="{6CEBB470-16C6-46C6-A0CD-51D3DD936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EF7183C8-7ACA-42DB-A737-F2C38AFEB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0B320AFE-3CA5-4458-8C56-DEBEC049F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46BD9CCB-6F81-45E4-9646-B48269580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CC570DB3-FC80-4FF3-810D-1DD3DC57D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CC8A2A41-E4D3-497D-8529-973D0C72A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6A151B41-BFA0-4AA3-B6BC-5C7D7FB37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61687069-05ED-4C60-B1BF-C3C77AC11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7A6B39B4-6D56-48D6-BBA8-07100AA0E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386BE255-221C-43C6-8846-DC6FD29B3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74296377-7EF7-4B82-956E-D88B082B4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0E59706B-4E37-4DE1-AB61-1C4291EA6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F5613227-E018-4C2D-B5F0-64ADC4E86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DDA2CB1C-DDCD-4FD7-9068-773B450A5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468B5A15-9E60-47CA-BF5F-AC4B7F9CC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274BB48C-CF9F-487D-90A0-D5F495B37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B321959C-A846-4176-BC5C-20C914C11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FCE1945E-7214-4140-967B-67FCF03CB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2ADD4963-B425-40D0-9283-465072218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0E469A8D-37B2-48EF-AAFB-DC8282BAE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5827C9A3-D77A-4A7C-A7E2-CA62969DC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B14238DA-5CCB-4011-B5AE-0D48BDE91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6FDDAF68-24AA-4CB5-A413-89657CB5B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FD6F4182-1C2D-4EF5-9182-04BE19599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7CD6BCF4-35F9-416B-BFE4-78D56F532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BF330B1E-0646-4A7A-97BF-A1D82FE4C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BABD966E-9C27-4D57-A54B-CE592C808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2D4BDA85-0354-4294-8277-E7EA4783FD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49BDBB57-6A3F-4C7F-945F-23C6CBF9D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FAB240EA-E2A4-4DC0-805F-5AD92E950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8A4E04D2-3CBB-4616-9E49-A99518153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9E91487F-2C63-4CF4-9CF4-D45EA435F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E2389EF2-6A62-4679-9A8A-D03ABB94B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FC583BFC-2EEB-4371-9A37-540A392D0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404AF526-E948-4843-9CDB-83162CFD9D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D349B5E9-83E7-4A7E-9103-950F48FA5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D66BC8E9-826A-4FB6-975E-E9D5AEC25F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D222DAF0-3072-412A-897E-76E9CC764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B2A9FAAA-2CD4-4371-B474-CD5E7D630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EAA534D2-3058-4A3C-9309-B22DCABBD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386CCE5D-E930-4D7D-81D3-7673A7E62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B6BA9F84-D2FD-4755-8499-D6F537523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3FA036BB-C419-4D4C-9F3A-44055D685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6A20D19F-08C4-4158-A2C1-394BD3604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CEE8F0D6-43ED-4EB3-BD2E-E41FDC228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C950A7FC-2D2A-47E7-A2DB-8CF815798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C7CA4531-08CD-4A9F-962D-861E6056E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A3E6CE10-CEB0-4F6B-8D5A-52A9C20B7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6DB39F46-8E72-4355-9C70-9FCD82B84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129D3FD2-C53F-4100-87F0-5B70B4C21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4A1AFDD5-52EC-499E-879D-34C8B36ED7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4E989F39-0564-41EE-9C31-6F8096C33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6ABC057D-62FF-4990-91AD-281E8CC8A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86079543-5006-4190-977F-3EE895F21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3FEE06FE-996B-40EC-95F6-94F7DAD78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F6A8706E-DA28-4D13-907C-EE94B7CA4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49579EDF-2FA5-4D61-8181-8786425D9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3DF17C5E-C537-48EC-9ECC-C7645C5CA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C5369979-33AF-4784-A7A9-47C81353B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33EB38B5-B7FE-4FFD-B659-38CDC9F50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750F1253-7255-40BA-A663-F228608DF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EDD33A4D-A15B-4D9C-874F-0A7E39FD5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3DE40C2E-6CBA-498A-8883-3BD0A7617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F0EA1D4B-52FD-4DCA-A355-52C9EAEDB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FEAA8A7B-C069-4CB0-AC9E-63F78D7CF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8BFFC9DE-48AB-4DDE-B7B2-588198975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3F598A54-4604-480A-A621-C7EB5E93E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659F6093-C526-4022-B24A-F0D30435A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0E3D0540-91AB-4CA2-A704-6AEE3CBC4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28E8191E-2887-4433-9E5D-7B2D2D48B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54877A45-062F-4B5E-95D4-6F4BB818D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35CE5AA7-E51C-44D7-958D-49AF506A9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566229B6-6159-4006-B8C9-3DE0FC0D6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F5FA37A4-73D0-4BBC-A40D-46BAB9B4D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E8BA114E-C308-4C78-BF32-84EE4743A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2DCC8A57-9FC4-4B78-AF65-A4DC2701A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E020B873-0450-4A2C-BC2F-61CF82232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D46FCB9C-BFAA-4D9B-90D6-AF95927A3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A80D4FBD-811E-46F2-AE8F-387C552EE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BE009A55-FCFF-47C5-A12D-0631053A3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E14C7465-369B-4B83-B636-52ACC81DC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3295B55C-58A5-4431-8B15-B123498D5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9FF515FB-6AEA-4C31-B1F8-D845DDE23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DEBFDE99-3686-41B2-B0D9-C7FA54DEA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51BD9C07-F8B0-486F-AAF9-11FFB69F8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98B19C4E-0121-41D2-A4F0-E6AC2C1F2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8166769B-C5A3-4CFA-B78D-8DCE19ADF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B77BFCAE-A5B3-420E-B528-4FC0B95C2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C6E4DB68-A111-4AE2-B5CE-149ACB68C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73255328-2557-4F7D-9260-B7640F8C3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58FBED46-0688-472B-BF7F-E82EF5A91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R66" authorId="1" shapeId="0" ns2:uid="{4F3FD014-A467-439E-BDD4-6722353A3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6F4231CA-4A9A-45CC-9515-CBDF9A19E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06BEAF37-5E7A-4694-897D-CC89061B2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J68" authorId="0" shapeId="0" ns2:uid="{764F7FAD-0203-4B7B-8E0B-9B216D10E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135DF5EA-88C6-4BDB-80F7-3B13EE6E6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B5269FEC-F904-4E63-A396-2DFAA294A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E27FBEB9-74AA-465C-BB52-FFFE7119F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171D0238-07FB-40D2-8109-7D64B3B2B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6FDBDFBF-ED01-4002-A0DC-B51C48AE6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1E7E3ABB-A652-4E74-B249-ED06537F9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383F47C6-FA7A-4946-A150-83472C31C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74598F43-FEC6-426E-95F4-7D86BAB4C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D8B979F5-6EE3-4F8F-9BE2-10990AE7E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C2FE4B33-0C3F-4E69-A254-17E90C427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680AF726-7EF8-4D8B-BE4A-EB5467A65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D6DE18D9-219F-4A1F-8E69-30CA268CB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A7FAE443-A3A4-4AFE-88D2-A35A16830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72C3EDEA-D670-4839-8774-2A8C46EE9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5F54FA85-3327-4903-930B-CA2AC21A1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E549F084-5587-478A-962E-7639D26AC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6414DDC6-D71D-4C40-B839-2411F8563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A62CCE33-F8B4-4A0A-9523-0A5230553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14E83A86-29B4-4E09-976B-2CF1B4314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A190E7C5-BB1F-44B1-88C8-6E8B2282B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6897EA72-D9F6-4CA4-A754-440CA38B5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A1EC8897-1CAA-40F4-B4B9-10A62457E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BA2DCDBD-9C18-474C-B1E6-A480A7CEB1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BBF6021C-2BA0-4D57-888E-32E6AEA13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4EEE6BBF-302C-4153-B0D8-2F98B7028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DCA6E443-82CA-4E92-8C25-7F8CB1520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44569A3C-F912-4830-AE9E-A7D5A81EC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4D31ECA8-A93B-40B8-B1B8-D06348E53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808F5C02-F261-4140-A9CE-350A78AB8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51BC0AB4-C961-45C8-AFA8-13BA58317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56D25842-6831-4588-8B1E-F5C2D148D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5216A4C6-FA21-4838-9C8F-AB82C8D68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D167ACEE-DAEA-4806-95D5-BC81F9845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EA549434-0AEE-4399-805B-E7AC0A0D4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0163D51E-5FFF-4319-B8F8-0CA57F64A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12295C4B-7732-4FA7-AEA8-A1FF7FC85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05FCF46B-A377-4459-B54C-DACF7BCF1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0A426836-FE30-4E0C-8510-9F2C3EA60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004F0AA5-85D8-4B9C-A0FA-022DAC505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616D1715-8BEE-4905-B89F-A31012B8E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18A98903-6216-406E-802A-6E462FD9B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F94B9177-D99A-4FD0-B2A3-45DA77A62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FCAEFBAB-2F26-49D2-8B26-DA668B77F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C462B2FD-CC65-4BAF-B5CD-4059E30F4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5C7304E4-4D79-4CDB-95A4-CAB0E4391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6C5C0DDE-DECE-48FA-B5B2-C317F8B59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22D5033A-3F0E-4A61-9DE3-F9E333644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8980723C-9360-4630-B14C-8F1ABA5DF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9EC3254B-CA31-45E6-B64A-B79DD6EBD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044F118B-6AD6-43E6-82BA-21E41017E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CE655FFF-923F-4706-8843-3776D9CFE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CE3D9FA4-00E5-4725-8610-2A455E31A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A881095B-68C4-47A8-B573-6B7AE5454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F755E7AA-9557-42F7-9C34-F39A785BC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03C7855B-135D-4AA0-98F1-3FD284251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1F92D57E-FE29-4251-964D-9BED69F31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8A8EE4E1-BEA6-4388-9EA9-0B93A8574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E804A2E6-3B2D-4954-9DBB-DBF40D0DF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03959345-3282-4EEB-8164-B691FD58C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5BA7A446-8F2C-4833-90A0-4BC109899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B26FE7F0-92A3-4F03-A3BF-5B309781E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CDE6F158-A51B-48D6-8D32-9223DF983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43CCBF98-D8F2-412C-B3E3-D3D6FE67E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D823550B-D296-435D-BE74-C49C026CF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2575A15F-414E-4A7A-ABCB-FD2498B68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E335878A-6AE4-465C-9A2D-9D0AC6D01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65C18087-C95E-40F8-8043-735F7EDE4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D36B1B09-C637-4209-A159-6F8F77512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C56AF77E-075D-417E-BCDD-A88203468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F83CFC8A-6230-49EA-91C5-BD0297741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F0A52C06-C7AB-4FA9-B2D8-B65BFC82E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506CE475-1FED-4751-A8FE-FC3871945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39D643EC-7A5A-47BD-A921-23DED164E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9BCF5545-7A5D-4BC1-8DD8-AD0EFF102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364B6B3A-22C9-4634-B143-8D1DD3330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C73ADEB9-A16E-4251-8E7E-9B764623C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74A7A0E3-BA6B-4ADA-92DA-032B41001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BB84A34A-24C3-457A-98F2-04A19B04F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B218418B-9B6B-42F8-931C-4DF41EA24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E378CEA2-0EE0-40EA-BCD0-792DD0EDD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5FE112C1-FA7E-4440-BA28-444F8990AA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B6B5D0F6-9829-466D-9DD2-8A110E6F2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F8B2FDBA-AC92-4ED6-AD27-E2D38F533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4C51A903-15CD-4170-AFFB-66DF3BAED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1511FF99-512B-4671-A4CE-BAED98AFA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03FA6DBB-9950-4AF5-ABA2-A91689F2C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2FF442EA-1369-4CF3-BA21-60F715019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5949CFC2-8621-4593-9AB5-8E6D0CD45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9E4378A6-981A-4F55-8C5C-79293E531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E62DCEB2-3141-4751-9660-4475EB58C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F2F23E37-2490-44C1-8A71-844063CEE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F6376190-58F1-4C31-810D-9985EC83E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E1066791-D332-4681-96EC-879F90B79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57E727B8-99E6-4564-9462-1045F2499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F6CC6E2F-9B04-4319-93AD-B4062632C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71AB65F3-A1EA-4CFF-A920-EABAE32EE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67D04CBF-087F-48E8-A667-6BE4403EAD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65F3BE51-3468-4726-9E76-46C57EC6D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FEF97656-A449-42EA-955D-0796A1D4C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5EEB0982-1EBE-4E05-86C8-676916E86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26BE6D55-7753-402B-A5E2-D010C54FF9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17B760FD-1506-4E45-804F-AE533635B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B6169120-99DB-493F-83E6-C6B5E71B3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F01F0AAD-4B20-4429-BA10-47CD9ABB0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B73AB96A-20A9-4FF7-B3F9-1E5558542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26838D22-7300-4FBB-B63D-F17799638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0D73B2A0-4115-40B7-B3EA-AC6BE751C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3199E50A-101D-4774-B20A-31ECADD11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2D928141-AEB1-4DE8-AAED-1CB25D556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9935EFE9-8204-4622-B10C-4E752D415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8E0B395C-8405-425B-9204-1A935C958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30EA3060-D78E-46DD-877F-4E01CD2AC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FC27F125-FF43-470E-8714-160AC30A4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8CB290C8-1E82-475F-95DD-B26EFF7AE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574CF756-70E0-4D54-8755-27592BA62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762963BB-57FB-4C22-AC66-A931F900A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DCD10D73-4CE7-4471-B6F8-CD8167A9E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29A6A729-CA21-40BE-BCDD-24421AF8C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04F50673-A1A9-40F8-82F2-D24C42C6F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6F6B45DF-3816-4DE6-AE08-8354CDB31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67249786-E55C-4A91-8399-CC15C4CD9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2796FE1E-37EE-4723-9E0A-9AD25F3D6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3E0B16F6-4B08-495B-A93D-4F4BFF5FF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8BE3D7C2-48F1-400E-866F-49BED8469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B77A0DD3-B913-4CDE-AD34-8E29578D7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D90D42DD-7521-4B0D-ABB6-3E0BE03D9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50B21515-E926-40D1-916A-FE196CDF3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8F2295D6-6C0B-4672-AC67-66465C149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26BC6962-3CF4-48EB-AF0C-301465861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7D34341E-6457-4695-8D4A-5A6CE1CE6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5E150875-C822-40BB-ACE0-959895AA4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0EC0357A-4ACD-46C5-8A51-BB6EE5883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087053D1-8B85-4A49-9D41-9263D4D69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F2448C26-614C-446D-A5C9-7E868D5AD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1683785D-BCB1-4F78-BFA4-6F0E9E529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FC576FF4-D269-440E-8BE9-78242EDF0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01E9A954-94F8-4045-AF25-C5CE5966A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3DF37FB7-E786-4755-8CDD-51A335420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1817D142-1BE6-4810-A910-F128FD679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3C47760F-73E0-4CF7-BD23-A0201A364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88AD06CB-AF4C-45B2-BD0D-0A258FFF6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8BD4CC8A-935B-472B-AF6B-55846FB70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7659F532-5F20-475A-B38D-C9005A7EE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08303491-2DAA-4BAA-AF06-A47C5AED9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37695EA5-38B2-49C6-ACF1-17BC0F606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C1FA029F-08AE-4DF4-8BA0-93CD57F63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E191D6C3-4E00-459F-AB48-17B6840BB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E73E0E7B-9FE4-447F-AECB-AA88DA98B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BC465918-FDC4-45E2-A8D9-C4CC0F35D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D7C3C512-F5B7-4C7A-B2B3-89291AB7F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82C324E6-4DC8-474C-93B2-C34002BAD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E3597A82-007D-4E88-94D8-B391FA9EA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7513485F-F45C-4419-8C15-315D0F267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A0876826-CFC2-48F2-BD40-BABF1C72D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0FB26A2E-036C-4423-944E-49A84471F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0AE05372-E695-47AE-BF03-F7D2DE45A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26E4F38C-705B-4019-8D4C-52EF52303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B89F5E4E-7D66-41B7-AF73-5503C9E57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1A193FC6-591B-479C-9F8E-088926C470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13EDE054-BC80-417D-B07E-E8FF70E76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7C4A1C23-6C4B-449C-AAF3-A3BC0E863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15A487F7-7E78-4792-B960-F05D9BFFD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81951CE7-E4D4-4069-A769-408E280AC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DA06CF1C-A882-4039-A0AB-F91B29748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47CB97DD-1F4C-4182-AC78-EC06E8D1D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7580110C-9718-4197-BC81-9936C13F6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D3D29DBF-0846-434E-8193-D4525B99A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203EBFBC-F038-4643-B9D3-ED46BE116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CF72D908-D1BC-49E4-8E2F-25FD0CF18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C972B3BA-0AAF-4F77-A24C-8E9461047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B4FDA1A2-0DF5-4E8A-8A13-85AEB053E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D29D51DC-1428-4304-89D2-E6D854D0C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0ADD25B7-89D9-4CAB-B476-9F6E0E315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0C5807AA-7B43-46D9-909C-D2EA45F52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3DA7FAF5-EE42-4291-9C40-8C654C319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F7B41042-DBFD-467F-8E82-91F2167C7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1162F1AD-331E-40C1-BA63-21236023E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91BDC6F0-8AD0-4191-9B08-5AF9109B8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02CFA47D-20C6-4914-BD84-31839337A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2883847D-DA66-4E9B-A21A-28B54CE57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74E607A2-D926-4410-9026-152877EF1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03567E5D-2B3C-4B65-AC6F-244C6CE97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E5B8B53B-C012-472A-92C0-B6CA37607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C24C0280-2D66-4245-84C8-A89D2324C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AFE96C6F-7EB7-4261-8614-966404AB6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25103A41-87C5-44A4-A404-C0E6DA59C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005A6902-157E-490E-BAB8-15393EB90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863CC68E-AAAD-48AE-9801-0AB2A6DFE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40A0B7C7-F1A6-43FE-9190-8234E82DE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1F4D17F5-10FF-41A9-8BAD-E58699BAD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E3506DC4-BD44-4D70-948B-DE2B44F4C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DD87B898-6F30-499B-9AF3-03FD3FEFE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75255AF6-60A6-4277-AE7E-624A543A9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28397225-AB48-4DBF-84B3-49DD13EF9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D644EB8D-479A-4960-8985-815370D2E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CD68D948-77C4-4515-A6AD-AB000C145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CBA763BB-B0A1-4FF6-A094-D60A53E16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4B5AE5DB-DBBD-457C-A076-366957363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3A850F5F-3819-461D-8655-01593436A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DCCFB543-29F6-4232-A997-97ACEA5F2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12E48A5E-F4E8-47E2-AB76-56E8651F9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78D0BF97-1D5A-410F-864D-393B121E6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608DCA07-8F87-4325-86AB-268BF4A6D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DE46D6D4-4E7E-4744-B28E-F8F51664A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B1498B11-CB35-4432-BFCE-9961A66D5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3393EAA6-0189-480F-9E95-44ED91F12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56E37F15-E945-45E6-8CC6-3B721F924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5347CFFF-B539-4F72-8AEE-8DE03F3A5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69205A34-CA51-4A1D-AA05-5BC160F64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19A23B52-CC8F-4FF4-AA10-A1A81E4B1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56DF20E3-0ABA-4641-B650-0BE70BD8B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33FB5545-84E5-4EE9-A8BD-7F1D2D4FC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D3F701B2-42FA-4C28-A40F-5E4463D64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B68B0899-008A-4C09-B0EE-3B477E98F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43CA3B55-82F2-4198-8582-88F97C723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8B698460-103F-4DF0-8F1A-762BC4951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BB7C67E9-D689-42AC-84B4-0D43C76E8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4D8B4144-F33F-4E05-8FE1-9BB723F01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7A2765C4-53C5-4B3A-AC3C-C54B36556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4FD82301-CFB2-4EBB-92A8-092DC0429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FC83135E-9B9E-4330-AB69-DD6C93765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D8698CA3-861C-4740-B034-DA7D4040C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AE9C5DCB-8ADE-4C2E-99F1-DCFD360A3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1CAAC6B4-5C4A-4AFA-A6E3-EA7638FC9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CB16348A-3254-4A93-BE2A-76B7ABD8D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09D5C923-2120-4198-913A-AA759AAA24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DC2CE308-36A5-406A-BB46-05C587BF0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AFFD3E37-31F1-4471-9E8C-399E70E168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6DF96696-E8F0-4414-9F29-593C9C0D5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9DA3C814-C856-412E-ACBB-274B6CE08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06233643-A7C6-48DD-B5A6-2BF8205FF3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615FC776-06F5-4412-A7AC-02B87D1AF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70147DC2-FAEF-420A-86D0-FF1A511F7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21E338B8-517C-473A-8636-42A77CCC03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53BB2B38-4DCC-4565-93FE-365CB6B78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2ACA0C4B-5F23-4196-85C5-E25D3C8F4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02A8A67F-5A19-48DE-ADAD-D11F82B332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D4BDF5B9-42E8-48D8-ADA4-1B52ABDD9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6F4DE2B6-0F20-4254-9485-B883DBACB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44E7FAE3-1F9D-4DCA-B585-4181B4AE3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E8B06664-B618-4ABA-ABE9-DD08ECD9B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D1C1C149-6453-4017-B1F5-2B60909CF0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995E96A7-7C7B-4D86-AC21-F1FDA949C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1B4BBBEB-9FDA-4D3E-8DD2-F14AA4C2A7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F7562BE7-E0FF-438C-A3A0-3E132D09D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832D4EA9-089F-4F74-94F0-757ED5A58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F2943F74-575B-45BB-81C4-A4B28B8433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02864736-C38E-48C1-AAB7-CA1A6F5EB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12BE7EB9-ABF9-4DAC-AAA7-9E6F64A23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FB887E92-1F66-4A00-82D5-43CF12EBE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82ED86FD-E767-42A3-8F30-6E8CA91CC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7123B079-469B-49F8-A2E6-9C89B85D2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DEEE8513-F1AA-4F76-9084-CE883D013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4838F348-BED2-48FF-A80A-C5AD4B518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23541B2F-AF43-4434-A2BE-83EF8CFD1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05117FE8-CF48-4EB3-9FAF-84A6DB01D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ED4452E1-3CF3-414B-8C25-CD1C8D7A4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88F7CCC4-61E2-4041-B268-E1BF416A1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9E5757C7-A121-43E9-AC50-F3B7A8335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1EADFE7B-70D7-4F6D-8125-450D08194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0B92D546-5031-44BE-88B5-E886A09FF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E6FFEBAA-B746-4F92-A53E-79EBB35EC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DC31EA62-34DD-4976-88ED-AEC38AA29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320AE252-1B1E-413D-A829-C1C307E8E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C5DF5BDE-C1F4-415E-A44C-6862EE61A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E943BA5D-BD1B-40C6-8E02-4495B1D81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FC99220C-D404-404A-AEEC-827B3C110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E7ECFDE1-9ADE-4638-B484-45C57A50C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4FE6D6FB-5538-4FDE-BDFD-67A3D959D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92D77E4E-9A81-4C70-8F82-7086DB511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0770DB83-8E93-4AFB-A3C4-2E1E45FD1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24A08A62-48C4-4A77-BD07-3774BF2A9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C3EAA533-B8E1-4A2C-8C51-047EED49D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724CB0D7-318F-4CB8-BBAE-E924FC234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6BD5EFD5-EA24-40F4-8FFB-3D1BD8B82F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4585B1B4-D554-47BE-8D30-D5121B836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3CA89964-51A4-4B50-A736-BE3F6F962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3816E713-464C-49CF-B727-4940DDEC5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5C085C54-4581-4E06-9F11-4707AAA75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D547BF6B-AE47-432F-A77E-A73E8C311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EEC0730E-7AD5-4595-BBC5-AF33DCDD8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F9BEA44C-0033-4C54-AB16-643AAC2C7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F3645911-4DE4-400A-A2B2-47C6259E9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545C75A2-96B5-45B6-89BE-1C58F43C2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8BF422D9-5059-4669-B0FF-FF51B4E5B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5AAED895-56A9-4AC5-9C16-DEFB3D490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66D8B929-7732-484E-8643-7F37B0A8E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D3B7FFBE-AE36-4019-B0D1-1BF0A120D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E93EAD83-C93A-4EDF-BEA3-211A0AD1F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C9A2D1DF-7D0E-4195-81C7-5C221369E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E009D6D3-97BA-47D5-A355-43E2EC060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71B90B54-2F5D-4058-8A7D-273AD579E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CF6C380D-6BBF-4BCD-AF86-59DAA0BB2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2CB8F885-11DA-413F-88C1-4BF018B21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7D5FDCCA-7F0D-424D-8F74-EF38517D5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9C033D67-EFB9-4DCD-A451-765A45DFE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D314B188-216B-4D48-AB61-818A5B988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2A24E447-160E-4223-A279-FA5571DF2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88ECD51C-88C7-4C6E-B543-44E553F07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94F26F1A-B8F0-497C-8F8F-4FFDEC923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9B0A046C-831C-406B-B932-10E8A2719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B3DD807A-4C98-43E5-BF4B-BC804D1E52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36BAA81E-116F-420D-BCAE-09EA1864B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A3D070CD-E688-45FB-853D-E8A1676C0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19B14C6A-E57B-4150-8824-B415BC130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BF0B08A5-EDD1-4F52-A580-864D61265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F61C3082-0935-42C8-85B3-2C67CFC23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E5240582-1791-4465-BDFC-7A41259083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785F7618-5CCD-4FF8-8114-34CB685333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42403587-0386-4F35-A56A-D0CBD898B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31F8796C-E6B9-4BD4-B88E-3354810DD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C196555B-59D3-4B89-B2A2-4C096DA1E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99E8D391-6826-429D-A866-35738FFC6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D3492597-2570-40DE-A6B5-65A4B1303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6C3B1FC8-6915-4DCA-9988-4D7F9A545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37DAFD35-F57F-4003-B574-18DDDFD0F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4C974DB3-8CDF-432B-B6C8-F233E3529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9C076C4A-F904-4A88-9172-DA88496B3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80E75765-6A53-4481-AF26-E1DD3ECC2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088D290C-6159-4135-A897-96440D8C0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110ADD43-2AEB-499E-8A01-FA83AA51A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6E9346BC-8803-4397-9AE9-070B8BA98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E3C8A933-3982-4219-BAC0-85659172A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5DD256AC-C689-40A0-B51E-326C24CCE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30A92050-EBEF-4C7B-BB24-1E68B584B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8671A802-1905-4CBE-8FE6-5C911E09E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CA49425E-1C13-4D2D-A850-8A9E5A581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C436376A-716C-4F46-B438-517D7DBFB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2C0DD082-419C-46A8-BF03-954256770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0CF1D127-F460-4B0D-91E8-CE4A05085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4B59E784-7601-4836-8EE4-0D5393043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0DD3241B-B679-482A-991D-69D10C532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79886B7B-62EE-4937-B8C3-13A634C7A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4A68C506-6C7A-4088-9F6E-2BD58582D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3365376B-1FBD-40C8-81B9-59C20B1A9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6CBD4DF1-4866-40D4-86F3-ED3FBAE4E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CD3B7E61-C39C-4962-90A0-EC6C37738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5A353BB5-7782-4E3A-8B29-083ADCCF7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EE4149BC-C6CB-44D0-9806-7E3EAE825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9E0A2DD7-21B6-48FB-8A94-C8148ED88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F57AC2FA-252D-4767-BA21-E39869D81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95EC5AC7-99C6-46F2-AE9A-B4E4CE448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4DB68987-D7A4-4AAB-A33E-306971280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B1BDB050-9FD2-4B08-97A6-BECD37574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F61EC1E2-0DA7-430F-8781-48407F78C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0E35FE0D-5ADC-4620-A145-614909056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2573B332-693E-4812-96A2-48A186A62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37892AD9-D141-450A-B5B8-CDF13ED81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03C75268-DF98-4E50-BD20-C43EF912B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ED05AFEB-33A9-4BD1-AB47-023612D0E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CA6C420E-3437-427A-87FD-388506B35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F724C1AD-3EA2-4590-A4C9-CDA63E1FA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6A320792-8665-4162-8E2A-7F35FBBAA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372F9448-8977-4BD4-8AFB-EABA154CC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A092BA27-F55B-414A-A0C0-41707417CE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E71537A4-AD72-41CB-9962-BED89BC39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1EB0697A-BE2E-4E1B-A915-9E76EBC7B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90D4C8A5-A9B9-47E5-9FA0-E99EB84C8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R278" authorId="0" shapeId="0" ns2:uid="{29617660-3EDC-4EB0-A716-729C8F043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H281" authorId="2" shapeId="0" ns2:uid="{A948A42B-5F9A-45D6-B597-8E2F78BE1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1" authorId="6" shapeId="0" ns2:uid="{F3B9C7E9-D19E-4662-B7F1-BEB1E8B5E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H282" authorId="2" shapeId="0" ns2:uid="{18E70FC0-F1F6-4D9E-A370-40F55C155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2" authorId="6" shapeId="0" ns2:uid="{58CEEAE7-E732-4D48-BDAF-6778801A4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T282" authorId="2" shapeId="0" ns2:uid="{960BD453-E8C6-4E79-A7CC-215AC2E4D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J283" authorId="0" shapeId="0" ns2:uid="{2D91D6AC-4D4A-47D2-9ACE-9E245CEC9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283" authorId="6" shapeId="0" ns2:uid="{F161C5C8-CD0D-457F-801C-2B334333F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</t>
        </r>
      </text>
    </comment>
    <comment ref="D284" authorId="0" shapeId="0" ns2:uid="{163AC2F4-164D-49D7-A6E8-9A821CAD0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56E98C94-8678-453C-834C-9AE665902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R284" authorId="6" shapeId="0" ns2:uid="{3A23B63D-9C7D-414C-8758-738ED6CB5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distillation.</t>
        </r>
      </text>
    </comment>
    <comment ref="D285" authorId="4" shapeId="0" ns2:uid="{1727C707-333E-410D-A13C-8FD223DEC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F7C2AF4D-6016-4BC6-B658-25924522B8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8CCB71A3-81FA-423A-8E17-8B98CEC197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AMA</t>
        </r>
      </text>
    </comment>
    <comment ref="J286" authorId="1" shapeId="0" ns2:uid="{7E480737-36D2-4ADA-AA7D-862BE6BDE0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AMA</t>
        </r>
      </text>
    </comment>
    <comment ref="J287" authorId="0" shapeId="0" ns2:uid="{4B17DD16-9B01-4FBC-86BA-DF56A7A67E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B11B2BCA-6B28-45A0-B224-F4541BA70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C4BEE03D-3C57-4931-A6C0-1A00B1A6F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0B9E5BBC-D0BD-403B-807C-4BFE4F5CE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04.10</t>
        </r>
      </text>
    </comment>
    <comment ref="N291" authorId="2" shapeId="0" ns2:uid="{E44E65D6-4924-4968-A2D3-65E57A6AA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FA0E6470-321B-45F8-8CF9-656C22FBB8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0D301714-F749-42F5-9196-EDDA562A2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1AD453C4-D170-4078-95F0-A4F01F161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855C976A-7A18-42C3-82B4-A4C730993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E306A6ED-F293-4553-A990-19660A774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CDE48CC2-A266-4195-AEAE-839A7E11A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231F87A0-92CA-4C00-9547-51A37BADE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273D04F5-D99D-4D1D-BC13-6536D8F72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AF0D552F-9ADA-4D85-912F-8825CD33F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5064A298-06F6-4944-9E04-C8C43AE99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298" authorId="4" shapeId="0" ns2:uid="{3E03187C-D639-4762-8338-6AC9F1950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R298" authorId="0" shapeId="0" ns2:uid="{E86C16F3-0C96-4310-BBCC-CE1509DF7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E49CDCCB-67A9-480C-BAE7-A83A1D25E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2A164CED-F3A8-4ED3-8434-B89564F7C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99" authorId="4" shapeId="0" ns2:uid="{0BD19D72-9664-4A3D-B06E-4F8576622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299" authorId="6" shapeId="0" ns2:uid="{D3D48C41-C025-440D-98E1-7994048894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DB9A6D16-0A03-4105-A224-75008790D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28FCF8B5-B0CE-40F6-AAA7-A7F422300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683DC066-7631-4EA6-92F6-0A0B5FF84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3A887419-FD13-4E5B-AC46-325E9A6E9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6DF7E8AC-B968-4889-B3A6-9117FD473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550B9A7A-546E-41F8-8656-45F0BA45F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20935A2F-60A6-40F7-BECE-41670E840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9D7011FC-39F6-44E6-A869-ABA704512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7487ED62-20CE-4836-87EC-DB7621E45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CD2E5082-2FA0-40CD-9520-C0E60C30F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9A25296D-60C6-4A0D-AEF9-682C34A99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A3E09E1F-B1B8-4D2C-B6A4-ED384B8C1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C7356B46-9863-4899-BB47-77DEAC685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23A18826-6153-4043-8322-8DCFC5F58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4CCD87FA-2608-46A5-B6ED-4D9E74C6B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6A8648ED-C720-42E9-A309-1628AB0D9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5AEB641D-5FA4-4F44-BA54-A4AF080F2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9FC3A446-B8E7-43C6-907B-D9227CE2F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54BAE9C0-75FA-42F9-B408-DFEB96315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2FCA9A89-7F57-4E8F-8B31-5399DEBA8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79E896F0-3FCD-43EC-A241-0393303C3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43B38BCB-E3BA-4717-9A62-E4D291FE2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8B132541-CD85-4603-A51F-6C462A21B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DD675988-63F4-4E2D-AC70-EC3CEC448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4F9F8F81-A08F-4DCA-B5D7-7F3D60E1C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9EA75D40-3418-4890-86E4-D572742BAF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32D9D4C2-FB87-4908-B8F4-E4A079BB1A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DCE72E2C-B4B5-45F5-B839-02A0F44B8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1265AAE4-66A1-4939-A160-E474862464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F97010F3-2F79-4B23-8F24-13ED1A6A1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215A85B7-D9EB-48BA-BA8F-4451CCAB7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358E7640-711E-426B-8750-E53C5001DA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971CA9DF-7439-48A5-931B-0682EAE04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16D78D20-3F39-4125-94CE-0295E6B08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622427BF-59C1-48BA-96E1-042781D552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D26E9BB5-8F4E-4066-B9BE-4920684E9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366CE0D7-B7C0-4CF9-8CA0-FF6F0A209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782451C2-D4ED-4739-9313-83A58D6AC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3869442A-D78B-48E4-AAB2-38BA0020A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8AA48BF5-AF9D-4E70-8D5F-281DDE987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FF3B0C4F-8E25-4357-82EF-6CF51C983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0120DD64-AE6D-4380-991A-6C21D6453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2896B061-862E-4AF5-A3CE-5E2E20D2F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6AC87DDA-449D-4119-9F95-02D58A345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DBDECA64-2E31-4BD3-89D4-4479385EA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06E23387-2096-4877-ACF6-2E1FCCE8F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7A40963F-7302-43AA-BBC7-F995EDA41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3EAADFA7-365A-4B89-87CF-BD934510E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44ED4469-F23F-4DC6-90E9-FB642BEA6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08486BD5-95CA-4106-876A-05118CF2B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0E5E1FBE-D202-43B6-8B88-2508C5461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A3AF190F-D708-40D9-ADEC-7A223F0A3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DD3E219C-EA61-4EFE-B089-BE15EB6A3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0541A301-8E47-47AF-81B5-51A662B58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A77F0CA6-18F2-492F-971C-A587E26DD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6481545C-19C1-49B4-B10C-669E0765C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86613BB2-5A4D-4EE2-B5B4-706FBE5ED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53744E7C-51AF-4470-96CA-B8DAB7CF3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A5B80944-2123-4F11-8BD2-14676DD4A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634DB099-9AE0-41A9-A9DC-23F53A71D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C1D44F72-FBA7-45E6-A60F-775440152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8353B8F1-0764-47F4-9394-159C0EEF5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4130EB75-374E-4CDF-81B7-FE70972B7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84A4DC48-F2D3-4782-A937-2B58F1BA8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C5323DAE-0E7F-4384-9534-6997A5071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24130FA0-FDB4-4330-BB9C-1CEB6E3CD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A92F4304-D81E-4C10-9B8C-3B57DF4A7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7DFBEC7B-8664-4FC1-9F09-950BC029B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47BA5833-6A4D-492E-AF1B-79656FFB1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CD50D07C-A064-46E7-A5D4-3B23D7104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58E0D593-73D4-44CD-AB7E-570374443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1E60C575-26D5-4BAB-9953-214EA12511D8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AD0E1114-9ED8-4C7C-A0AB-2D7918A05D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664FA775-DC79-4F7F-B8FB-04C1DDD83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13B07EC3-6225-48E9-84AC-0D2D4A26A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ADE1DCF7-D032-4189-99B5-00673B402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941F41BA-A835-43A4-82EB-8994631B1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9A25F8D3-9CEE-41D9-8388-4AC9424D3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C51A6377-B83B-46C3-ABA1-A9C53B13F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460D87AE-0DD6-4284-871F-E91E9DEBB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C9DD4127-C041-43F1-BB93-DE00CBE42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FB56CDDF-46C7-4E83-B82B-BFD780A75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4D776D1A-741F-4FF3-96B0-321D7D563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0586FDF4-7F70-43A4-9494-DAB3E0B58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1F2634DB-06F6-4AED-ABAF-3F7BED7DF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196A8754-5246-4CD2-BA26-834B8A4F9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A3BE8B1C-217F-4BEC-A3BC-5DA72482D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FFCE113D-819C-420A-B551-B64572F46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12C73384-EFD2-4DCD-8872-D010736C1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179DAA0F-886D-4C2E-A3AD-752B8200E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45868EB9-7A2C-4A7E-9F75-E742FECA8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61EB7477-11A4-4367-A887-061639841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AB453666-0B28-43C4-8340-B37A2CA38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F5EF1E4D-973B-48C7-AD8E-B6E684AED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DB66C3A1-8419-48FD-B7C3-BB5A5998D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ED8DE7CB-6AE8-408E-85DD-ADD8AD881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D0F099E0-0F34-4D02-96E2-86A9519B3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7C314F28-AE52-46F3-A422-EE3B2E468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51CB1AD9-F741-4FA2-88DA-11491B305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5043CF59-DCA3-4630-8D1B-E846EC836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A0AB7EC6-EEDA-490D-96C0-905A0C9AD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612BE237-EA63-4E43-902F-4765AC608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4F6AE79D-00AF-4A11-A53D-3B5B107FD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A0DB356B-C51E-447C-8A39-6B17F3536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9719A252-83D7-4EA4-A059-4FBB5BD0D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AB0C8A34-19EB-4C6E-A5F1-670D99A11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9EC99F39-0D93-42BB-839F-FB3454F26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BC6FF37A-D006-4B72-BD0D-66218751C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AD07271C-B817-4DF6-A86B-7CB98DB69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8249B47E-B895-4075-9C35-6BACD5FEE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6473201E-A481-49F8-B8D6-129C8D512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248F2E10-8C4B-4DCA-9BA3-2650F1918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0FD40A34-2FDA-4F5F-A713-C4A31753B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057E580C-9D7B-4B16-B709-9E3A06974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DB2CB8B9-C6BD-4CDC-8265-444765FF5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04D59B8A-382B-4831-89F7-986EFE987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0B07BE9E-69F0-4443-B828-CD92DB970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0D59C6FB-A81A-4432-AD48-4B7524916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F5E6354C-5B29-48CE-BF5D-64E151CE9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D2EFB181-3AC2-4507-BADA-0ECA2A550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F743EDFB-0358-4539-B94E-B778DF664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3A1443CA-F63B-407D-B2AB-D0EFA6140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A2CE258F-F39F-45AB-BF10-944057953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707F0F6E-188D-4D7D-ABDB-87D814E31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D706DF5E-4502-4F00-A8DF-A8811D862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3C706DE4-910A-4B12-A4CC-04733CD5E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1A0B26AC-D461-45AA-9141-067DABE25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0A72954D-4816-454E-BC0C-0B039B103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8281EE78-37F8-4558-A40B-0F1F57D20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032E5F69-1382-4E5E-AFAE-54C40CAD1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E6820360-45C1-4B02-9191-4672C6B16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53608BCC-0BF9-4586-B453-43D0E97A9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0E6B2910-64D7-4FC5-A2F2-D91597979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3D725AF5-A9B6-4658-BD10-4BD61384D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20EFF2CC-F6CF-4560-9D8F-C12184FB9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92525BF2-CDBC-45FD-B08E-6876B06F5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BD0C2BE2-80B7-49F9-8714-38C03D23C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78" authorId="1" shapeId="0" ns2:uid="{26379BFA-8BE2-4298-A49F-590990C3F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80" authorId="1" shapeId="0" ns2:uid="{0955CAB6-E55A-450F-87B5-3C492B6B6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298" authorId="1" shapeId="0" ns2:uid="{C850A5F8-2B49-46C8-A619-E63245486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45EBADE2-717A-4147-9B9D-DFFAB23BD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30224F27-B0BA-4432-9351-DC0BCD4AA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E5734620-1DC1-4739-9063-E00DB00EA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43BA1FB7-74BD-40B6-89E7-60776E33B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C3C2A97C-015E-4485-B4BE-21F30100EE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FAE20871-0F61-4742-A2B9-E0F1B9B82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653FF6AC-0EA4-48F2-B927-68CB68272E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3DE14C32-B565-4D12-A0D5-5A6CBF26B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D66EA768-12F3-4868-9D68-11A996A46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12E50834-CDF9-4621-B261-6EEEC4749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02013525-E5C8-4B1A-85FA-A23EFFDF6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CCEA3CB1-C566-4795-921E-E0EF47897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04B7C42E-7D74-49F5-93F5-92D9B35B5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56B26300-17EC-4FBE-B85D-403310DDCC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ED60535F-C533-4392-8309-DBB78D21C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2B3C2231-CDF8-425E-A67B-D5D5F6C094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3701E515-687D-4238-A197-EAD01566D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89CB30D3-0B1A-4ADE-83B1-05098EFC9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9B326774-878D-406B-B794-43DFB67CB5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CD1CB7BE-AE37-4FA7-AE37-EE1513D629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126574B3-2D49-491C-9A40-FA4D30063F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DCDEF682-C73E-401F-9164-8224A71A3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93F9417F-16B6-4FA6-BA3F-167C25ADFF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78C7A8AB-6687-438D-AFCF-49185E7B91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F3876708-33B3-43E8-AE12-F2B42661C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5445F158-17FA-493E-A6FB-13930F1A4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FE595685-7330-4BE4-B1CC-0A114E191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8204DB34-1CA5-458E-91EF-BCECE56C3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AD37F23D-DA26-42AF-AFF1-A086E4CAC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8411166E-EF4D-4FBD-BFD8-D0C4022E4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02ED9F55-7B77-47CA-890F-6A46E5EE5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CC2AB533-AE76-4EB3-B9AA-F0F8DFD58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3ADDF2CB-50C6-45F8-BB8D-BB7ADB1DB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36F96166-8A2D-4B05-A3A3-A7730750D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678C6ECA-8D4A-40C1-8617-7A7A22545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8A968197-3F12-4800-87BB-269EC91437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B23EB867-4330-4932-9328-399FBA548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9218CB9A-3ADC-45DD-8448-BF4893C3E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E344B848-F082-4071-ACF1-181569F54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B8E27CD4-0630-4BA2-8DF4-B74ACD784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6FF6A643-9204-49C5-8494-17B9D2EA1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177904C7-68C2-4028-86A7-983A38C06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54BC0A7B-5FF2-4508-BD94-C05920BD8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150997FE-3ABB-4CE3-BC06-8122758B5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D591108A-13E1-4B8B-9CB9-F497B1ECE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47A8AFFC-383C-4D61-872A-45C708F10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5C5686F2-3BA0-4DC7-B4EC-15D32B898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033F112A-C808-482F-B913-EA73DF60D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85DC110F-E1F0-4117-AF5D-FCE158E91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29C4D256-77DE-4BAF-89E4-B39D5AF24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25B80587-E5F0-4D21-BA51-55B00737E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54D91118-551F-4616-B69A-A6F810A46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5644165A-FF26-405C-842E-F8D8D9AD6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D8879CAE-C139-4111-97B3-28BB8C41F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6FA58E9B-4526-483F-9F7C-ECD739E9F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85B2E8EA-77A2-49AC-AC35-B239B2A6E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F3EDBE3E-9218-4230-BE14-B42D30280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88362669-46DB-49C8-B1F6-7E966265D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DE2107FD-2BEF-409D-9EC1-1B201415D1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FF6D1697-5B1F-4688-B5C8-73E570A04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88488E00-8115-4160-827F-BCF0547B9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8A03C51C-717A-4F7B-8876-81A3CD6ED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397DDDF8-10CF-4735-A5BD-6B03E806E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8C9457EB-51BC-49DC-BC33-338CC696F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D623B866-622B-47AB-95F2-1F345D633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5E50AE29-6623-4640-B76C-E8132067D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4B042A6F-6F55-4BBA-AAF2-F0CDA45E4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E1538D68-401F-4EA5-A17E-F0676807E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56A9D406-FA93-4295-9BC3-E6852A08B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2F1979A6-B9A5-459F-8D4D-7CD019E306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42FDC98C-261F-453E-AEA9-6763900030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A531E2D8-7E28-4279-B25D-41D50FBEFD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BED13B92-DC7D-45D2-B62F-45D79D5D25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CECBAC64-1351-4A43-A905-677BF1857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A003A7E7-13FB-4483-947E-C93CFA1CF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F8434468-5E3D-4835-9156-E33930031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684777DD-E750-475E-AA01-ABAAAB09B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C545784E-A276-42AC-A30B-16C8AA6BC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2FA6D1B8-7CAD-4765-AF82-5E57FAA3C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7C37487C-968C-44E5-B70A-3987326B4D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84A530E0-F5D1-4AC4-90FD-D4330CF81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01E39160-CC67-4131-B7DB-4D73BC134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05A1DCED-04D8-4675-B1A4-58B0F4815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68F65320-5546-4074-A7B2-E1A595D3F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31958243-FF22-4D84-821F-A8635DA0A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3C49C38D-22B4-4740-B41D-99F60690E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079F6A21-F3EC-47A4-99DF-59C2AB42A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B50C621B-4131-4A05-8C2E-27586424A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09D02AC2-3026-4032-9987-1F8D442EE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05FBFFC3-9110-4E1A-B287-1F59985DE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633820DB-57CD-4BA2-AD91-7F2B2C26A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8B4C3078-006E-4DAD-BD08-14196BB026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0E97220E-7209-4C66-A39C-CE7861703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2DD64D02-86CC-49C3-96A6-03BD1FDD5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7B652830-B835-4D7D-BC94-20043314E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6FEC9261-9994-4D90-93EB-7A4F692D6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DCC0DBF0-715A-4E3F-9D48-9134A59ED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37673040-7AC4-4C68-99F1-4C853F045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299289D0-9113-4860-8AD6-830BAE6820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93E89961-9D29-49D0-902C-AE9B7ED90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AB060B4B-74C5-48A1-9664-45916979B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9521C7DB-64E7-4D12-A4D5-CED10145E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AB8E9392-863A-4455-A1EC-4CD7F2525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A0200019-6DDA-4723-8687-31943D19E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002CA88D-8ED3-4A94-9C4E-E5DD3A025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3968B113-234A-45F2-8219-071EDE0921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59DA0C54-2C90-4ECB-9543-85C9F2718C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F73FA241-7FCA-4471-84C4-9B8CE3F2A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4501C070-DD54-44CF-8C02-C043BFB9B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CC45A02F-C9AD-46F1-B868-422C699A6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5EEE4FBF-29E8-4423-86F1-1E245BC1A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38C33DE3-4434-4AD9-88E0-7E593DEE5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27C462D5-C816-4376-9DB1-7EB561FCC8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CEA181E2-F251-4FF3-9D1E-F305AAF9AC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8CE5D5A2-5065-44AD-8282-F53E2EB37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5916A749-5567-4EF9-ACD2-305B3E8F7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785454E7-2816-4D77-B366-21B0B3780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C1B09B5B-1AEF-49EC-883D-1D11CE37B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A51D50C4-5C8E-4EFC-B5BA-D9B4189C3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B0262BDF-F5EE-491B-9922-1454408B3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2B37951C-CDFE-416C-8CE5-BA1FC74E1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A6327F5B-21CE-4EF8-9EE5-E7047D836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E80C12DC-D806-4A8A-B1EB-7C2D7A365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AA4D9A8B-DB7B-4C8E-8C06-03860E5FC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C879FC0A-CC2A-4353-BBFC-6A57F6924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2446EFB9-33A0-4D01-B3A6-89F411DDC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61131CA5-DE10-4E91-8A24-CB1B7FB49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007A1989-BEB8-4BDC-ACC3-F239F8991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8424D5E4-1E59-4E6E-A7FD-75232C189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3ABBCE05-CA89-4590-A52C-E72A40357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F3236F8F-E436-4CB8-8B4F-8422BF0581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CC0A7426-09B4-4CC6-BECE-1700A1BE75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E6CB9A2E-77F4-4322-8FF9-A1F784266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E9DC8171-C62E-4807-8D14-83974737E5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D2675EEB-25DD-4266-BE7D-EF40335CD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822A78CB-9206-4EAF-9113-5995E28A99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1F90AF9A-BF34-460C-95D3-F8FD6129F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E33C78BA-B632-4AA8-A5D8-D3DA75DC1C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CA212244-5C80-4BC9-A44B-DF7079FB0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86A41B26-08F0-4BEB-9A61-8A462AC8D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64CC1C73-01B0-4228-85D9-4DE8B0790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3F70E2BB-F867-4F46-A41A-F723C22DF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8DB41825-B970-4BAF-A5F2-4699F1EA3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AE0E2E7C-7427-4CC3-9752-EE626EDEC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F73ACAC2-887C-41E2-8954-CACF05962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B139C43F-AF5E-48F9-88AA-4C904FB16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32C70B73-622A-4DAD-8B59-E7DE69AA8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2891A039-8A8C-44BA-8BFA-416B1455D8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3E8E824E-95FA-4555-8627-4C91B4A44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F3660F12-2D41-4DFE-8E7A-0795DBD367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3ECB1874-FB4C-4888-9087-FCF974269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57E3B7AB-D8F4-4353-8B62-0F3D6E50D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EC5280AC-2F0F-4B20-82C5-CFE3CB0DA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83C11785-A132-47DD-BB6B-BF56DC89A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BC208DB4-9687-42DB-AB6F-8E591F2D1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CB54E23C-FEFE-4DEE-A34F-2014BF6DF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0B1A93FA-5E49-41CC-9836-1FEBC20A5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B93629BD-3616-4D98-AE97-44F1B5FD51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94E2D736-FEBB-4AA6-A8D2-2FCCA3DB9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3AD9FA71-D5DF-4ECF-A23C-36BF3D8F46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296E52E3-0162-424C-A8C5-F12154451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7E1B4569-2990-43EC-ABDD-5DC639DD9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AD06521E-630F-4569-BEAF-EEFF8571A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F96E8AB2-DDA9-4071-81B8-11D0EF3E0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1C4F966A-9767-4864-9F4E-6D9DB1F40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62B13A6B-3E8C-486E-B923-CDCC91784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4070A63A-25DF-4C95-B1AE-640C6C500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195F5661-5B91-4F05-9D6F-88B59005F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7946484C-4856-4AF4-9096-220C97AED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39801F20-F177-4FCA-821C-30C1E6E2E3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2251FBB3-00D8-491A-A36E-92B7B269E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EE20E8B3-F0E8-4EC5-9B40-6B0EC361C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28EAFDDE-52DD-445B-AACB-81BD3C839A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B441BCA8-7517-4FB2-B376-DDFAC0ADA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90403EEB-954B-4080-A91D-942BA73D2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D21EE3C9-0BF9-4656-8E33-B21DE9D3D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92A6441B-2831-42D7-AA18-87117D008C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4C727B17-134C-4C8F-AE1F-03E6F5BE6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5A5CF2B2-1BC2-4916-B492-44FB17444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01CDA28C-917A-42FF-AE25-AD946C533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17D9D568-7940-430A-8F31-E669B8481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16BE641E-AFF0-4894-B9A2-E5E9AA781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DF596B53-2CC8-41DE-BE1D-C9131616F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8BDB89D4-3F1F-439A-86E1-AA7F7AF61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7881CBB6-49A9-4ADE-8D8A-CBA609BFD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567B5031-6999-4B34-B500-87ECE55F5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CA03E197-25CF-4026-B92A-E83F7FD42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55A696AA-9B3F-42D3-A9AF-FEA8D30A3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5EF8173F-CB46-452E-93EF-7CB343B08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0A539921-AFD7-4F4F-A851-811F5D9E9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9A2386DB-2914-45E6-9571-91D16DD7E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5C4B8E9C-E297-4801-88DC-8B02E793A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E1373BA9-18AC-4DB6-AEB9-81CB29B1B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804851C1-31C2-4B8B-9CCB-C234A0597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3374C438-F618-43A3-8768-08B8E3363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56BD9FFB-A260-4C11-8717-A15437EF4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CDCAC92C-7E77-450F-9D77-B4BC805D5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B0FB5681-0781-44E3-A2E5-BA1C0154B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0F349708-F2AE-4548-8A1C-6879D7305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83BF0136-8E98-42F0-BDA6-D57F95419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DD197653-6E58-4C42-A078-36B82E517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B16A01AD-C567-442D-96FB-AD75DF7FA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C5BF8CBF-4E03-4011-93D6-9E15B38FAC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740309B7-4CD2-4FF9-A770-358B48C9A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F5E15A77-F81B-42E4-8844-7727F2B158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C83AE00A-FFF2-4721-94A3-AE898AA82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E03112B3-D9F9-482E-82C8-09A83DC14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4CC0CA78-2581-495E-8B86-6BA38E41F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0CC93420-1966-489E-B8EB-B8ACA138B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9C99ED86-16FA-4362-AACA-7076576273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523DD1AD-02EF-4C06-9D01-74A307C8D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C9743328-35F4-49F5-B10C-A80D94961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FE33D11A-DF5A-4B66-ABD0-B11EE64D7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BFB6CA12-295E-4C01-B0B0-E844081FC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C98E95A6-0B66-4C43-B1CA-3E06BBBE6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ADC37512-55E8-4ADD-805A-E008989AB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1C518B32-E6BE-473F-82E4-D8164CC1A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692D841C-2E1F-43F9-8BB9-6716CCF73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CAB9C325-44CD-4BCD-968C-D54D2FE7C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1A7DE529-2A78-4242-89DE-DAA537B6F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7C58718C-77FD-4CC1-B3C7-26A91C73E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65BD079C-1969-4DB6-BA78-6DC0821BC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4807B2F0-FA14-4CC0-9D19-3F146E856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A8BBB9ED-D88F-45DC-94D7-9C485977C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96A59E5C-94C1-4B8C-81B9-4ECE9C336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55F8BB01-7159-4FA4-B283-9D274636E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BDFCF39E-7715-45B1-A69A-04C63AED1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CAA31CD6-F6F6-47D8-BA3B-127FB449A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5DE52E1E-3CFA-4169-B4CD-1588D77E8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E1AA59D5-4529-4AB4-9BC6-5C3BC0720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56BA463C-D2DF-4DB0-9661-78C6C4A07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841F081B-711B-4D03-ACBA-DE7F669F6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797EB1B3-1682-42AE-B122-9BA559202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8341CD27-CCBB-490A-9234-0A9BE8477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310D4225-9848-45FB-89AD-8E1564968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0974FD6B-7E53-46DF-B9B5-C3F93C509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638F2D1F-76C5-4EF8-A67E-AC2398784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1C41A2B5-2712-43BB-AFC1-DEC385068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64E1B607-A430-48E8-A58C-DD148F20E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000D165E-D294-47B0-A3F2-7717CC112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F64423B9-623F-4A9C-AE3D-7463B8EF9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CC640C01-DA55-48CD-8D9B-19F3FFBF3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B7B46ED2-7B02-480D-8AC1-9E4144C4ED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6A9D949C-CB71-4B86-A654-F2F053454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B4C55927-0CBB-40EE-A36B-E5A0E46430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87F327AF-5F9B-48D8-A750-79165A7CD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33DE354F-C415-495F-A1F3-32508284F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171C5337-0EF5-48AC-A6A1-F25D87E447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B5CC0AB1-D2CF-4D02-85C2-D51BC645A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C2B1EB4D-ED2D-4E30-8179-2AEE4DFA9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CC05D1AB-FC72-417B-96D7-0128BDBA0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A6F7F583-8F77-43C8-AC6B-57575662D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C457D61E-7040-4623-B794-0BF1644CA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D327823E-22DB-4851-90AF-7CD7594E7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457B8147-DF04-4817-B9A9-42255077C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FF3ACC13-1141-4C16-98DF-1163918982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D6B8A4A8-290A-402D-9A37-710145DC3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374A3CEB-1569-42E9-84EA-8C0A1C0E1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2F2829B2-B7FA-45CD-AAA0-A42DA014A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5F43EC19-7D2A-406D-9B53-21AFD72F3D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CB879DEC-CE3E-493E-AC47-EC86E2A548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752888B8-264A-47F0-982C-D107FE4BB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7CEC5D9F-7815-43F2-9C87-8B5AC9EFD3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EFCB38E2-122B-4DE8-94DF-7B97E3C018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50848858-1A3B-4E29-AF73-4F6AC8F366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B4AA2FA4-E8B8-4149-BF68-DA52A0C3D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B60CEEA1-B4EB-4710-A6D0-9D6AAF95D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FA77FDFA-1263-428A-B6BC-651FB9967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986B854C-57CE-4F30-94A7-84A0A35EBE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EBE66304-9813-4BAF-99D0-C8801E0C6A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CC435804-820D-45D0-B5C3-A8EB6085C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260E491B-E64F-493B-A354-9C87ED540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0DFF28BE-D173-4C11-B645-1AA6CD0BFB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C332F3E5-4E32-47E8-88C4-F85138F5CA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F85B82B4-8974-4469-9D6E-4E4C28C5A6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1784A050-F911-4AD4-8B6E-AC26F5337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686D9F16-D114-4E06-B454-A5868F137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7A975662-AB02-4E23-994F-AE33B96C79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E9E729A3-7BC2-48CF-911B-13F276662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8E6FC407-FBC2-4438-8F80-BEDB00858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5F55E75F-B5A0-4CC5-A92A-C215AFCD0D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1847E1BC-B62A-4363-AA56-2E6B112BC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09279232-E987-484F-AC6F-6A5DCDA1E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1AFB774E-DE55-4309-93BD-8BFAD88062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4AE8D9E9-2841-4DF8-AD0D-5789CC86C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B0468FDD-08B4-4FD2-B09C-667146069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200FF709-E75A-44F6-AE13-C9E58CC24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192029FE-8CE5-4507-B4E3-68E606B7A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5C379E90-7909-4866-B546-B439246127E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0C2097A9-70B8-4E07-BCE4-F85968033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28174C81-6705-4442-A3DB-007ADF20A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B6DD8132-1079-41CC-B4F2-44DDF64B2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679B259B-FDC2-40AF-9BB6-401A551301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7360BB6C-C2D9-434F-8552-3238ACF9BD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1751491E-2439-48E3-A818-A0C4743B1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134B9098-6D8D-415E-93DA-53B0607F53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B309D5EE-71E6-4707-9FF8-D2D7B967D3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83CF9446-7511-45CF-87F1-1EF185EA72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391C201B-F08D-4715-AC35-0805ACD7E6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5F837B4E-BB98-4FA4-8FFC-3B620BE092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5AABC542-82BB-4625-9427-C6E856AEA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B3810D64-4FD0-4B09-9D4A-A14195FCC9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E34A5C29-7326-45E3-B215-37F80EDC9A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B7391155-DDBF-415C-BBF1-33DF4EE2B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91599278-99BD-4371-8B8B-A12E2B9C5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87D1813B-8B29-4599-8AEF-209801F13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BFA5E6EC-3430-43E7-A41F-FC0049BC0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974CB45F-207E-41CA-83CB-376FCBE4F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E1B27DD7-9AED-48D1-ACC2-EA6C3B247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96000ADD-2CF2-4182-8E46-E9ADAE4CFD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DA19B602-8EF4-42F0-B9BD-F50104B3D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584EA41E-6BA9-4070-9E29-EB90A8186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649924B4-3D94-471C-AA60-7B3ACA2B4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651E794D-B2B2-4D0F-AFCD-98620E146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7DBCD64A-C61F-4369-B604-4D353F3A8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68D75A48-1202-4AB8-9988-7E2BC42D04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D443EE6C-4ECD-4DB1-A04D-BB69B6EAA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EFD413C8-0F96-4F4D-A90C-2A78952E4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8A6199B4-040F-4D4E-8356-11940CF25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0E58C0C1-7A5C-401F-AFA4-243A009BE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D782ED2D-AF9C-474A-8582-36591B8BA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497AD8EE-1117-4B8C-8BCB-B58094097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94CCF12D-88E7-418E-B9AB-401C203C2C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CC1F88D8-B159-4214-8217-B5A63803C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B0819315-A1F4-4770-A899-A885305A8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4DDE1FF5-7C64-4687-A445-8CAEB0A24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07553EE2-D814-4BDF-B39D-D5F9FF74D6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111624CD-F685-492F-BDC9-3A183E5CA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704596C9-E798-4E63-878F-1E56E8703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55B62210-2880-456E-B617-129AB7923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27EED098-F599-420F-A5C0-B7DB4248A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8433B49F-62F9-48BE-BBE6-D6AC99CEC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96AE221E-C2B3-4410-90A2-71DE6302AF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6D0CE9A3-B362-49D5-97C3-9FD30F1BA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89FF4D66-8FE2-485C-9B48-830D0070A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D2E413AE-7040-4DEF-A977-BEB197DD7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BEF8DC43-B1F0-4A66-A5E5-EAD880388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810CB059-C8E5-4B93-8DCC-699E5DECC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7823150B-D956-4CF0-8362-CCD59A2008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7DD07D51-984F-4A60-B809-0D7D65A1D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A659BB2E-ED47-476D-9609-778DB1B35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ACFACEFE-706C-4B45-B506-11E1C6A299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A99E16D1-3476-45AA-8D37-2FDA9AC87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46176E9F-467B-4916-8B10-71842B0E1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E8D99E7F-D2D8-4EDA-AB52-C50A50FCD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401B8C73-6D44-4356-8723-1D89B95D29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3EC1BE33-C2C3-4994-B09B-5B2852351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79BB2494-6480-4FE6-A465-23355D354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A7424712-72B8-4B25-AA58-E90888E15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4E7CB23F-8768-463F-8969-8CF62321BF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CE0EFA82-2165-4C8D-B74B-144077A05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A4A50160-ABEA-4262-B7E6-C1996DB0B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FD829F06-0FC1-4F90-9DEA-6A98A392F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A3AC66C6-3140-44D0-B489-815CEAE47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5D24813C-FD3E-46DC-BD90-8AC0359A8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075879D6-C129-4FA0-A791-8E63344FB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C6C29E97-1DB1-46F2-8DBA-CCE553D8A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36D2B486-9D9B-4E24-9D35-BBD8FC5452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56D28401-438C-475F-B822-1C8F42833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E6F42AB5-1581-47CA-8707-0C3E101F6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43D4B026-99A2-4259-AB3B-B7D892760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A10C921E-E7EA-40D6-8901-BE14BAD55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BAEFC98D-54DB-4A89-A386-8DFE8FD2C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AFDE0957-A42A-47D2-90C6-5E2D19A2E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7F991897-2A63-45AA-A0F1-C028FC7CC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1B68C4E8-0354-4D54-B895-0394F7A56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E9B22F28-24DC-47BA-A5EA-A0F61CD53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7C206059-3DF8-4968-8838-3FDAE4D20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0B7F8D10-8D4B-457F-AC43-0F8173B01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D4AEDFB1-2F77-403F-9FE6-BFD12E7EC2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F5A992C0-2C75-4E24-BDF4-4571F8648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E64EBA76-6F7D-41FA-8C91-90E1CB0BB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25AC49EB-3087-4C46-831A-4C1639FE6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C365358D-3C08-4BEC-B938-C8D468AAC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A03A70D7-9903-418D-B695-FEEC02689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E3E8CAAC-C7A1-4742-ABF0-D91EDAF20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7622649F-25EB-4B18-9287-36F5DD3A20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446FECEF-4F52-427A-A17F-CB75342EA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AA680ABE-1434-4498-898D-E1BADE2E2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AA1BACCA-4373-4909-889A-451FC4066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97889379-0AA7-4337-852F-CAE5D9884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A6D5EA41-5E8A-40D6-A95F-6BDE2F73D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C9401C30-6A85-4D62-A6AE-0AD0E2E26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1B0E40DE-E02D-462A-9CA0-655EF653A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899DBBCA-AB49-442F-A5A1-68E6E6F27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F27A9140-4E25-44C9-949F-9656E3AD8E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529C12D5-0A5A-4089-B54C-0160B98B31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ECDCC0FC-4572-4022-9A85-7BDB3C08E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24ED422E-1AB3-44A3-9A86-FD94511B6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843705A0-8E38-4EC2-AA6A-0C44DB9E4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DAF34D31-4B68-4A46-A45D-1A82AE598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85A8EFC1-DF26-4356-B9FC-7AC227E82B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9E8DE9EA-5E7F-4B40-9F69-DAD053E63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1690EA81-739A-4624-8AA7-5FFA62943F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7B8728A2-D638-4E01-906B-5D1352646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C51501E4-5896-46C5-8BD8-388FD0409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6066FD9A-274E-44E2-9A53-94477A0A4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B3FFB936-FCB8-4EB7-AF90-491B00901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2598192F-5046-4B5F-83CB-E88638B635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90C77A15-12E3-4298-BBE8-EAB66FA32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D99A2503-1F70-4813-AE76-916579CFDF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AF0E9412-FADA-4275-9D3F-2C6BD49E9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AE1C9AA5-4EA1-4726-8AF9-EF8CC7644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66D7CD63-B735-48DE-80F2-66231268A8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C897B8C4-25BC-4BD6-B32F-9272002EC5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375F245B-9BC7-4769-8880-84F08389F0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0828EAD8-7384-4991-9E06-30C9A4709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646EB8E5-C290-43CA-BEBF-5781F64700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0E4FD93A-08E3-4C70-B306-63EF783F2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BC0CFD5B-6F38-4A26-B665-AF3756C10D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FF9EC798-BDB3-43CD-8FE0-4436D43FE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9269A2D5-27F3-4A73-A102-CEBB71298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34BF7C43-1950-40E5-A2D7-1A40EE0BD6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8FE3D6D4-88D4-453B-B65F-6142895043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9A079AF9-BB73-4E6B-B8EC-4E870920B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F042DE64-6FBF-4BC0-8340-AB07AEA723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F6046F2F-B495-4955-8741-5B7067DD36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206993E0-D959-4BD9-84EE-AA3CC2C3D7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6353A4FC-B283-400A-B70A-A72E18FA26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ECEDA249-E72D-4DD5-A4A9-037E03B30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3081E40D-32DB-4898-82F1-EF40B138A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E52059B2-5ADF-44FD-9635-7F7523706C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AC8AF604-C816-4D2E-9DC1-57F7A000BC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93F027DD-D07A-4A8D-998D-3213FEE0E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1FF69B5E-70A1-41B5-AC92-913A52393F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F46FD001-72C2-428A-BA55-05E45F3F6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39232D33-D7B0-4897-963F-586619175B52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4C8B931C-2931-422A-B189-8412B1FFB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D98546AD-9FD5-4DB2-816F-6AA2F4D00B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0377F313-29B4-49CF-A975-450C2C5F97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07436267-079D-41A6-851C-1E0382D25B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6680F111-0E8B-4BFE-952D-654DB45FE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633168D7-0E5D-428F-BB21-A21847F39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F08BBE1B-9B9E-4BFB-91FB-14ADF4DFB4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4DBB2D99-DE33-4181-824D-1EF3F0A97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BBAD9A30-4D43-4EE7-BFB4-5945EF7A2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595A1A9F-3B17-4C35-9BA4-170B6305D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E507E138-13BF-4BF9-AFEA-4CC65A5C2D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215D3942-A6B5-4B81-AA90-C2D679B12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BB679765-AFAF-48DE-876E-B8DC596AC0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830EC39D-AB27-4353-B97C-0534EC96F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3D8C67B9-B2E3-4CE0-9089-C48C9CCCB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68BE6982-0753-4670-BCA5-D725FDA17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C2ED8010-2C1E-4E61-8AA5-D21ADB90F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39F5E06E-DC56-41DA-99F6-0C667E67A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FF010EDB-7034-41BF-BD4B-9A6A7FE72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0CE126E1-E4EE-473B-8901-866FF75DC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8FFF0D92-4A22-4D24-B029-2F76B2C9B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B8FC2C5F-5F15-4A72-97C1-9A7E96EB4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FDC3C197-5CE6-43C9-BD0F-473442111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23E2DB76-8C9C-41C2-8443-808C1A3DF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E35128E3-68A6-4107-A029-D005B3626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0137A7CD-84DF-4343-B309-1A134EEB2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A35418BA-B305-4B61-97EF-5F90E329A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79E0EDDE-418B-4DF0-B79D-DCE97EC0C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5F078F15-39EA-4A6C-AE4A-A5A114BD1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DD7C935A-8509-4229-B813-855749D9A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C7FF6691-1D2B-46B6-92C9-499FA3693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7EA72E57-B207-47B1-8E34-C1461BF59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68C4E193-50AD-4389-A72C-C3BF60C5A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BA33707F-95A0-4D6D-9039-01552CA9A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2CBD453A-474B-43A9-A673-DF9CBDB8B4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5DA371D7-6962-438F-B49B-08EEC433E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4A9608CE-44F4-4129-8D79-9EBD836F4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E1FEC2A8-5D47-4B36-ABB3-070374516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53C8340D-142A-4840-8953-A11DF2488D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0732FF32-F76F-49BB-9936-AC4D1CEC7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CEE72C0F-AB60-4C18-AFEA-505E52174D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DCA28AAD-8471-4DBB-8056-EB5DF82B4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50450ADC-E48B-41E8-9DB4-1C7458EFB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04BDE58A-1EA2-4290-A17E-9EE3352FF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961C74AF-6E7F-4B85-ABB7-F4E79CD9B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4BDF19EA-681B-4ABE-957F-88560ADD3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25774D6C-F5E2-49F0-9186-002B488A4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CD11619C-8FC3-40A8-A282-31282DF108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972DC3A2-500C-4AE0-9FCA-88F816BB2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F561D019-08F7-476C-8087-D09690A16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E7FEDCA7-EB7F-451F-A140-61C58E28C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4ADA34A3-C4EE-43C2-A168-609C6588D4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045E2A73-FFCF-4A23-B4E3-6288FCF80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D0C0B74C-28D4-485B-99BB-9746278F00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5A96F071-BDAE-449E-8E40-8D17C4BA4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B86AE17A-07F7-442E-9CF8-D6C26E1CE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875F6BFD-812E-407D-A85F-B374033704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A1553348-0302-4788-88A7-D56940E98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A6CA216D-849D-4D70-8F90-1E77445D7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90C8815D-1CE7-4296-B465-81B83E73A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D228055F-D4D7-422C-82C7-177D271E5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41BF15B9-1A0E-4048-9321-C4242253C5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4AF6C4F5-D75D-4037-9DA8-6ABFDB853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EBEC7746-8E51-4ED7-8C3A-3E9F71CA4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37F0C74A-6611-44E3-9FC1-EB8DCE985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EB141CE8-EF67-4656-88D3-CEB7008249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50502C7D-1D80-45A7-9DD0-8B4DA8DE4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42C704AC-8A05-4872-BC1E-519BD5608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3C275699-5055-4F42-9F51-9573BFA6E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BED26FB7-D4AB-4B65-A9EB-E1D6955A4C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8BD315D6-B684-4059-A69A-C1A1E6B9F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20BC426F-9923-4D8B-BF36-64FE589A6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CB24D99E-ABB2-4D25-8D29-56CC9D414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49700BF9-EDD8-427D-909B-B509934E7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D7B9E4C1-C34B-4F09-BBAC-E7B1C83BFB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834C08B8-738D-4E77-B514-DF99F0520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3EB8F36F-F172-4BE1-9D3F-FCE1638A0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DB73FBDE-5483-4FAF-B0F5-80E4FDC49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0B07B1EA-60AF-47CF-BE9A-6E53D14F3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8ECEC257-F973-4EC9-9CBE-8EF5698AB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474D5CAF-C5A3-449B-B6CD-52BA905146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D79C6B81-3E75-4E7C-A366-E0836ECB11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70993FF5-6CB6-499C-A7C5-4CEA9EE1A2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31EB66F3-2EB4-40CF-AC12-233ABDE313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2D90985B-5F74-451A-BBF2-400ADF486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D45D9E38-B4BF-47DA-A1CA-0DCB27941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925561DC-BA2F-431E-B87D-20B8BD602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E7AEDD46-5FA3-45FA-8D0D-DF3620992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5B7B2751-C311-429F-AC10-8BB34FA843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BAC6B717-0F9D-4DA0-86AA-872D6D4AFC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6A01B690-16D1-4A17-B96F-68584BDA1C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DD6BBB27-6DC2-4ED6-A316-DDEB5D02DE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5C486A54-E714-472A-BBE6-F553061C0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F8767524-E8E8-4E3A-83D7-F940C9E9C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B9470D92-1891-4FD6-9F4D-A4E053BF46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D1ED86BC-3126-4D6B-98D3-58882A669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4A29CDAB-40BA-4AF5-AF75-C0678A7B6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8FB9EF88-38D4-41AF-A5F5-7CCF13513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8C439113-6B3B-4637-9C9B-15FD3DC34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9E86035E-3E8C-4D8F-B043-B0B26A3165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82CF574F-B55D-46A5-A561-230FB1018D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99A4474F-7ED7-49FB-9835-110296196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F1297E32-FA31-4FF8-A44C-907251505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0EBFD1A7-EF47-42D3-AFD7-964739DF5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B3AABEAF-382B-4D93-9D61-3159308F9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9A9496D1-B186-4FA6-B24A-868ACE9E3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CDA332AA-4606-4526-ADE5-568866AB2B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7AA9340A-B61F-4ED2-83FB-0ED9DD6D6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FCDFF92E-668C-44BD-A2BA-8ABB213F5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C9C8218A-EF0B-477F-8B21-79DE028BE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E0D33871-2D0C-4321-92DF-B20397CC9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1520CC40-E8D4-466F-9085-101E5A056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BEFE5B98-FF10-4190-BB03-9F20A5136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D47E6792-7784-42BC-8997-674698DB2D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E6FC655C-E6F9-43A7-94AF-8218E744F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4D23F5D8-16D5-4974-BD21-2EA490E65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822EE9AE-E5D4-4EAD-B856-CA15C9196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B8399A37-4897-46F0-93D2-BA684F353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30B2EA49-DA4B-41DF-8FD7-7D2E0F7A19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11F3B2C2-2A4F-4965-A521-D3A72E341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CFCEC773-F49A-4940-9323-9CD0B4175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B08D5886-A58B-44BD-95B8-4CA5EE077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05F6F44E-E94E-4938-B037-EACBA938F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CD9E1926-666A-4598-82A5-E1F101AC9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E10A6A66-FF6E-4FA0-9799-03A37F003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18166F21-238A-4527-BD20-1F2ADBC7E4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813A52BD-D27E-4AAE-81BC-E2C1B5F98B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0C4A5DE9-1E56-4EA2-AD38-8E33FDC52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1329FB88-11EC-48AE-9E87-B60FED4D7B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8A66BCE9-2EF8-46F1-93D9-B597A5810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FCA4908E-FF14-4A65-B141-3E553B933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44F7A168-6B53-45A7-8572-FD5E1E1A7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50FE4F57-32DB-4823-9FFC-3660B34F2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22899881-36F6-45D7-98F9-A6F9A7EE2C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8BF3A0C4-D045-4D7C-8B2D-69922D124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4A56D8E4-9B63-46A1-97EF-A498287EAF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04A1F1B8-1E84-4D13-9D4E-A140F669F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A902BE51-B7CC-4CDD-822B-A190B981B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4596CFC8-337A-4FED-BA0C-FCBA69406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915DFC60-43FC-4CFA-9F0A-FDB0653E81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34D4E264-8773-4246-98A9-FB93CC4169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23353498-3AF8-4868-8657-BCB5F043C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CEA19ACF-E1C1-4DB1-ADE1-4C4B98210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5ED4A929-5C81-4AC5-B183-81AC8D180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1CFD9B9A-42EB-4F0A-A85A-D00851BDC7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CD6FE172-6AF0-4F4A-B09F-4B7967103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629898B2-B12F-47AB-881A-EE97A29D4C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9A81FE56-8A1D-42EA-AE6C-5A8BF089AB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82A0C2E2-EDE5-4142-8620-F7B11D581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5CCBDE0A-FFEE-41C4-9569-8439D86E7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62A43355-19C5-4BC6-BCAB-050B5AD2BF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B3D507C5-1314-4E80-89E7-6AFF204B8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2270D8DA-0990-432B-80F0-487E03347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C502E1EE-5E23-430A-A934-FBC72C889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2A38A37A-AF0A-44CE-AB11-984D0E6CB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B1475A3C-33DB-4AE5-8F57-71BCDD200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FB9D596F-2961-4AB8-BF1E-518DDFEBC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7299E640-9FC8-4341-B76D-6EF9A946EE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7D3A3E16-2D7B-4D4C-925A-D0E52C8D5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2107FAC1-EF4E-4CCD-82DF-BE6C38456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B797D586-E5C5-4793-932E-24548D82A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43E0591F-AF73-4FEB-ABEA-A21AB4432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5DB665AA-621D-4095-B8AF-BB86F5AED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9CF555B0-5DC3-44C9-B73F-0EF96EF6A3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02512729-4650-47B9-8DB0-68BA86172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22619807-0E18-475E-B2A5-27C7B8AE5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5A163400-FB21-44C6-952A-552034662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8FF9BF6A-2391-4234-8A1D-57E21C4E1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CFB152FE-5E66-4CFD-A757-B210104E80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20010B7D-0AC9-40CC-822E-097A4956E5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656B10F3-338C-4199-9406-C09C1B5EA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E460D415-21C2-4627-86AA-4323D6536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FA6682B6-9856-4C7D-8C47-F52AFCD32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C3C8FB44-E703-4728-86F1-4116F737C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922B605D-2060-4D13-B879-AD599960F6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1549C46A-6F94-49DB-AEAD-EDD1D3F9FE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B66E97E8-9AC1-43BB-AA82-C9BB6D8B5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B125C6C4-0D2F-4889-AEF4-A69B6862A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8A2A4CDD-7F2E-4501-A27B-CF3AFFDF5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AC11A033-6967-4167-975B-25BE96066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0E4B71B2-7115-4638-8719-7E6C56AB0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1452EE96-3F3C-4C35-BA58-243AC0514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D298C3B8-5E51-4486-AF97-95FE103AD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775A6F2C-0266-4C4C-8888-2BD53F72F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A26C3D95-6B69-4827-8A73-924D5E871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9CC5069C-05BC-4AA1-AF93-D06CCE502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25FA9219-BFCE-46DB-92AB-3A9032898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FFA77D95-FA8E-49A9-B71D-9052AF186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1DA48264-FD32-4EA3-841A-92D208D4A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6CB7E96D-39CA-41F8-A795-E00EC42E7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AE8481EE-CA11-40B7-A0CB-219F80F317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FB063AC3-2F9E-4EC7-821C-F32A0904F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7B6B249A-3A29-45B3-BD6D-3EBDCCD7D1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259D7340-6E68-4339-AC2E-0DC9FD65C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B1F47ACB-C5A0-4C3C-865A-D8B55EFF1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41971A4E-FA4A-4917-AA5D-5A6870597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2D196AB2-2F47-4715-B11E-8FD41332E4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26FF9393-7AC5-4C1B-9FF9-00D00EAB3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5C634AF4-BC78-44DC-A7FC-C42E0564A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397500CF-7F9B-490C-AC8A-30EF5CD79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59EAE41A-0B8F-45B1-AB97-5F9E4A153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FDFDC12A-2A1D-4D36-A083-860AC21DF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099F586D-7D64-4303-B26F-C3FC1522D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DCCDC71B-CCC2-4051-84D0-5B724CA11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A0B57B71-FF7D-4614-9DFE-D6E69F52F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265FD1A0-215B-4307-9E5A-DE9FAE140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8AE48CB9-5FA9-4626-8434-C3A6B734D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632FCB09-8A1E-4B2E-B9C7-2932CC59B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565497A8-45E4-4EDE-83BB-2F5BA36241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5853100C-D34E-424D-A8BB-2C711D231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CB24BF9C-EF70-4A82-818C-6EA7464F2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7ED0CDF1-9EEF-44CB-9BF1-E759739EE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9A17C3F1-357E-4884-A630-DDF0878B4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4D5F71F7-A9EE-4923-B719-6A0181897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6C543668-C1CA-4947-81D9-B34DF6496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92C07427-55B0-4F4E-B0D4-688E10264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1A244495-1707-45A2-B7CD-238273129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B8360341-C3BE-4020-8595-1FBF6D3A4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5306E21C-427D-4544-A9F1-59ECEA0BA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43A2E113-DC08-429C-9D92-7E90F066F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42A7E924-EF4E-4D85-A67C-1552DBB94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910F675B-2543-4F10-BBDF-E7CE6D14C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67144E71-A5E7-4542-B4E3-5FC6F25FE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775B1426-6745-4529-BA8D-081BD5A87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D6F57D1D-7CB9-4592-A4EE-ED89679DF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2791E650-27A4-4B86-8351-90254B656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86120BDC-F8C0-4ECD-BC68-85F2D0135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FB50FFC5-AB29-4083-B856-29E2F9EE7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6C78A93B-D4AD-46AE-AEE3-68D4173A20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4A091B3B-B395-4AC6-8B01-35D09169F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37CE61D9-097B-45F6-A9D3-F88B15719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16B79E88-AAAF-4A35-BC0A-5AD0D1B62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0A2A2ED4-89A7-42F6-BFD3-B4FE7CB8B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B58153A1-C92F-4264-A36F-82F40D2DB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0105919B-AEDE-4653-B5FC-A64601259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52C622EC-104F-426D-88A1-2B5EF91A4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5491136A-3ABF-4011-A824-65E77C8F0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4EEABB4C-724B-41FE-ACA2-57503B08D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73E00A52-0241-4D0A-9051-E39C0EB1A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188D353D-0716-4BC5-A326-A64CFFE53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86319B36-56C8-4E01-9FD0-A20ECEBE3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FB1C959C-718D-4282-9B6D-578E0E4E8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AD7D5366-3215-4AA2-ABF8-81F1964DE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63B61F31-DE76-4C24-9B84-3ABE7EA51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22B89803-DC0F-4C44-837B-5D15E139F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1F971FB3-171D-43E7-822C-813D2ED20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BCD9044F-96ED-4FD5-B5F3-146649C12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2EB9E75A-A9F1-48CD-89A5-376E59750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0FE6430F-EC62-447F-905F-5374FEDED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78AA2519-FEE4-4CA4-B96E-B7C8ABB38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ED2CE3DB-CF96-4251-9FE4-D77CA9DB3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8CB3597E-EF21-4CA2-84B7-3AF4F5125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52D4A244-5AD8-472C-A2C6-A1CCA4DBA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8561094C-77DB-4F16-9D9D-8536B415A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779A5C35-210E-4D96-BB4A-A013621E1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F9AD0D40-558B-4507-9711-15348D2A5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B4690221-BC24-4C78-9749-5C95225D7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3F2979EE-1F98-41A3-92EF-6015F0DF9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FE5555B9-AB94-479B-8E17-CA4884D21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787701B9-D5F9-4E14-AD1D-B14FD7506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6C653077-BA4B-4C6A-AC68-6D2825DB6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DBBEF08E-C47D-4EED-8ADF-CD7723785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581EDC90-DB4F-4057-A682-E3F94189C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55265CEA-6CB9-4823-88C0-4D0195D16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41BF44C1-1D00-49CB-99F7-56C83411A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6B10EFB5-FF6B-4BA7-B75E-8FB1DAAF0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9B9E1A6C-3967-4198-9BD2-C105899C5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81FE31CF-4B09-4972-BFBF-56164101F5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8D5C7C41-1082-43C0-81FD-7AF8F85ED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35CE88BE-DF98-4F9F-96AE-31089F88E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DCBBD3A0-B5D1-4DAD-B0F6-5BDED2B60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12579CB2-FFCB-453E-979D-306EFF581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A89B9440-8CF6-4082-AC0B-FB772C6FF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10B04A81-A844-4F08-9D50-A7918CCC9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5C4E2CBB-2BD9-4107-B8F5-D30254AA1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FAB4CF82-45DF-45DD-8422-72A77F49F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D76D9388-15D8-4EF4-A7D9-2AE12BA66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44041F4A-E59A-44BC-88D8-A92760DA3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0916D673-1F04-4673-B4AD-BC9E1E1DE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D5CBDE44-51B7-4E17-8E56-FF53CDF68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95BE8794-79C7-4074-8831-9F44B7E2A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9DC64124-2D41-4670-A019-DD524D08E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18E8CAE7-882A-4380-92B5-E1ECF9B44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3EC55751-6BD9-48AD-A784-185B0BEF8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EC89DD28-0A6C-4DD6-A8DC-D9FCD1C51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8702DD1B-39B5-42F6-B9CA-219ACA75F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31B16EF6-9664-4A7F-8D72-69E5017BC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BB2953B2-E42C-4C31-A50C-DE4A39067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5BD68B5F-4A0E-4AC4-AA07-FA7EFA5BE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CACF5849-7539-4148-AFA1-853A50394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D6636EDD-E23F-44C8-AE62-B2E5C30C8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E4D3B679-7F34-4BF8-8C93-71430A9A3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9A4C7F34-3B58-4E2F-8433-497AE77160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03E6DE52-92D5-4BC6-B401-C43B23EF8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FC6F9CD7-4EAE-4946-A23A-4C436DFCA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BC145235-8643-4021-86CC-E1FA0D268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E4436F3F-9BD0-457B-A98A-BCE345989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B48B95F1-312A-4E4F-8206-0787ED991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402C0CF5-68D3-4E5A-A40D-F4DBEB35E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6D322633-53E8-44DB-83E6-530E7A8B9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4C0141F2-AB4A-4BC2-B7E8-B5A0F65BE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47AF4E70-7263-44B6-930E-2F69851D2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FDD6CD25-0EFA-4170-8BA2-CB99FD327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E14C5A15-5BB8-4257-865B-8778FFF94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F5A26E5E-BE2F-4EA0-B31D-C2F25EE71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55638F8E-9067-4B91-8551-9D0707EA9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140F1B33-1D4E-456E-96C1-EB92DE82C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6B9F13E3-4EE0-4BA2-AF7E-2758ABDB0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24F60296-0183-4FE7-B090-7597CD22A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51CB234F-F43B-41B5-834F-A77DCF366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857FC5A3-AC3E-47C8-A387-2147CFCAF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27FD768A-685C-48A5-BD3D-D014AF0D9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5509E838-8D9C-46E3-82BC-05609500E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20960D8F-D302-4DF1-968B-6223E0844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E32DF93D-8119-4B0D-B6F4-E32A06564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86FC744B-7067-41ED-9140-FBE3667BC7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055DB655-2083-409B-BA6B-1B4A32089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FE4A970B-3570-40F3-B8F9-A30BD90EE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FE65FAE6-97DE-4443-BC48-B3DF26938B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CF5886B2-1433-4760-B3E1-2DDF4CD88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4C1A7ABA-CC50-4107-8062-31A93980A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AF1151A9-FA74-45C0-856A-85D8AB2DF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430A2F45-D81E-448A-9C19-C2ED1B3D0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385A06F1-9F95-4BB5-A135-D27900F13B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7C85DC7E-573D-485D-86BE-807A4B443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76DC7B46-7D80-4962-8DA5-5261BD91F0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D0703E7E-06DC-4A53-BBCF-FF28CF1660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B103B7A6-7072-4525-AAEB-D903AD33B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1E69A7D2-2AE3-4F9F-840D-5F98A81431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2B3E8D35-FF89-4A1F-B61A-AF10E26AA6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3E4EE6D5-B167-49A3-B91A-9F1E688E12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E0B3945A-6C4A-4CB1-ADA5-C19D996EB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3FB2AC45-5DA8-4016-BBE2-F556E8C703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C9B4C5CD-8873-46A4-8E8D-7B55AF009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33E88EE9-B8E7-41B4-80C4-54AD398B71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44E75E6A-6892-4A39-A55D-B99E26EEC5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E2737480-D1CA-4624-A254-9D28CBF3F2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A546086F-7C61-4D46-BEAB-8F3F9A857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8913F966-E98E-4DE4-A29F-591447C43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254F808E-CB1C-4427-9D96-9391CD803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D6D4A990-2BC7-47C3-81FC-2AE93604E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50D9CC3E-279C-440C-9147-0C7E13A35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09D439CE-77DD-4EC7-91E7-3684E0FE8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F473B174-137C-4CD9-8326-EB88EED2D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5377C671-9FA5-45D3-BB1A-E59D04E2F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1CA2A197-ECF8-4E9F-9F43-F935C5AE7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A3487EAA-6BFF-4132-B043-4870E284C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269A4284-E13F-4097-95B9-89E1C9F7B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05F109AF-54CB-4230-9B82-F1DB2D3DE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B17C7F71-1C11-4991-B549-96D1AAC49A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8E9B2703-F2AD-40DF-B903-5047B53F9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2335718E-7437-4A59-903A-CC6525E7F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360EF9A4-DEFA-474A-80ED-C854E355C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5AEBBFD4-1602-474C-8B59-1242E391F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FF9246ED-FD39-4944-A973-45DFBC037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98BDB7C3-2FAA-441E-88DB-1C6D6C867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061231A0-83FB-4C82-B03A-634C77E397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EFB87D17-0F01-4EDA-9A46-82E5669E8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865CFD1D-A589-49EC-961B-C0658DBC7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95F63B0C-57CB-4707-8C63-C5C86CEAF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3B06310C-890E-48E3-8426-F3922CAEAE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B1540178-901D-4AF6-BCBC-D6DF87A1B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796E8B27-7131-4AB9-8925-4170B21E1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BFDF135F-0770-4D69-A654-5D0D149B3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CB0B262D-23A6-41E0-B717-CAC275CEA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47D5EBC5-5C8F-4D1E-96C3-4D44251C9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A97CCD6E-E825-46C9-9DB8-3F1173559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F932B521-A89D-4BC8-818F-2F19FC15B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A823864F-DC5B-40FC-A5B2-04568D89E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B9AB1BB1-D1B1-44CD-94B8-9D9E3442A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0792A94C-808A-4CE5-A4E6-A2FC8B41E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6BDA21D3-B87F-4E13-A0F9-08856A757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9CBE21AF-182E-4BC9-9696-BC47D3F12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1C59468F-6D56-4C9C-AC38-3FD95AA6B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38A15ABB-2A55-4A18-9F32-B49CCBA6B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C7CDF0E0-D72F-42CE-A11C-3AA4B766D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EB48368C-6041-471F-A318-AF5DC07BE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0FE70B73-5D70-43DB-BC27-BCB9C03B1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AD5EC8E0-F369-49C1-AF54-7C3019322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1778F87F-06A3-45AC-B0FA-91F13E404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D41E31E1-5EAA-404E-AC2C-56303AAF4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92102F2E-2B76-40B3-86AB-08605DB1A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2523FD2F-6430-4E9E-B047-6DC08AA02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DA24A011-9E1B-49D9-AFD1-B507D0358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EA865713-D18D-4A52-9444-CD6C7AA1C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DAA0A020-6C18-40AC-8EB4-C2A13C809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B38630F5-84E0-4747-9DFA-889D4B163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7D67075C-22B0-48B3-A349-5CBE8ED89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920BEFF4-B631-4881-921B-792242F8C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5907BDC0-6F0C-4BA3-982A-4FA92D757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62407B12-BB4B-4DF6-A452-C5B820892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131C6249-40DF-49FE-AACA-90238649D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37345D35-8B69-4548-8CFC-5F4B66FCC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1971A616-5FD6-4D16-BF52-0394933C3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25E7050C-953D-4BDF-AD10-8A1DF7EB5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85213DDD-D8CC-451A-9136-F7E9CA14D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B6C868B0-69C1-4215-94F5-057EC1AE5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704FDACC-6E3B-4C86-9C4F-59E49EEC63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1AD9A913-BAA5-436E-82F4-777FD4B4E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960EACB2-5014-4025-9A62-D9B924444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1F625865-2360-4681-9541-644F673AB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E0D3E85A-EE0A-489E-93C3-513347FDC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15F27E2B-FA5A-4CB3-827B-7FDC3D18B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9865FCF9-159D-46A5-B1CD-C7BED141E1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AFA2C825-3623-4335-9A06-D0F16CA7F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29D2BD48-1066-4C36-90DA-807EA0262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02D64877-0F33-4561-B066-8916A642A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13AFB25F-4BA2-4BA2-964A-4B1A20B62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5D5E5DDF-0026-42FB-8F3D-E76CB89A4619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B2B2383B-BA54-4267-8BD1-320E1728F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EF5348CC-19DE-45A6-ADF4-F3610F73D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F9F39EA5-6ED8-424C-BDB2-81160231E7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D3164AD5-81F4-4ACF-8B8A-3F52C2C10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9475878D-0E50-40DD-8353-0A7A576E7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3D0A0009-A9F8-4D8D-A72B-302B252E90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739A275E-BB94-4FEC-A22A-869A34B04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EDAEED9B-9BCB-438C-9EC1-81CEFE21A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2EC9549F-166D-4B58-8715-409AC0161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91E39A6A-C0AA-40EA-9395-7A1079DE7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69A0CAC5-2F3E-4012-91E6-8EE8C1BA1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77FF2491-2905-44A6-B76A-E6BADC514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19094528-AA3C-42E0-B0EC-50016F976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8C940089-0C4D-469E-A050-3C6625BC9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FBCE881C-45F2-4ED6-B46F-C0A67CBE8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F30AE18D-9ECB-4081-B704-F4F7DDA33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5C962293-8FA8-4C4F-8A03-FD902955A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B15FE8F7-F796-4477-ADBC-648C734AF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1687676D-D59E-4151-A7E8-0D484FECE8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552AD73E-5233-4E75-8439-826C5C5B4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E6268B8B-6530-4E1F-832D-0B5E1B40C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A681E9D1-2EB0-415F-92E3-2E688811B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C963ED0F-C2A9-4080-985A-C39B923DF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4C5CA2DA-39B1-4194-AA30-60E204619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923E3BD0-8426-425E-9CCF-FC3652432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96D7A69B-5DC9-42EB-B40E-B4514EDB3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48DC621D-0098-49F0-82EA-C9D3E7290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0F5434FC-59C6-4CEA-B096-DFF333B8F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0B07CC1C-3B23-4089-BC3C-7BB49BD05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00AD6590-E65B-473E-8C21-4F421260E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7CBC0D86-EA93-430F-8BE6-A5FCEA961F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1C810AC0-85F8-45E4-8B71-E551DB8FB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3B021C05-9A2E-471D-A2D9-A1B10D999A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9A9C5DD5-CFFD-4BC3-BA31-2A68C40E7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80276630-39F3-4372-84BB-EE7BE52E4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F27E294E-7FEE-4A9C-9DA9-9245F5EB3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AA8B72CA-4962-4FBD-A97B-9A9EB8316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921370DD-8998-430A-A8C6-9DD24740A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696FE370-8BBA-426A-8BCE-63DF6206C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7F65DEC3-FD42-42F8-A4CF-DDBF465C4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73994AF0-8070-427A-8C0F-D2B8A2EC91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F2E52845-7977-45B0-8331-5525A916B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62B40DD2-D6FC-41E5-893C-671FB789E3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212D0F3A-9FDB-4456-B149-6DC938474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3279FA7A-8F45-413F-BDA1-3C3C3DEB9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B40E5325-6B15-4817-93CA-013666531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437C1A89-1570-49F5-9AAF-933B94729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E254749E-81EC-4564-BD81-8EE93054AB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7DA50FD8-A095-46DC-9AE4-A3AE3EC2B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0EE23DD9-54A3-4198-90E9-1E37ED137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6D126A18-F14A-4146-8F53-A8D577112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3BBF3693-9310-41AC-AA23-26691D8B9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5885B62D-2F78-4059-9EEC-B2DDAACE5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C34494AB-606C-4BC2-87B5-DF4E2C2B5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6B83EA3C-C9F6-49F3-8B7E-C25DB24EF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519451F7-66BB-4587-A78D-1558FEE16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F3458CFC-AAD2-44FC-A2E8-391C87CD4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37EA1D1C-E672-4B91-BBEC-733A83A8F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89CCDA71-B872-4AC0-A0EA-B18F7B1DF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F34FDF8A-34EC-45EF-B278-E37B80D1F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25DCEBAD-7230-42BB-BBF2-8D2236085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6A109958-344F-4C88-BA9F-CC5146ECB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D60A68A6-CE47-41F5-A855-5C218420F3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4808AA27-C274-4DA7-983B-1028EE89C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9CED5356-EF86-48D4-9AAC-F517B391A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0D272439-E315-4D14-85D1-CFF260A3C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72080BF0-6938-45E6-9E06-0857F31E3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E5DF3BD8-0192-4A75-8781-24A23E749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100F4ECF-8CE4-45EF-BAE2-BFEC1DB29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2A2FE96D-A766-48FE-9431-E40AAC167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97DA48FC-0389-41CB-AE90-3333EC3CC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8CD80543-1F8E-4521-A330-211D7F3F2F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ABDB4E87-40A6-409E-B32E-0A169C8C6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6C7AC29F-34B0-43C3-AA6B-1CD8C09EF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6A943575-88BD-4C21-8E90-F6A9A0AEA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75CFA3D1-2538-4DAF-97E0-A64DDAB69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4F4A5D2F-D012-4D2A-A59F-43A48D9FA0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87B4AE45-6803-4C16-A545-823BC21C7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FE2D807C-C0DF-49E5-84BF-51AE04706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4AA9465D-4C29-48B3-941D-BD173DFF4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177E2445-F297-4FC6-AA79-DE34A9983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008F6328-CACD-44C4-B473-52082D30B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CB16BDC6-0F4B-4BD9-9916-83D27C6B8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999FED60-753C-48A8-AADD-3B85EC897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74F3E72E-E050-4875-A4AE-192362624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38635349-A892-4BEB-AFA9-24A823DA3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7C823A6B-A10D-4034-91A8-39570599B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00B7A28D-1F34-4A99-93A9-7A1533609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7481383B-CDAB-4571-B639-3686DE3DF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5AD62A06-2BD3-4110-A557-117830FD0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B0C45F31-963B-467E-85EF-9476DE443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EDCD9209-DB1E-458E-8E06-8AD84781C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39BA67C8-1495-4BA2-ADC9-961EE4218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68398455-A531-462F-893D-AFF271F55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880035EF-2BE5-473F-80DF-E697A4744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5AF043E7-0DE7-4D8A-AD2F-BBAA01499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3B3D3D0D-466B-47D6-B069-6E5AEF0AE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8F542AFC-D25C-4C88-82E4-9CE50AFD0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E8C30BFF-0BFB-40DB-BB2F-DCDC6C663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4FEE9536-11F7-472A-9850-D8AFD9439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08D0C152-00C4-44B8-8837-49240BDA0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9BE710C2-BE11-4BBB-81A1-0274DC49A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44271938-877E-4680-BC11-88E7A0020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72E05038-97D8-49C2-8FBC-E0BC2D1AE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7F4553AA-A71E-4939-B197-1146050A9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68185F8F-06DA-4D04-AF8A-1C187E387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BF7A5624-CD42-4B96-AE2E-3723884A3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E3B5963E-5970-4975-92B1-EAC6F7309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7CB38977-AD76-4254-8933-FF09BDC56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E953AA21-B0E3-4211-9759-80AEDCE65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A13B226C-DBA5-457F-B8F5-8C76E54D9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4BE74BA6-334F-4375-B842-8B368087B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4B4D770C-698B-499B-B4B9-3EF4E3894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45A06985-CC09-49B3-9593-1C6860CAC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7BB551DF-FC22-4637-BC79-F1EDB80F2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A2B9D51E-90E3-40E7-9DAB-C2AFE0DC9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1C6031CA-601A-44F6-9A16-263DE554E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46E19845-E884-4BF8-A1E9-F758F59E3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CA626536-DFA8-4EBD-B163-801E01611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19FF5774-6FC7-4150-9C51-81753C859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24993B6E-3581-4D53-B16C-941283542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70CAD9D4-A35B-485B-9541-C14E3A041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DCD99A63-AE12-445A-A53F-E11C032D5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2F363D57-7D9D-4721-8FF0-25CBB096A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CC1A9463-ED9A-4C66-9B80-308DA68AF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6AA2049C-BAF4-4098-ADC6-5DBC29062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6F21C273-1572-4A36-A004-2C032142F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BA49CBB6-FB82-4842-8D12-A3B5E3155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874240F7-3A1B-45A9-BDC2-8EC697339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1316F7D0-4CE0-485C-B58E-51722F1D0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49FF0495-C580-4221-8FFD-3FDAD298D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00983B9D-9642-4ABD-9E85-AF7BA2CE3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8A1CD246-4C11-4210-870E-249B948BC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7F558DEF-C164-4909-9009-9A313AC79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D599A331-F455-4180-B155-ACCE09C1B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22A55281-297A-44BC-A5F8-396595073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492950B7-FA17-4B7A-90C4-F57D55617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1CD73B1D-09C8-4989-A4A3-2B4B5FCD0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1BD033FC-0200-4021-846F-E9A82E824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959EDECD-B391-4F7B-A2F5-1B56F35C3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522AF63D-84A1-47F9-8075-9A7A53856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1D97E61E-4BA8-491C-A24C-74EA13C68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983B71A1-1845-4BDE-B4B7-4565AEA2F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4D300122-F299-407C-9F13-EAA422750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73397422-1D0D-4AD8-A8A8-324688108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AE28FF39-4597-4194-80DD-57AA30BAE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E612FB75-0F7C-4164-B99A-09B7B464E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3D30C6B4-D154-40DF-B45F-DFAD3BD30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A7F96D80-AF5B-4008-BD54-BC996ABC1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682F9015-3847-466D-A916-48C1D0EE2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30A9A885-20AD-4EFA-A8FD-4F286FBA9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F881A206-5BD5-4175-B4BD-D48D98CDC6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A851500C-69D1-4A39-8927-4100FDF43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F5EFA503-43FE-4332-9176-F82E3CB4F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AB452CBC-FCF1-44F4-AA10-684274EB3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AA3AF271-2714-490B-828B-F782D378B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F7967C7E-5973-4D73-A8AF-0E9FDCE51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A5E3D0DB-5101-4D41-BBA7-ECB316B8B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1AE48E15-420A-4D77-8023-1B74A2DAE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FEFA9E7F-7D38-455C-AA37-F9E5EFE70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7020819C-5DD6-4204-BCB5-1AA0AE956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38658E66-4D85-43B5-BB5F-D23ACC07F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5FFAD432-DBEE-4DC7-ACDC-820BF3157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955CA575-FDB7-4C5C-A05C-7AD008F8D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6A8C4866-5BFD-4807-A7D3-ABB0868F9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5F7185E0-399D-45C6-87BF-40D8F2469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12F101ED-F341-4F9C-948B-6E7374105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16152CDF-32ED-470D-81E4-F9D3B8C87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79DAF790-E5C7-4BAD-8E8A-3EB535A6C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415C6AAC-0A2F-4A87-A2CC-9C28002539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17FFBFB6-6457-4100-A590-68A4DF595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C0D92AE5-2147-460D-B567-C008FE211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9813E136-2688-487C-B97A-134181AF23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6D60AB0E-DD39-4D84-BF2F-01DDF514C8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B915D604-25F9-485F-86A0-BA64E3DAC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8D5B0AE6-DEA1-493E-AAAB-8DDD84EFF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1438AFA8-0F8F-4C7C-B214-0DD124BFF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F728AD1A-7C30-4E5C-AC89-357E249F1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1FFBF54C-E829-4D96-84EE-43F50809F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63321525-D5C5-4873-BF46-10CD8855F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ABBB99CB-D1B4-481C-88AC-96BAF79E8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75E759DE-D5E5-4843-8228-9B521D9CA0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8ED94404-10E8-4CFA-92F9-B89F785E54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2C35180D-8C7E-4A0B-B30E-E7FD418C9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2D5041D1-1B23-430E-A810-28BDF3CA7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0E393942-5C10-4FD8-A948-253A6C5B95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0A0E1146-BD4B-47D1-8D3D-91C651D03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A2FCBB09-2CF1-49E0-B99C-08E30E85F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57F7A72A-6007-480B-9CAF-AF6470F1C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A0BDAA0B-495B-4D68-BAC3-927E43091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0AB66214-74F6-44AC-B9B7-9C23782B3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2C240201-D5B2-4195-936E-3B7B5B0DF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F5360242-DDAD-4C3B-93D0-70E5DE821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1723E403-9031-4BE2-A92F-DA0D3935F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F85B9ABF-D42B-42DB-9A23-C73D185B5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E3200BA4-C6C7-4C30-B2A4-22EADAA88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2FCB0773-B684-46CE-B809-06014887A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5FC2EF62-0FD0-424C-88FB-C131706FF4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79DD4934-CA5A-42E6-AC11-06CEFBA2D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28FD4B2D-0573-4445-80A7-5F574077E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89B8CFB9-D03A-415E-A0D7-A688CB7D1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2C5DFA76-221D-48BE-975E-4F90021027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ED6EBE07-C84B-4E45-A449-17A574DF7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2E335BE9-AB08-4030-85FB-0F49A8994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3B9F1140-87F2-4C81-BD45-BE4BC1C5DC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3F3E411B-BE6C-4BD0-B17E-E2F4DCE7C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9365953C-F86C-40D4-8BCD-E5BF14018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411499D8-21A3-4408-B7A5-CE527C257D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39154F53-2C68-4C5E-93DD-B269A18FF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DDE048F4-E584-458A-B832-50B96305E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16B59639-C8B2-4B9B-B9FC-D6D96EF352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B65C788C-9296-40FD-A1E7-27E7CB971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843F0CC4-7FC5-4171-9333-C0B1498A4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0D65586D-231C-4783-B6BC-9126000F3A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83A6ACFD-C1EE-44FA-A9EE-F42355B27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94EC51D7-0FC2-4D4C-932A-EC542EAE2B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E12F57F8-658D-4B36-A62E-6A1022216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C78AB075-87DF-47F8-9D44-53C887ED0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D83552CC-7B8E-42E5-83E6-F69107C59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076B8F4F-269E-4596-80CE-DA323CA45F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B77D72C5-A25D-46B1-958E-D5B3E6D395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9A8706C4-7355-4A86-90E8-C37FE08F5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F99EE230-D226-4FEB-B251-AD7EF09DC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3BADCAB8-2515-4137-A86B-813E7FFCE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DD908D76-D0ED-4256-8E90-C09CEF406B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37238168-320C-41DB-B89E-4A190CD0A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745D353E-6E19-458F-929C-05CE12D674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7B2F799A-329E-4653-91A8-6BF2930479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5D7E8E77-0099-44C4-8975-6F152316B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1BCE86C6-321F-4684-BF8F-0BCE38C05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6779423D-209B-4245-835A-9995081AF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B1075A0E-09B5-4C40-AF2F-875E001D9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231D8C32-D768-4ED6-BB5A-0DED9FCFAE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9BE4B4C0-D4D8-4B06-ACE7-D9E596A14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27485CCD-3D6F-4CFE-AE95-E49BBE349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6636329B-8CDC-4981-A7E1-7B4EF7E507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590E7FC6-ED78-4711-8FE6-591499988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11182860-080E-456F-BBF8-16204FA90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A2C3BBE0-5893-4679-9614-F31B10848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BE22709D-884C-483B-8D93-8886E08C9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C65542F1-F75D-4891-BB4D-DBD3B8DD4D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879E3537-92F0-4002-AEE9-71A70F2AC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BE86AF4F-6239-4210-BCD3-DE3B00274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50E9240F-C9DC-4962-BAC5-D1B1872BEA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ADD16517-EE03-400A-B489-F9F50CC5FA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DAF347D1-8D03-4CBD-9A33-DF3207F1C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F3BF1995-47CB-4779-9ACA-FC2E883C18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700BD592-9E34-4FCF-83E6-E64D217A6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D34BD774-1A2E-4E83-B9E4-BDF8F310F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63BDE4EC-1FED-4AA8-B01B-494BCDB3F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1067958D-E75E-41BA-954C-296BA57D0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1048B15C-72A4-4999-ACF8-ADAF0B336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7E5C5376-F2A5-4DE2-BBAD-F7AE69FF5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4A834BB1-B2FB-4C7E-87A6-E79DD756B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23E95EE2-B1A2-44DA-8D1F-526C3A1A8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D5564A96-FD4A-40F8-9467-2E2DB704F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3BC3ACC7-BA1F-44E4-B7A1-36F4F2B1D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66B2C3AC-BEE9-4882-B1EC-89714CD54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01F7298C-77E0-4609-BCC1-D3E26B4AE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1CB0649C-AC67-462C-B0BB-3D11267B1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AFBC5C54-B7A7-44C0-91D9-CA8383A6A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C1C003D1-3738-4DC2-B6D8-716B79193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A4DC1C3B-A0F0-4964-BED1-2B50FBC7E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DF5BEE67-90C8-468D-8322-29856321D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5BD675F0-D779-42E6-A66B-F64E4DDC1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E493811E-8B01-423A-8070-6ED903CC1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8187846B-D84B-44C6-AD14-3969DC120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2C08FC57-6B01-4466-A9D4-35BF8216D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CAA7B603-4E51-4E51-8C0B-967A82CF4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0378AC4E-84BC-4739-9352-079032C85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C26F72ED-FFEF-464A-8522-6A2E33F56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0950362E-04E7-450E-9B7A-7EADDBEB1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D07AC687-7DC8-4497-AB68-A3DFDA628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ADB446E6-3A5B-4B34-8336-4A3D4F267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236F1499-C9D9-4135-A40C-7CECC3CC2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9ED24C1B-AB9C-4A64-9040-737F0C541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BCE26FA6-7606-4F34-A616-D80459B49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8F91478D-AFC0-4F24-BB8D-EB98D41D8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EDDFF37A-4285-4D38-A669-0DF4924C0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C03DC418-1204-4221-A4DB-044E07F62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FC086805-FAAA-4C78-AC92-B4B527B36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D3F817F5-6872-4441-B59D-9DFDEF5FE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BD42834F-717D-4F72-B6A8-FCB0652DA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B2A543E5-5B6E-4B0E-91DB-304F2F8FD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87DEE7E0-6A2C-4A5D-8EB1-EEC0F1E3D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86AE0510-48FA-48F2-86A3-30BEC6C7A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B24430C4-765A-4D35-95F1-9D1A814E8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8690B77A-E3A3-4561-A1A7-19DDA4A37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5D2D34C3-F150-46F8-A084-EF8137B8B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EE72E15C-CC8A-4CB9-882F-80B95FE4C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0BDECDA2-6039-45AE-9B7E-802E7D1F2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6A544E6B-918E-4899-88F9-B9C5CFBD9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E0B8FAC3-AB51-4A47-A70F-AFBD43403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18BE0D04-7549-4BD9-AD13-370771B50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2377F9C4-8270-4170-956D-4678C6435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AF899AD8-E191-4C88-83D1-90E93E032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D98687D5-8C6C-46C6-98D3-F5C0AD325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777ABEBD-D70C-43E4-B566-D9C727627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13BC232E-ED7B-4651-A124-6BDBB86A3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7EFB2665-65E3-437B-8059-C0AC67112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DD5721CF-E8C8-4B0E-AA1C-06A190B73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119829EB-FF89-4CAA-9095-DFF694C54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DA2E3A86-E36D-42D9-A3C5-293B79A8F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0F0B7AC0-DC53-444C-8BFC-A88374EF9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ABCB0900-5C5B-440D-8DE5-64FC444BA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8A478D77-B129-4AA1-9BEE-B74E65B6F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D7599C74-5551-4BB8-8C71-BA627AC1D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A85D2C5E-AF7D-4A29-9CDC-F4AF273EE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15DF2C0B-9587-4AD8-8AFF-6EE62398E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0F113EE4-11C3-4CE2-8CB4-45E8FBBE0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59AE1103-608E-4357-9739-CD8228426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23927F7A-D9ED-4075-9853-31C7F70AD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7293B68F-F566-42C5-8A7B-A46A4AF2D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80738C97-8A24-497E-B67A-F70C5F754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EEE1AEDB-BFA7-4A61-918D-D642FB815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9838C325-44B7-43B6-944C-6C8AAB905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641FDBA9-7DA2-424D-9113-6687A54C8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23F71D9C-A6D8-4FFC-9153-8D798EF43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D977F375-AC6C-4D75-B2C5-D423BA075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967BB7BD-5A42-4270-8EB1-E04DDD3FF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ACCBE04F-49D9-4415-9EBC-80DBA3935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DFA4F312-4134-4A30-9CB4-CC1EB3DE1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918F2878-686B-4D3E-94CB-412CE6A7D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046F6A94-082D-41D2-9605-723CBAA04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AE2D7E5D-D9C4-4EE1-B5D7-AC74FB81A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88E4F345-4A28-42A2-8A80-A3B3B2807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ADD9892B-A975-4C38-8FB6-CDA481013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357F4A84-266E-46C2-8E32-F84F0E1DF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C5A4F94B-39A0-4CB0-9F2C-7106843F1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6018F637-3131-4E21-A99A-00D354504B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A652C04F-1306-4F1B-BF1E-45015F838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60538A28-BDF3-4D58-96F3-7ABE3280E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C88D95B4-03FD-46B8-AECA-71D55F7F6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585449EC-B99A-4735-9826-401D54416F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4BB789FF-5754-4D76-8733-121EB5AA1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46372ABA-80BF-4F04-B411-D3F6DDE33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18D601E6-C12D-40CE-8559-B3BA35D98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A7491D52-42C1-4E28-AF23-158802A86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94FAC6E0-6057-4322-8002-6ADF540E3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A34D84D4-4452-46D3-A3E0-61761F86A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B8D2BBB0-A562-4B07-9DAF-54F546DF9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B3922CE1-E13C-4957-9F2B-A0BE2423F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4D6CE8E3-8CA2-476C-920D-3259768F2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5EE3F46A-4072-40AE-AA97-1C430AFE8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DA2358D3-ED2A-4887-A572-3860D4A47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1D638E17-A511-4F47-854A-3C071BF64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3E81D00B-0EC7-4A8C-9A38-1FB3F0766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3DEEC9FD-9CDD-404D-8C06-A26481F7E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0B994EDE-9900-4293-9CE5-15A39120C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21D5E01F-72E7-4D86-B9CD-EE5675A4F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ED6DF53C-85F2-431E-BA55-4DE0713AB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0C12F262-276F-49CD-8431-7864F52D1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D177CD1B-ACE4-4A61-B98E-2DF36A3F6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B3A7BF5B-6C58-4478-BC65-CA9B5F2AE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64E9BB05-F6EE-46DE-8DBD-4B400AA8C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6E4B4ADC-E129-4968-987F-E38BE23AA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E68F1073-7FF2-4416-929A-750F686FA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530A9D45-0F10-408C-A081-E91C060C48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7278535A-DDC5-41DB-A1F8-B8E45BAA2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CEDAE3EE-C303-4D89-A48E-665C54D07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60C8F141-DC1F-4DE1-BDA0-11A05B699F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CE945CA3-C3CE-4A3F-9BA6-3C4D6A3D9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B19E4A4A-4F9B-42AE-8721-5E1E904AA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99017889-41F4-4128-8169-30AB3BDBE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5EB58FF2-F40C-4D03-8D7B-D42DAD154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3F8AE82C-AD61-4245-BF26-68CA9FE32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5A2C7864-4CE8-4D09-8835-26CBB10D1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85B07F93-C9A2-4522-BD25-4BA5A214B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30C46FD4-10F1-4E48-A20B-0646A16EA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C43592FC-2E46-4EB9-91C5-7C70840EF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5A0A417C-253F-479A-B410-6286204F7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0B128DA7-E766-49DA-A802-0D851B34D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EDD9A803-C40F-4BF7-8555-5C9B272073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50DF9DC4-F283-4C01-9073-EC9FEEFA2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4FB51475-9A28-45DB-B20F-F4D0883C3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628701EB-F3A4-4AC1-8107-B36177749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0C3E491D-92BF-443D-B33D-185C645D24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0F989FCF-FCF9-490A-98AD-34FA3681B6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2211C485-BEC4-45BE-A99A-C2FB7C631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D0284287-3247-471A-B52F-B38EA6B8E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D1E4008E-FD5D-40D4-92E3-ABD4564F7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1FCBC639-8BF7-44CE-AAB0-B8FDE79D7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3BD167FB-FD26-4E97-A81A-85368B096B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8A9CCA95-D366-4C5C-8DD7-DB757DDDB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CEFC0D3A-2B2D-45BF-8934-CB87D5017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A0552D41-6592-48B0-AB2F-2DC275CE1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FB5272F2-9D96-4C72-AFD1-1DFF99F309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C0B9E840-7255-4E0E-99A4-53A5BF937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4EFB787C-B70F-4E98-908A-A1DF08FD8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5927BABC-4ED6-4682-A6F6-EC07AA46B6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0EEF2F91-CD6E-4CB3-B4E3-F87BAFA83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23E911E7-E973-417E-AB5D-BAB2C3F9A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5B93DF51-DDA2-47ED-BE30-782939B429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B08ECCA9-5444-4EB1-86AB-F58026348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3385CC34-0F72-40A9-BF37-211F865F8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B3B12C93-0D95-4334-BD85-D9D45A33D8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C85D8277-1DB3-4E07-99FD-EA02D9078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5A8339F7-EC41-478D-BE00-EE1E30FBA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23BA99F2-1F32-437D-B944-A07D4AF4D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F3B221A1-6748-4383-B4E2-EF183BA8C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79714AF7-C581-4DA4-AFC1-232F8D4F8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681DCEE2-335C-4FE3-AA3D-904ABF63FB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D394AAB4-B738-4DEB-AC7B-0135484DF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68F8CFC5-9826-4492-B1E0-B99EEB9E8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2906D2F0-47CF-4416-B639-1A2EE6ED4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1E468F3C-9E1A-4B2F-897D-66A6723A9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0198DA08-66CE-4A75-9FEE-F041CCCE4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F69F003E-3511-4AE2-BD43-924EBEF7D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2208A2F4-AA96-4D49-9F94-DA945E1981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AE890A88-1A30-4670-8013-6A9BF3235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AFD0DDEA-84B8-43AB-B097-42E440B1A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403C21BF-83EE-4D83-93C1-355AB8535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32403D40-4443-4DA4-A981-F8A93FF71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A07EEB9E-379B-445D-AA1C-3DDF18EE8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AD588D39-16D1-43E1-99EF-ED5F477C6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552E61E1-F0F2-41BF-8B77-AE2DCEDA9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EEF8443F-F3F8-4749-A7C5-BCF158BD5F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C0D4AA2B-8CB4-43B4-B61C-7B81DB95E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04D10A77-2723-48B3-A55F-5F3ACE08D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A67D3CC7-5FAB-44EC-BBE2-145819F51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2913C9D5-C06D-45DE-A12D-F2B24A309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ABAB312C-4B7B-4ACD-8E42-075F89659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E97CAE70-810C-48B2-81E2-3F146236F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28147F4D-2E75-425A-AF8E-2BE3585D7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DE6C7D47-97D7-44BF-A21F-3BA55D77C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6184A96C-0351-44BE-97D0-9BCD4596BC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FF6E9E92-8F10-4BCE-B844-A540A6EB2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2F70AE6F-0A59-4F5B-978E-C2674CFB6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CF5E3D77-361A-42D1-8C6A-C6E13F40F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E734E469-BAFE-46C0-B88A-6EAA7CFE8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DF69ED88-0B0F-4F29-BE53-363EDD3CF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6B1640AA-C399-45D0-A554-E0C6962EB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D491206C-CC5D-4B9F-87C4-37AF29BB4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F7164A9B-B713-49CE-A2F6-BC4D6DCB7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05A586E7-8879-4F29-A212-48891BAE2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2EEBCBC5-45D5-4BC1-82AA-0D49553DF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3336A0CA-3824-4E30-A1DF-A78277908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41523823-9D6F-4157-976A-A5F0955D6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3B3D00EA-2ABA-480B-B699-C1FD81A5C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D427ED08-FD84-4347-A80E-1F984D791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CB7C814E-FACC-4F0E-8410-B845781C9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752453AD-6F8B-42F6-873D-C406559E7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4000DAB2-FEE6-49C1-9D59-86E9B78A4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7F194020-74EE-40FB-ACB7-D01671FD1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6B9DA7BF-E081-40C1-A5CB-3ED1E4B88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2BA5BE3D-7F1F-4314-992A-A2DD7596E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3FCAE9ED-554C-4B3E-93B1-25AD889A8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D3375DA3-D41F-4CBE-9437-98F8F8FCD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7D6E4523-1617-451D-98BA-42159DB35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414D3EC2-FCE0-4737-BBC9-56B383878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139CC29F-C0B6-4D6C-892B-1820D3FBB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2F971978-9ED5-4D57-AC5C-D0E30DDFF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01E983B3-CB7E-4789-A52A-CC36EB15E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31FF1737-D840-46F2-9381-12D93CFCB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70AFA8A9-A1BB-4000-AC14-BE9054E0F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A9D700DD-663D-47AA-AA8B-EB8B9F755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9E8DF195-F34E-4091-8170-AF141C4C5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28FD5118-A9D5-4EA0-A643-F9D1479E6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A2A7F0E9-F1F7-45D3-8DF6-189133A9A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03676D26-47AE-4A90-B3C1-21A2BE674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294C43E2-582E-490E-8A1B-4C0E85926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0101A896-95E5-4D34-8C07-400D6EE66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AA12915F-A201-494B-9AF2-B86053123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01EF9BFE-0D36-4DFA-AFC0-DEEED4E6F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8B3380A5-9B8C-43A7-AED5-51744C773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CD076C4E-3A7E-4152-890F-421BEDBBF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9BD3632F-6AFD-4DC3-B61B-5F1A79809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550E6007-374E-49A8-B961-7F79BF487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601D2F25-617F-4E72-BF58-4C3134C87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80061DF1-30F7-4A38-AAA9-D4D8C84A1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42314DFF-5FED-46E8-8DD5-6B8EA970B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DDB50D91-FB9E-4DD1-A304-A4F81B6DD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AF837224-DF7D-4171-9059-09AAF077B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C9961152-7456-4584-AC8A-324196B42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0F38359A-6D2B-41BA-ABA3-83FBEC68B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453AF7EC-CE1F-4A4A-8A0B-308A96655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34395B7E-416F-4230-99A1-4420E89AF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A6352E61-BC97-4E24-BE2B-C229BB8CD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2E2F0211-1CA9-4A83-AA13-45F0831E4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C6C607F9-EB19-43AF-B3B8-B199AD98F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DF996BF1-208B-49D3-AD4C-C61A9E6CD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600124D4-5ED5-4776-A636-90F95A585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993794A9-126B-4650-A020-9847DF3F0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1F0E1384-25B8-4336-8BBC-0D9922C99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E18C531C-3554-4357-B4F4-BEA10A622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953B5F1A-5C66-406E-9843-F87372F8A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926A56E1-7811-4E60-A3E9-31329B9B7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585FEB2C-333E-4A3D-84DD-160B0B430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A1A6D27F-A592-497F-9486-F2D562E41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7FA4B9BA-EC38-4B90-9620-8D7DF1EBD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E85B52E7-A3E5-4E63-B9B7-AA64B39CC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5D2D9AF5-CE9C-4C1B-9D78-0F5C48921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55EF16BC-51F6-493C-877A-1FFE00B24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A51F345D-11BE-461A-9631-F19EDF6FD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DB3CA0A3-65B3-44FE-9A95-882296F47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6E557D71-9720-497D-8F94-43C16FA81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6261C66B-0BCC-4A92-B41D-D69937190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0CD25927-8C76-4FDE-94FB-DD562783E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C3A7976C-ED7F-4788-8D8B-4E1D0FD1C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84F1EAA6-5317-4709-9E0F-0063D01E5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1E61C917-011C-41B2-AF40-BC76CEDBD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B145C76A-D77B-4577-A3C5-0AC7EE3F2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4C542237-AF46-425B-9D75-32524AEBA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02077512-1633-4C05-8B04-4FED51540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01952806-6512-4069-B927-9C7F1F167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9EA006E7-677C-4A27-9277-A5F11BE7D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483B18C4-535F-497D-92B7-28B763865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26DD7DAE-7BF8-4E0E-BD9C-EAFE2E385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8909C417-EAB7-4ED9-8E1C-1242314B4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18CF0CED-C817-444F-985E-1F7516739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F309B674-A576-495F-BD3C-87D7187E2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6885E10D-3C86-4828-90B4-5B80733AE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DE7053BD-7D6D-4356-80EA-12249E930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B6DEC11B-E3B6-469D-BC84-B735710D7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3D690664-8A38-4BD6-B782-B06C32193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E900451F-CDC6-4C82-B5D8-AB61C3020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39BE56B5-2459-4FC2-B3A2-C422CAE14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AA0046EB-A770-4900-A8CA-E5F60A7E7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60F40FE1-31B6-49C7-AC05-5DB9DD65D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64845CAC-7CF9-45E6-AB22-4291F2FEF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BD579609-234C-4A8D-A7CA-40832C750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352CF42A-FEF5-4F81-B811-D4260C889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AC81D5E5-D24F-496F-A32C-319DCA68D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CDC2DF5A-2282-4226-97B7-B7E67253B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3CEB551F-B310-40E3-A301-CDBC31377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BC0EB2B3-3565-42DA-8EE0-2D13CA6AC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0F47C4DD-8575-4829-AB59-D6E0FFACA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152D32EF-D0FA-44E6-8ECF-64963F826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46517D13-3224-44A5-AE5E-5AC627AFC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234F9092-207C-437A-8492-44C017973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9BF1D554-0AA8-4FEC-B386-7719154E1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1D441078-C4B2-40E1-A17F-D29580ABB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BF7B70B1-7EC4-4B57-94E6-641316747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883E770B-524E-4D54-8493-160C238DF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BABE5269-0BF5-40BD-BA53-A51048908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D8139E26-98C0-4A60-896E-254779DC9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498CA35B-67EC-4565-9525-707F61082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395002C4-0491-4FEF-9570-21C7C39EB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517AE5DA-C917-4212-BE62-D257D49F9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ED5FD5E9-D4B6-4F52-9B0A-8B5003FDD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5F7B71F8-858D-474A-9D7C-A5F3D09C6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5F709124-2563-4DDA-919B-3F23351D4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200F12A2-2F5F-4C61-8CD0-F391B8A9C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21ADB8FD-F015-41ED-9650-07646BADD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EB20B361-686C-47D3-9C2B-EA1EB4968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3639432B-43A0-4414-8341-681C15B46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CDC0DA23-7B2A-461D-A8EE-997BB12DC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909B12C3-A18D-4D59-A92D-C3810345F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71AC7DDB-AA69-4758-AFAB-A574FE66C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22BC46D6-F5EB-4623-8BE0-86B14D13D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B22ACA31-C5C1-4DCF-BCEF-12811EDD6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AFBFCA72-4A1F-4AC3-B7A9-B030C3FFE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73473A87-DCF7-48D7-B51D-72BF74C47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812C0B82-74A4-44FE-B6A1-9579EDE9E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D1884747-88B6-4C92-9529-85CCF51FB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F31914E8-421F-420F-9B43-8CF464DC3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F56F94E7-863F-4280-8DD3-F83103E07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3C9EFE75-B2C4-4FAC-AE92-13DDBF765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9E6DCBCF-11A8-4275-9C2C-4384976B4E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55A1F286-0E1A-4302-AE43-ED0D7B4AC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34419ACF-8A58-4D97-97B4-7169B654A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D4F686C5-4DFE-4A7A-A73E-038782C64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115B4416-501B-4279-801B-6524F80F3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C40CA183-3ECE-47F0-B724-D1D842AEA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144AA9FB-A50B-4F63-9FF8-05612CD4C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AA107EE1-0693-4259-A488-377D2CC6D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E4E37B77-F896-4E33-9BF2-D93929273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E6C08B9E-490E-4FDC-A624-2806B2EEE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E8C82D0B-00F7-49CC-9E09-A3FDF1C02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B9366825-6BC0-41E9-A888-9CC9D7AE6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9FF0E5D4-855C-449C-A18B-32AE3BDF8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41B1A795-9290-406F-9277-A35684B77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8836ED41-6D43-4DF5-BEE0-74EB7DB77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92043581-0D9C-4A14-9829-535EC6041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35D47DD9-E4D6-4E6F-8369-9C0FBE853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D18EFE51-A54F-4EC8-A3C5-5621531C7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4D473B3A-13A4-4F54-8A67-2CE98BA72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B034A9AD-BCED-4CC5-90F5-53AC64A14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BDC465AB-E07A-4BC0-B11A-941DC6F9B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D152B0EE-713F-4321-8225-D481BDD4E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359D60B7-7C01-4E88-A595-65F9D35844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06D954CD-71F7-45BD-8F95-40977394B2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31443DFA-605E-4CD7-BAFC-63D0ED68D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834326AA-85BB-434C-BE20-A90690F1E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C0E9EA2E-1A1B-46DB-8769-B2D680EC4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87FF2400-E7F7-4DEB-ACA8-BC7CB4D3B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053EBFE3-7CE7-422C-9252-FB7F87BAD3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4C27B411-8C53-403B-B76C-C2106AD721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7344CE8D-DE92-4CE6-8634-E923DD8BB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8D5DABB5-E80D-4A6D-AF98-54B07F9DD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6F0889E3-A5B2-4970-BC23-98C7798AF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28325C6B-8ADA-46A4-8F0A-72ACA3B48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14EA04DF-CFB5-4BE8-843C-F6E69237D9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5D19239F-87D1-4E55-9D47-E97825D550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1271BD74-2F20-48B1-A2CA-D81833B1E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34F7BB45-C2AD-4B81-8B9D-EC24AA4C2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5EE0CF78-D7ED-4F6B-9E63-5561E987A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BAD744AC-48C0-4D6E-BD52-9852CA381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B746ECE0-D390-41D0-948C-EB073EBDD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1F2D5B53-9C02-4C70-BC29-2559B35AD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BDCBC333-9C2E-45C1-9CB1-BFDF19FA7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CD40E11F-BFC7-497F-AE8D-DD5E1ECBA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16456E97-F952-4B82-8462-07BF62125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7ED14F90-B527-4BC9-8DCF-1178798C1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D5DFFB46-3FB2-4AD0-BEE2-FBF2DA782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FA290C06-732D-404C-9035-8B34A441A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D70ABEE1-D37C-4472-90F6-16F8B30C8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82533DF8-72F0-4A78-88D5-EB90343E41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1D871981-CFEA-4F0A-9500-671777E36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22B8F6BE-634A-486B-B48F-7D6FB81EA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2042A253-44DE-466D-ABE9-DB7DFFC67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65C1D3A4-EBA6-4A3C-B0BA-01A48641A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53950035-DCAF-42A1-A133-065C18FFA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835A019A-EC14-4398-8B65-E5B39FCF2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2D505235-7184-4F1E-AF4A-BBD949560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3AE9ED75-302D-45CF-B812-4479E5171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C4F541B7-8886-473C-A191-2163540B0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7954DC7D-310B-4A4D-866C-35346C6DC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1400FCEF-C2A8-4DF7-9018-3935E2B15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D7BB206A-1883-4617-ADA6-7FAAB13D8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200ECC4C-8AD2-464F-8743-848123201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25E26938-0493-4408-A0F6-C2D3B3CEE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BB90ECEF-18C5-4DA7-8F77-B8AC49E5A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CD31C344-3018-46B0-8F85-4FC9DE138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9739D1C6-7578-4C1D-93CE-7A3E87B3C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4E16327C-BADF-4638-B412-C4D195DCC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7AEBF6FF-B3BE-44B3-B489-523EDEB34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3CBE6949-3255-435A-8C04-DDCAFB968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DFFFF0DB-5E06-490E-B9FB-894103C29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B9AA3FB5-270C-49CB-8E42-891EC7F2D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A37FEAB5-8848-41AF-93D7-C65268DDF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BB048DD6-9CE8-4651-88E6-077537F4B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32E42A8B-0215-4964-8B8A-066E70CB5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1204626F-044D-4614-B547-B4C1DD265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18E30CF6-FCAC-4140-8172-B9D075266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06BFAA33-99B8-4BE1-8E91-DDDF049AE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37D0BC24-9E57-4ACE-AAD7-49DA62F09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F531CB1A-EBB1-4302-9266-968EE6BB1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BA9DA1F5-CA1E-436B-8FC9-5AD492DF8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67129685-6C83-4D8A-A16F-9D6637F6F5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0850E104-6229-4927-8DBA-00C6F7A4C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B315F3C1-9C0B-4390-AD63-5015860EF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A6A4FE52-5DC6-4F77-AA4E-FA5FD582D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FCE21CDD-BB1D-421E-982A-B723CB4B7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372D8ADF-6F18-4257-9BC6-81C297AE0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71A5DFE8-0951-4A59-BF99-51EC77C79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C555AED0-2E09-482D-A2E7-597105E89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CE61F01B-595A-4A75-B34F-F6FB4CA5D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43C84FF4-2668-4C3E-B2FB-1F7CC1598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F116D668-ACA5-4479-9959-6FBE99024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B09D7FF3-D5D2-406B-A2D9-98B12CB64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1FE8BD02-9AD1-4874-8708-B2E07D6F3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DABD029D-C7A0-4168-86AF-E19464D8B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1318F103-B562-4239-9631-81CA67BD7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A15687A9-FC5E-4CF8-AF77-7312E8370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AE68DFD9-2422-4D97-978F-2901897A8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05D642B1-18C5-466C-93B6-189ECCD67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B9C30295-12A5-49C5-A4EB-5777731B0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B77EA9D0-CA74-4E85-B1BF-49F91E3AC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F95F621A-ED3D-4BE1-8708-6D547DDB9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4DF070E8-6223-40DE-962B-82D55B6CB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23AC1B0A-C9A2-457A-8B44-9D23BB0DB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579CC7EF-C830-4922-95A3-9FEF80044A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CD146E40-884B-4C50-A8B0-0B57A5641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F69EAE23-3C46-45DA-9815-5C3CCCC62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8054858E-9B60-4D33-A836-F8C12D333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41AAAE58-8C2C-4FA9-8C28-250B99F74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C8E883A6-BF67-406F-9587-6F88F8EC0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0D6822C1-C6DD-4EAE-86E6-C8602A915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AEDE5C9A-6A14-4709-8C13-A4613037D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069CF295-67C5-4EF9-9C17-1DE2964B3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94A55CFA-0D18-427E-A7CA-586D58766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2C48BB68-4797-49AC-B69D-D4F10FED9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10589D65-F025-4BC9-BB5A-4CC5A12D8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F1EF4292-1AB9-4470-B9CC-D52E25D42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13BCC509-ABB2-44A3-A736-0372745F6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A9EBBB3E-0AFE-468B-B424-1B95FE90E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07CAE0E4-C5F0-489F-9004-9BB915510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1" authorId="0" shapeId="0" ns2:uid="{E9FF7061-BE32-47EC-BC9A-3D26DEADD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81" authorId="0" shapeId="0" ns2:uid="{60235600-8A7E-45EE-A8DA-A440113C2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X281" authorId="5" shapeId="0" ns2:uid="{B957FC54-C64C-4491-9F44-35F0AED2C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Z281" authorId="1" shapeId="0" ns2:uid="{BA8898D2-17D2-450F-B22D-DBFBE2093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2E3E0F22-3685-4B4D-990E-2A5321AA8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F663B190-CA31-4224-9C66-F414D0D6D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X282" authorId="6" shapeId="0" ns2:uid="{9FABDBE6-D72C-48B8-9889-2263E0744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Z282" authorId="1" shapeId="0" ns2:uid="{3577DD86-6705-4187-8750-648538953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FB8FC6EC-190C-467C-8A81-CD54355FF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3" authorId="2" shapeId="0" ns2:uid="{D617B61C-A760-4BD3-84A5-17DB503A3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T283" authorId="1" shapeId="0" ns2:uid="{E32ABD18-1573-4B48-9BCA-A0F9CF06C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7CCD962A-8A7C-46B4-A653-38BF4B5A8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EF7118DF-F2DF-4D13-B4CB-882E31DA8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FDD292EE-2C58-40C6-8B5F-28203AB08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7DE5CFED-B7D2-41E2-8549-E5DE1EF48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5" authorId="5" shapeId="0" ns2:uid="{E170FAEF-9DD5-43A0-87C5-318CF869F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28/09
</t>
        </r>
      </text>
    </comment>
    <comment ref="N285" authorId="5" shapeId="0" ns2:uid="{4606B0D7-D57E-4687-87F7-16D9EF153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VBN</t>
        </r>
      </text>
    </comment>
    <comment ref="Z285" authorId="1" shapeId="0" ns2:uid="{C89B8FDF-6459-4138-8C03-87E8390C9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7ACF8EBE-8A76-4319-8BE3-D451BDFA9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0CCF8608-CA7C-4AC9-8A69-966C4F6EA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40F21982-E26F-4534-A370-F3A3ABCDC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5AF48FC2-38FC-4455-87D5-54049D634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8915D302-F651-4E03-AFBE-C22FBD8AB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5D4721A9-ED13-441C-AC21-11A069AF6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7100C128-6143-4681-B9A0-919B5F038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C230A735-9259-4B3C-9D4B-AF8F862C2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A63DDC09-5403-44F8-8791-13D8AF53A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E2D94C52-96B1-4252-8AF6-A421F5FC5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9" authorId="6" shapeId="0" ns2:uid="{117E6BA3-C943-427C-91BC-06F4CA9AD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CIP ligne de lait d'amidon</t>
        </r>
      </text>
    </comment>
    <comment ref="P289" authorId="1" shapeId="0" ns2:uid="{5C8464F0-23CD-4523-8ED2-13BA8B0A7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65FA63F3-00B8-49D4-BC79-95042F647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22133DD8-E57E-4387-865A-4F7B8892F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075940E0-3427-420E-AEC1-E779E0C5A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6671BCD4-967B-46DD-8483-58035E616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4A8D6BBF-67B1-4892-80C7-CA45A740A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80495779-C1A0-4A03-82C5-A26DC0899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DBD5671D-3B3B-45D1-A6DA-69A151C2F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2E141E4A-50FE-4840-B78E-CF67CB57C8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0F808C78-9567-45D7-99B2-08381CDDC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DBF33CB2-DFBF-4B34-A2AA-D114C5DDB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87E8D888-1D31-46D0-B488-571E39273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C9F8F37A-3645-4922-B10D-ACB183101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FA0B7FB3-BDB7-4069-8406-7D3F69DF1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AF2BB25B-0D93-43D2-8705-93791CFB9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02DFCD38-15CD-468C-BF39-5176D7D10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A71CB772-1955-49CC-9083-0A8F6E044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64080AED-CA15-46B3-B460-83474C2DF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F52100FB-FB7E-4E0E-A049-D8F150E44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8017EDFA-D827-40EF-A508-8E350F530A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4F8A8861-8766-4D1A-9812-69A7F3660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BC6FA781-676E-4255-801A-84434C597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13ACD4C3-C641-427E-976C-20024B044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9677F1DE-123B-4246-825B-70608C148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588DCEED-9269-4201-B702-E765DC4A2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0D4C0B9A-1872-4898-B349-010321D87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A6045018-103F-47CE-984E-4F6C37860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2779BCB6-AB59-4341-A7AE-3EBD50445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F8E29BDA-F35A-4C54-A815-D84C9BF65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10E7BA4F-D2E8-4DC4-BF4E-EEA317952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8AFD7049-1741-40EC-81BD-35A1E0BA7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0B5CCD37-AB6B-4A0F-A798-08836F961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E5D23BA9-3377-436F-BD6B-0A4CDD315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986E0115-4A93-42B0-BACC-05C3BB9E0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06CF112C-7954-420B-AFCE-DF11EF4D0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850A1A2D-4533-46DB-BAF4-BB000BFF6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BEA7BA14-0188-408A-928C-26EB0A623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EE4D1720-F58B-4715-B20D-57B520DD5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T298" authorId="2" shapeId="0" ns2:uid="{FD7A722C-FF73-4E8E-A0FA-C9CDEC640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75766940-67A1-4153-87FC-76AF7343E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8EFAD618-EB59-4A67-AD4F-441730258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6341E3D0-92A0-48E9-B95C-38ED11D33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7ABDD0D5-2F8B-4403-8BA2-B3966515C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B05CD639-AA2D-48D3-A225-E735018A1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65D89054-124A-440C-A7E5-2E8C4A350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189A6496-6E2E-4A9A-96A2-46E42ACE3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73D21A56-3EA4-458C-8DD2-164E2AB4B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D2013579-695C-471E-8B01-D72B6A277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5F09D25E-A0D1-4AA4-887F-30BAB0DA0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DAB8D3B4-871D-4260-AF44-B58B51193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0510E5EF-C386-44FC-A306-0701F7A3F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EB152ADD-0265-4DF6-854F-7667FF091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4CCDDCF0-D137-4B10-A0CE-3C1AF85B2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84175784-49E1-440F-B7EF-E05962CC5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097B9EFD-2898-45A5-8C85-7B5A43643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D3023B6B-B82F-48E3-9028-2D2B2A2FB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476EDDBB-6843-402E-A53F-4AF4809AD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51D137DA-F01A-4E27-BA12-9023E296B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9D143C76-5F87-4B18-A574-508A76057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D28ECDA3-4E77-411F-8541-A45CCEB0E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8F52BF48-0F85-467F-80A1-B82B5BECB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962A767E-C038-48DD-B05C-00C0F3F35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BB48278B-6B0E-484C-957C-C8A91BE67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26C87117-D989-4006-B636-9947133E4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ACD94C20-C08C-41A5-8327-4B1A64CF3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6DE552E3-33E2-4A70-89A0-6D9A0916F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4BAA66FB-B18E-4F9D-BD01-8574167CB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1922F134-4792-41CB-B331-53C525ADA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BC3548F0-1AF4-4642-9645-0784487A9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AE7E2437-46E0-429C-922A-A0739051D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C999D0CB-5D6D-41E0-9E11-A06D6C847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A9C46450-771F-49E1-8F29-C9745709F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29B68D32-1CB2-4013-BF72-653F47E23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E716C484-457D-4BCA-B983-FBE91A162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D7618738-98A1-4152-8BD5-4D2307488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EEE1CC7F-1D6E-4031-AD80-6D7E535F6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D7105A9B-075D-43A1-B56C-F7F8BECBA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69C775D8-7311-4B62-8C02-3977BF0B1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86E8B8FF-8B94-4549-9D45-F682E3360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D807F144-06C2-4CA2-BAE5-CCA55C8A6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725C6708-F520-472C-80F6-AFE8AC103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76ACB526-F900-42EA-B552-EFA0AEA30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E503BC99-7D92-4D94-B73B-AB0E55B21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7B651931-D92D-4283-9837-CAC06D198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B805E55A-6178-49DD-AC52-E11024848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DDE6FA89-258B-4824-80EB-C3CF565E4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880E0DE9-080A-4DFA-A4BC-374C18506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3DF86B52-7F66-4A97-BA31-88E80255D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B07FC133-F7A7-4C9B-BD22-07B01B789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67F481C5-6BC9-4026-A38C-89AC22736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490DA20A-01CD-4F3A-9241-E66AA512C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EA9174F0-B792-4236-87C1-96F4385B3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63FFA2AA-73AB-4157-8347-B2FAD3482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64F70F6B-6211-4A9E-A771-1DA879F70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5F84D05C-BA0E-4CA5-9337-BE12DCB2A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B38EF12E-FE6A-4CEB-A895-D3D23A2C0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62F6B9AE-A965-423C-A005-DF4390BE7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751097D5-0682-4314-A2CF-8C53481B9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F6819A1B-EC8C-46C4-823B-1244F6FBD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155DF9D2-C4B9-4955-BA04-1C6393C63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C26CD2D7-43EF-40AA-8643-9956CC2DE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120B4D17-35E1-4097-AEE6-9C19BABA3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6F241C8F-F696-40B5-8123-CE49E7F72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4B801FA5-DB17-483C-82C4-0204BE2F8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B246B228-0E8E-4C67-A98B-C5E8151F1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BE51E5AC-CFE0-4398-881B-B2D7E2649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02B7A1F7-9255-4DF0-BF61-62C8E8415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C2CCFE08-11A6-4088-8889-266CAC424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E3A49086-30BE-4630-988F-F0FF3898F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86457D80-B2B2-4CAE-AE29-56A1BCF37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111B6F0E-F022-41CE-8066-8A288B438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624FC494-BF3C-408F-915D-3F6462933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6D2BB60E-5039-4B57-A03C-5050D0228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C3C34FC5-D643-4BDB-AF9C-B31E02669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F194473F-A861-451A-8E27-A9F04F0AE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B80A1781-A2F4-46DA-9F84-41EE759B7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71413F2D-8663-47D5-8C47-D19CE235D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4641E975-3EE3-4BDD-A164-E8E32AA22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59561812-6033-431A-951B-801DDF692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56959CD9-11DF-49AA-BB4E-66EA300A6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11757A23-0D1A-462C-BEEF-8CC685668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B906D54D-B515-4F42-BBAC-22ACF64F4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87F18D27-632B-41DA-AA3E-7238546CA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78DAF85D-2A0D-4454-A1D2-A3CAE8D61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FD17622A-6B90-4B47-85A6-069B438EA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C8DA1BF4-8026-4EFD-9F49-81D40379F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8A996A7A-9B52-470F-887B-BCCD44481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8DABCA15-16F7-4285-AFF3-1E997651B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3417B9D9-2ED8-441B-A14E-6BF0C0D44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BC6D9BF2-848D-4447-AA0E-9AA58822F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935CFBB2-0875-4329-91A7-E24FEDEF7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791ACA49-F91F-4C99-8C1E-7109CE4A3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893A0438-1223-47CD-885B-DACFAFE96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9AC3F018-CE0B-4A4F-BB77-B864CF07F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314B9331-3832-4D0A-B2AD-5AD5069B2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C597A8D9-F993-4F40-9B2B-D1B043BA9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F1CB54E0-9C0C-43B9-9BDB-FF38CD404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948E8ACD-09BC-4E52-A394-DF9EE4AFA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5AA1EDCF-6FD2-4F18-860F-0B42A1280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3E4B680D-19B2-45CE-91B2-57DDDCA60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FEC7E6DF-99AC-4888-9F99-C542133DA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4EB4E6ED-5DF3-46D5-9CD9-992767D93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FC9805EA-B7EC-4CA8-AE45-17BFC8C9B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79AA9D26-1100-42FE-B26C-27B0EF407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1320E322-5D0B-469A-A1D3-545E2691E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9D861FBC-242C-4C66-9364-28278F2B4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B0FDDF8D-367C-411F-A305-FA687EF4E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C3678AF4-2A3F-48EB-8F14-CF771C7205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96134203-E646-47DC-A299-9C0F29F1E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3C5F37FC-A79E-4E8D-B914-A3E2E257B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C357B98B-B858-42A5-8109-F73EC5DBD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DF9C1244-8EAD-4EEF-9CBE-9A0CC5FDA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EDEC58F2-D239-4A70-BF08-147C3F015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20EEFE84-6AB2-4DE2-A9AB-028148B3B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9D124414-3BCF-4310-BA80-0872DDAC6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D40FD00A-E806-4EBB-A1DF-0D4152AA1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0D2AF572-661E-4568-B6DE-10EA3CAE0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529A3585-92ED-44C5-8FBB-6E7BEE804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FEC9C6C1-957D-4181-825B-EE1ADBF77E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F97C2A71-02B8-40B5-994A-EA4C57ACD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D6B3E2C2-1EE5-4F9B-9587-69E8BB79B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3BAD5328-173C-4E93-8739-032BE66B4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6C0A9171-8425-4F4F-8A9D-6E42E2997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2A439F6C-CF7E-4340-BC06-69CCEC54D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8A45A9A6-3306-4C4D-97B1-214B50140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1D2867A9-EECA-47F3-9015-E7E01F832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4993C0B7-818B-4EFC-8F07-A6DF8EF93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51B5FC52-DD29-4557-806B-E3D4A993C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E89EEC55-6AEF-4C2B-AC64-C1B2E66FC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36692C82-0062-4FCC-BF45-926B0A4C7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725B3281-F53F-43CF-A442-4C38CBA25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67418FA5-B1A0-4092-B476-A1F66FA49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8D7BABD5-4E43-466C-9456-62029A232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B0A8DC7A-6ECE-4509-B436-6DC1DCFB1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1766F97F-F1EA-4512-B70F-341A84C70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0B19BF7F-6A20-460F-9605-FD08CB490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1F58309E-E476-4440-B278-D10339BBF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31AB7B77-F9F3-43B7-8AC2-A1EF8E517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6C7764F4-39DF-4B4C-8119-DED02E18A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8F4BB566-8F0B-4792-B3A1-409319065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7514840A-3553-4F44-9D54-062F8A93A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CCFA2F11-25E4-4A61-BC93-8D790C8A6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9B2737CA-D707-4166-81EE-E87D8DDD8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A182C8CC-1A95-4006-91BB-252907934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190DD4DB-DA9B-4196-84E2-4582B848F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B579CE2F-62C9-4D5D-B3EC-9C02A5FC2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419DA4C9-239D-49E8-B514-685125F02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A3C6B960-6302-4F12-A0D8-70E12F36B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4345794A-C993-4B50-8C5D-43B330E0A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7BB618DD-23CD-4C88-ACC2-70FAF414A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1528569F-B210-486C-B596-E72DAC801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B0EB1A19-64CB-40FF-896C-88C2AA198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EF092FE7-0C18-47D6-AAB8-866E94E13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16909962-9DA1-4E3A-A90A-9631B342E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18AD78DA-811F-4107-BA0C-C2D2BEC96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B91C35FA-C4F5-4E18-BB50-6B529286E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C7EDA527-FCD4-4269-99F2-6A2F1CBD1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E541C3C0-52AC-4D83-AA84-50DC9166E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63E06FD6-B92B-4027-B0CF-C755C2BCF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5EAF5A32-9319-4CD9-AE81-7813A2620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16590471-67D5-4BE2-9B7D-7D65492EA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A65E8F48-FD13-4422-8EAE-42E324072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B2531688-06EF-4BC8-9A93-D46111767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A6D324A2-F3BC-4DC9-BDF6-9924DFAF0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B7F72F9A-A957-4367-9CA0-0D69C3302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AF926B92-3BF7-40B9-88FC-78DB967EE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65E08F54-F6EF-41A5-B58F-D4D70560E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AAAD5490-B424-4C32-BFF1-C97A13DBE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41A30764-85EF-49AF-8259-6F4C0E145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97335532-873D-4F9B-9852-FCA58D121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E44008FD-8FDE-48E8-9E6D-B2176F059E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2ABA7618-90DD-4058-8D35-BE7185E7E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FFE36BB3-D6C1-4A4E-8CF4-F20CC842E9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8877A75E-BC8C-4A05-B49B-313C3BAC8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D7336441-A5F4-487B-9B33-E70138CAC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614D4F49-5830-4266-872A-239473DC8C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62B9474E-5DCB-4FDA-A858-AF944EDA4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6AF830B8-28BD-40A8-B661-4A0EB40B2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15CAFF82-9786-449A-81C7-BFE8B21A9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0C3821ED-5656-4196-8B5F-F33C1202D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8BD86970-9E57-4AF8-AB8F-1C4636466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E1406985-7320-4048-9DC1-E0F38F1F4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CA96437B-00EB-4669-9842-C3FBD28D0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39C86573-4D78-493D-B69F-D99FF4D33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08DEFB40-3B5E-4BFE-ACD1-971697A2F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8F7C0497-BE4A-4DCD-B4C6-5DE176849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1E748DCD-BF35-4AE3-8EEB-16BF7ECAD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F05E8205-D8B7-4D78-A05B-EA853A4AB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38B45F5B-284E-478D-B415-3FBA247DC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73219875-6C2C-40C1-85A4-696158A84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5357E94A-5EDB-4176-AF7E-CB8D963AF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2E4444CF-F73B-4CAB-B5FA-352B4DA33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D1C63DA1-6131-4928-826D-2BA5CD6D8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1A320B25-D27B-40A5-BEC6-B058DE5D8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BA0B1B0A-C92D-4E19-9161-CFCF53F19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1F58DC50-6E33-429E-A28C-D2DCED750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F0979694-C49C-4274-8794-2FDF16882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DAB70B72-C72C-4FE6-9278-59BAB47D6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36B21E71-5A68-47E5-A833-9FD992FC8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6E5CCE55-0E8E-4423-9776-1A9F860D6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5EBAEB58-3AE0-4DFF-810E-DBC0F4D9F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22AD06FC-29C9-4EA3-A36F-FD9154C07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C796AED6-6F87-4FD8-A6B6-B15440C43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30ECC7E0-F34D-41A4-BB57-1F31B926D5B6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757DF247-9C64-425C-8B96-D79C5C190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0C2E88C6-ED44-43B5-AC45-4E13A0A28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EFDC6609-C767-47D0-BB40-6BBA152D3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50EB8472-29EB-4AE4-8D5D-D68FBF426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843216A0-898B-4DFA-A2F5-0425DFDB0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727DE064-5FFC-47CD-8209-8793A7F25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0ECBE2EB-793D-4D36-B0A3-179AF9D08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696E7D2F-D74F-4589-943F-7BDBDC0EC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9223E182-5598-4FF2-A6ED-5D76028A7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63775749-B665-4AA3-9E5B-4C842769C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BB20CD43-19F9-4AC5-9C97-752AA1EAC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04647073-9919-4966-B6B5-52F329DD5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73A5BCE9-9479-4CA9-BF25-9407849C9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7021C968-EAC1-4B19-8222-F74638FC431A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3D3CFC6E-E5B6-41C8-9BB2-E0F3731D305F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C59390AF-025D-4E96-92E8-050628D9B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2889FB46-FAD1-41AF-A903-9C2A819F8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85738DB4-7479-4761-9164-99ADD6F05C19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56417AFB-CB97-4E3D-991D-22AEE98D34A8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284916BE-8F54-424A-BB2C-9F29B35F9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A4901C5E-EF35-40B6-9E13-F8967B55151F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4C978619-A095-440C-83C3-26A86FB41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6D8BE73E-D320-4FB5-8259-8FF939045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0DBEB32D-5B08-43DE-A439-B2EB1D85A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58E4B39E-AC2D-480A-B3D3-4A1B63E0F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8134C0A8-F288-4CBA-AD1A-A6C32F4096BB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F2F9311F-D59B-4CB3-A78F-117F9C709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C7E6B1C2-DFD1-4BBA-BA2C-B8708B799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594D1D06-CB81-420F-AB19-5C95433FD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62321639-5D39-473B-B360-58A5027D2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5B3B6239-9A5A-4B4C-AD3D-2021C29B5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AFC7EAAE-AAEE-44B8-94BE-6ED9038B3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57EFAAFE-A4CD-43E2-8B20-C6D428F43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26FBE6C7-2096-47E3-9E1C-0439E71C7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9D9D9AF1-1239-4D06-94FF-507932B03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EF81874B-421A-42F0-9EFF-A7504FDB3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10C571C6-6673-41DA-A34F-445061E85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E472DCEC-6F96-485C-B06A-64BFCC130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6B714BBD-3E98-4C48-BD91-40516C06B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3594464D-4942-4DB3-86BF-14B798667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76D800E8-3621-472C-BE7B-82B4B18BB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DB3CEC14-3F5E-4C32-A8CC-590C41B28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BB2AAB30-70FE-4E61-B5C4-975C94353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112ED495-C3D8-4504-BE71-81A7A1537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42D2DF79-80F9-41D6-9014-1C248DA8D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6FAC74FF-0826-4BD6-9AE7-E03D9CBE5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476580BB-5CE9-4DC6-B72E-247EF9743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BE7F4E89-D714-481A-96A6-38154E885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183C740B-8395-417B-9DDD-114F452ED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422A8545-7A09-411C-8413-6FA2E035C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7C2B1BA5-327D-4CE3-A4DD-4179FFBB2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D5E83589-7A3D-46EA-A04F-65BB74C02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18F9DFBC-E2D7-41B9-9015-0EB4EE748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E5CDE1FD-6592-4260-BE5B-7EA2EA189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4A3512DA-82AF-45C7-A065-8D283DEE1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807E8326-880B-4133-9939-61780DBF9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EA6F668A-AD60-40DA-BE99-1BB7CA32A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E7714A4A-04F7-43FE-A0FD-00C3C954E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04DDCC89-4417-40AA-855D-5F263865C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1D917E52-7211-468C-96F0-8FF732934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7EF0B303-E5AB-49BB-9F47-6A2C30749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E519D9D0-DEC2-4A50-A1FD-1AE8188C1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89B2BDB2-9660-4B88-8E92-E80ED24E8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0F3FEE9C-D584-4878-BAE5-A1D525E95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07ADA8F0-4A76-45E1-82C7-954743F71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AA3A2F75-84F3-4547-8382-CA0693465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33808AD7-6C44-4076-9C21-50D54F33F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C3575D0F-799C-47FE-B732-3288F4FC5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CE855123-B8F1-4E35-B441-8D6A0BB97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C729614D-C318-48B9-96A8-7BA7346E9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82FEC786-B4B6-4854-9DF6-B03058EAB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D7F96489-9E57-40B4-B425-94FC1920A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6B9C0774-8D66-49D9-B745-1DBE0A3FA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0CBFB8EA-FF0E-4C89-A092-55992D80A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437AF4AE-D41D-4D71-BB1E-BDC79050D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7688B225-5872-4D5D-BD12-267E392E8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5EF50028-DCB5-45A0-AE28-5FFA837F6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48693256-E61B-46DC-8810-C79847B07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DDE5B514-F643-48C9-B1D9-231654FE5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AD6E6A72-A62E-4874-8D5B-8A53EE73C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C0791EA4-59B2-4086-AD0B-8B51ADA44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170B4FB7-5D18-4CB8-AAB1-75253259D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0C13DF3B-B86B-4242-96FB-BDD723062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3E6447E8-0541-4C86-8791-482826205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6592FC7F-732A-473E-AA9E-B06F87C43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83B47887-C099-4CB5-95F6-85C0CAF06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<sst xmlns="http://schemas.openxmlformats.org/spreadsheetml/2006/main" count="61281" uniqueCount="726">
  <si>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</si>
  <si>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</si>
  <si>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</si>
  <si>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</si>
  <si>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</si>
  <si>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</si>
  <si>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</si>
  <si>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</si>
  <si>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</si>
  <si>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</si>
  <si>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</si>
  <si>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</si>
  <si>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</si>
  <si>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</si>
  <si>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</si>
  <si>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</si>
  <si>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</si>
  <si>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</si>
  <si>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</si>
  <si>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</si>
  <si>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</si>
  <si>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</si>
  <si>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</si>
  <si>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</si>
  <si>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</si>
  <si>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</si>
  <si>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</si>
  <si>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</si>
  <si>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</si>
  <si>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</si>
  <si>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</si>
  <si>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</si>
  <si>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</si>
  <si>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</si>
  <si>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</si>
  <si>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</si>
  <si>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</si>
  <si>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</si>
  <si>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</si>
  <si>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</si>
  <si>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</si>
  <si>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</si>
  <si>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</si>
  <si>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</si>
  <si>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</si>
  <si>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</si>
  <si>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</si>
  <si>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</si>
  <si>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</si>
  <si>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</si>
  <si>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</si>
  <si>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</si>
  <si>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</si>
  <si>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</si>
  <si>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</si>
  <si>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</si>
  <si>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</si>
  <si>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</si>
  <si>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</si>
  <si>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</si>
  <si>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</si>
  <si>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</si>
  <si>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</si>
  <si>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</si>
  <si>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</si>
  <si>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</si>
  <si>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</si>
  <si>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</si>
  <si>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</si>
  <si>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</si>
  <si>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</si>
  <si>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</si>
  <si>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</si>
  <si>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</si>
  <si>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</si>
  <si>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</si>
  <si>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</si>
  <si>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</si>
  <si>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</si>
  <si>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</si>
  <si>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</si>
  <si>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</si>
  <si>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</si>
  <si>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</si>
  <si>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</si>
  <si>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</si>
  <si>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</si>
  <si>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</si>
  <si>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</si>
  <si>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</si>
  <si>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</si>
  <si>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</si>
  <si>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</si>
  <si>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</si>
  <si>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</si>
  <si>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</si>
  <si>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</si>
  <si>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</si>
  <si>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</si>
  <si>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</si>
  <si>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</si>
  <si>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</si>
  <si>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</si>
  <si>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</si>
  <si>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</si>
  <si>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</si>
  <si>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</si>
  <si>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</si>
  <si>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</si>
  <si>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</si>
  <si>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</si>
  <si>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</si>
  <si>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</si>
  <si>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</si>
  <si>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</si>
  <si>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</si>
  <si>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</si>
  <si>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</si>
  <si>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</si>
  <si>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</si>
  <si>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</si>
  <si>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</si>
  <si>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</si>
  <si>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</si>
  <si>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</si>
  <si>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</si>
  <si>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</si>
  <si>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</si>
  <si>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</si>
  <si>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</si>
  <si>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</si>
  <si>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</si>
  <si>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</si>
  <si>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</si>
  <si>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</si>
  <si>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</si>
  <si>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</si>
  <si>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</si>
  <si>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</si>
  <si>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</si>
  <si>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</si>
  <si>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</si>
  <si>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</si>
  <si>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</si>
  <si>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</si>
  <si>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</si>
  <si>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</si>
  <si>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</si>
  <si>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</si>
  <si>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</si>
  <si>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</si>
  <si>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</si>
  <si>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</si>
  <si>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</si>
  <si>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</si>
  <si>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</si>
  <si>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</si>
  <si>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</si>
  <si>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</si>
  <si>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</si>
  <si>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</si>
  <si>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</si>
  <si>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</si>
  <si>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</si>
  <si>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</si>
  <si>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</si>
  <si>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</si>
  <si>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</si>
  <si>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</si>
  <si>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</si>
  <si>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</si>
  <si>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</si>
  <si>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</si>
  <si>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</si>
  <si>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</si>
  <si>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</si>
  <si>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</si>
  <si>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</si>
  <si>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</si>
  <si>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</si>
  <si>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</si>
  <si>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</si>
  <si>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</si>
  <si>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</si>
  <si>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</si>
  <si>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</si>
  <si>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</si>
  <si>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</si>
  <si>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</si>
  <si>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</si>
  <si>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</si>
  <si>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</si>
  <si>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</si>
  <si>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</si>
  <si>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</si>
  <si>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</si>
  <si>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</si>
  <si>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</si>
  <si>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</si>
  <si>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</si>
  <si>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</si>
  <si>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</si>
  <si>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</si>
  <si>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</si>
  <si>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</si>
  <si>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</si>
  <si>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</si>
  <si>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</si>
  <si>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</si>
  <si>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</si>
  <si>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</si>
  <si>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</si>
  <si>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</si>
  <si>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</si>
  <si>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</si>
  <si>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</si>
  <si>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</si>
  <si>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</si>
  <si>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</si>
  <si>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</si>
  <si>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</si>
  <si>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</si>
  <si>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</si>
  <si>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</si>
  <si>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</si>
  <si>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</si>
  <si>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</si>
  <si>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</si>
  <si>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</si>
  <si>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</si>
  <si>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</si>
  <si>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</si>
  <si>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</si>
  <si>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</si>
  <si>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</si>
  <si>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</si>
  <si>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</si>
  <si>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</si>
  <si>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</si>
  <si>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</si>
  <si>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</si>
  <si>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</si>
  <si>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</si>
  <si>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</si>
  <si>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</si>
  <si>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</si>
  <si>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</si>
  <si>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</si>
  <si>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</si>
  <si>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</si>
  <si>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</si>
  <si>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</si>
  <si>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</si>
  <si>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</si>
  <si>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</si>
  <si>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</si>
  <si>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</si>
  <si>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</si>
  <si>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</si>
  <si>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</si>
  <si>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</si>
  <si>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</si>
  <si>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</si>
  <si>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</si>
  <si>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</si>
  <si>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</si>
  <si>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</si>
  <si>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</si>
  <si>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</si>
  <si>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</si>
  <si>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</si>
  <si>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</si>
  <si>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</si>
  <si>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</si>
  <si>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</si>
  <si>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</si>
  <si>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</si>
  <si>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</si>
  <si>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</si>
  <si>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</si>
  <si>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</si>
  <si>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</si>
  <si>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</si>
  <si>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</si>
  <si>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</si>
  <si>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</si>
  <si>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</si>
  <si>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</si>
  <si>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</si>
  <si>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</si>
  <si>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</si>
  <si>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</si>
  <si>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</si>
  <si>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</si>
  <si>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</si>
  <si>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</si>
  <si>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</si>
  <si>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</si>
  <si>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</si>
  <si>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</si>
  <si>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</si>
  <si>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</si>
  <si>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</si>
  <si>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</si>
  <si>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</si>
  <si>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</si>
  <si>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</si>
  <si>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</si>
  <si>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</si>
  <si>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</si>
  <si>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</si>
  <si>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</si>
  <si>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</si>
  <si>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</si>
  <si>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</si>
  <si>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</si>
  <si>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</si>
  <si>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</si>
  <si>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</si>
  <si>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</si>
  <si>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</si>
  <si>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</si>
  <si>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</si>
  <si>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</si>
  <si>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</si>
  <si>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</si>
  <si>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</si>
  <si>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</si>
  <si>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</si>
  <si>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</si>
  <si>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</si>
  <si>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</si>
  <si>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</si>
  <si>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</si>
  <si>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</si>
  <si>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</si>
  <si>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</si>
  <si>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</si>
  <si>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</si>
  <si>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</si>
  <si>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</si>
  <si>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</si>
  <si>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</si>
  <si>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</si>
  <si>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</si>
  <si>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</si>
  <si>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</si>
  <si>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</si>
  <si>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</si>
  <si>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</si>
  <si>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</si>
  <si>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</si>
  <si>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</si>
  <si>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</si>
  <si>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</si>
  <si>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</si>
  <si>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</si>
  <si>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</si>
  <si>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</si>
  <si>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</si>
  <si>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</si>
  <si>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</si>
  <si>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</si>
  <si>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</si>
  <si>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</si>
  <si>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</si>
  <si>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</si>
  <si>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</si>
  <si>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</si>
  <si>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</si>
  <si>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</si>
  <si>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</si>
  <si>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</si>
  <si>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</si>
  <si>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</si>
  <si>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</si>
  <si>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</si>
  <si>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</si>
  <si>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</si>
  <si>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</si>
  <si>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</si>
  <si>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</si>
  <si>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</si>
  <si>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</si>
  <si>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</si>
  <si>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</si>
  <si>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</si>
  <si>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</si>
  <si>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</si>
  <si>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</si>
  <si>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</si>
  <si>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</si>
  <si>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</si>
  <si>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</si>
  <si>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</si>
  <si>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</si>
  <si>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</si>
  <si>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</si>
  <si>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</si>
  <si>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</si>
  <si>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</si>
  <si>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</si>
  <si>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</si>
  <si>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</si>
  <si>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</si>
  <si>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PDF</t>
  </si>
  <si>
    <t>JBA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</si>
  <si>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</si>
  <si>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</si>
  <si>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</si>
  <si>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</si>
  <si>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</si>
  <si>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</si>
  <si>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</si>
  <si>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</si>
  <si>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</si>
  <si>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</si>
  <si>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</si>
  <si>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</si>
  <si>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</si>
  <si>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</si>
  <si>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</si>
  <si>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</si>
  <si>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</si>
  <si>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</si>
  <si>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</si>
  <si>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</si>
  <si>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</si>
  <si>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</si>
  <si>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</si>
  <si>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</si>
  <si>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</si>
  <si>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</si>
  <si>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</si>
  <si>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</si>
  <si>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</si>
  <si>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</si>
  <si>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</si>
  <si>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</si>
  <si>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</si>
  <si>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</si>
  <si>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</si>
  <si>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</si>
  <si>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</si>
  <si>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</si>
  <si>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</si>
  <si>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</si>
  <si>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</si>
  <si>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</si>
  <si>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</si>
  <si>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</si>
  <si>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</si>
  <si>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</si>
  <si>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</si>
  <si>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</si>
  <si>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</si>
  <si>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</si>
  <si>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</si>
  <si>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</si>
  <si>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</si>
  <si>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</si>
  <si>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</si>
  <si>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</si>
  <si>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</si>
  <si>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</si>
  <si>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</si>
  <si>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</si>
  <si>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</si>
  <si>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</si>
  <si>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</si>
  <si>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</si>
  <si>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</si>
  <si>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</si>
  <si>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</si>
  <si>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</si>
  <si>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</si>
  <si>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</si>
  <si>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</si>
  <si>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</si>
  <si>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</si>
  <si>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</si>
  <si>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</si>
  <si>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</si>
  <si>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</si>
  <si>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</si>
  <si>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</si>
  <si>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</si>
  <si>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</si>
  <si>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</si>
  <si>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</si>
  <si>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</si>
  <si>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</si>
  <si>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</si>
  <si>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</si>
  <si>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</si>
  <si>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</si>
  <si>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</si>
  <si>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</si>
  <si>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</si>
  <si>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</si>
  <si>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</si>
  <si>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</si>
  <si>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</si>
  <si>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</si>
  <si>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</si>
  <si>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</si>
  <si>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</si>
  <si>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</si>
  <si>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</si>
  <si>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</si>
  <si>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</si>
  <si>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</si>
  <si>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</si>
  <si>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</si>
  <si>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</si>
  <si>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</si>
  <si>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</si>
  <si>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</si>
  <si>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</si>
  <si>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</si>
  <si>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</si>
  <si>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</si>
  <si>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</si>
  <si>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</si>
  <si>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</si>
  <si>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</si>
  <si>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</si>
  <si>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</si>
  <si>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</si>
  <si>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</si>
  <si>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</si>
  <si>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</si>
  <si>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</si>
  <si>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</si>
  <si>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</si>
  <si>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</si>
  <si>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CHD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</si>
  <si>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</si>
  <si>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</si>
  <si>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</si>
  <si>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</si>
  <si>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</si>
  <si>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</si>
  <si>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</si>
  <si>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</si>
  <si>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</si>
  <si>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</si>
  <si>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</si>
  <si>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</si>
  <si>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</si>
  <si>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</si>
  <si>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</si>
  <si>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</si>
  <si>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</si>
  <si>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</si>
  <si>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</si>
  <si>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</si>
  <si>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</si>
  <si>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</si>
  <si>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</si>
  <si>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</si>
  <si>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</si>
  <si>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</si>
  <si>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</si>
  <si>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</si>
  <si>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</si>
  <si>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</si>
  <si>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</si>
  <si>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</si>
  <si>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</si>
  <si>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</si>
  <si>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</si>
  <si>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</si>
  <si>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</si>
  <si>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</si>
  <si>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</si>
  <si>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</si>
  <si>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</si>
  <si>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</si>
  <si>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</si>
  <si>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</si>
  <si>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</si>
  <si>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</si>
  <si>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</si>
  <si>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</si>
  <si>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</si>
  <si>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</si>
  <si>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</si>
  <si>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</si>
  <si>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</si>
  <si>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</si>
  <si>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</si>
  <si>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</si>
  <si>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</si>
  <si>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</si>
  <si>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</si>
  <si>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</si>
  <si>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</si>
  <si>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</si>
  <si>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</si>
  <si>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</si>
  <si>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</si>
  <si>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</si>
  <si>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</si>
  <si>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</si>
  <si>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</si>
  <si>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</si>
  <si>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</si>
  <si>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</si>
  <si>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</si>
  <si>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</si>
  <si>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</si>
  <si>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</si>
  <si>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</si>
  <si>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</si>
  <si>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</si>
  <si>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</si>
  <si>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</si>
  <si>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</si>
  <si>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</si>
  <si>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</si>
  <si>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</si>
  <si>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</si>
  <si>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</si>
  <si>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</si>
  <si>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</si>
  <si>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</si>
  <si>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</si>
  <si>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</si>
  <si>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</si>
  <si>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</si>
  <si>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</si>
  <si>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</si>
  <si>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</si>
  <si>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</si>
  <si>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</si>
  <si>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</si>
  <si>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</si>
  <si>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</si>
  <si>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</si>
  <si>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</si>
  <si>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</si>
  <si>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</si>
  <si>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</si>
  <si>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</si>
  <si>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</si>
  <si>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</si>
  <si>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</si>
  <si>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</si>
  <si>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</si>
  <si>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</si>
  <si>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</si>
  <si>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</si>
  <si>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</si>
  <si>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</si>
  <si>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</si>
  <si>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</si>
  <si>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</si>
  <si>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</si>
  <si>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</si>
  <si>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</si>
  <si>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</si>
  <si>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</si>
  <si>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</si>
  <si>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</si>
  <si>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</si>
  <si>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</si>
  <si>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</si>
  <si>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</si>
  <si>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</si>
  <si>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</si>
  <si>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</si>
  <si>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</si>
  <si>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</si>
  <si>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</si>
  <si>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</si>
  <si>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</si>
  <si>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</si>
  <si>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</si>
  <si>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</si>
  <si>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</si>
  <si>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</si>
  <si>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</si>
  <si>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</si>
  <si>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</si>
  <si>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</si>
  <si>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</si>
  <si>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</si>
  <si>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</si>
  <si>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</si>
  <si>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</si>
  <si>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</si>
  <si>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</si>
  <si>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</si>
  <si>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</si>
  <si>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</si>
  <si>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</si>
  <si>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</si>
  <si>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</si>
  <si>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</si>
  <si>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</si>
  <si>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</si>
  <si>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</si>
  <si>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</si>
  <si>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</si>
  <si>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</si>
  <si>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</si>
  <si>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</si>
  <si>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</si>
  <si>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</si>
  <si>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</si>
  <si>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</si>
  <si>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</si>
  <si>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</si>
  <si>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</si>
  <si>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</si>
  <si>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</si>
  <si>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</si>
  <si>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</si>
  <si>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>LHS</t>
  </si>
  <si>
    <t>fermentat°</t>
  </si>
  <si>
    <t>AM?</t>
  </si>
  <si>
    <t>terr.arr</t>
  </si>
  <si>
    <t>poly.Etha</t>
  </si>
  <si>
    <t>fermentation</t>
  </si>
  <si>
    <t>Poly.Ethol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</si>
</sst>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46" fillId="10" borderId="12" xfId="0" applyFont="1" applyFill="1" applyBorder="1" applyAlignment="1">
      <alignment horizontal="center" textRotation="90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2" fillId="0" borderId="0" xfId="0" applyFont="1" applyAlignment="1">
      <alignment horizontal="center"/>
    </xf>
    <xf numFmtId="0" fontId="22" fillId="22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22" fillId="0" borderId="1" xfId="0" applyFont="1" applyBorder="1"/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50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790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619125</xdr:colOff>
          <xdr:row>14</xdr:row>
          <xdr:rowOff>142875</xdr:rowOff>
        </xdr:from>
        <xdr:to>
          <xdr:col>9</xdr:col>
          <xdr:colOff>190500</xdr:colOff>
          <xdr:row>17</xdr:row>
          <xdr:rowOff>133350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219075</xdr:colOff>
          <xdr:row>13</xdr:row>
          <xdr:rowOff>142875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2</xdr:row>
          <xdr:rowOff>142875</xdr:rowOff>
        </xdr:from>
        <xdr:to>
          <xdr:col>9</xdr:col>
          <xdr:colOff>561975</xdr:colOff>
          <xdr:row>7</xdr:row>
          <xdr:rowOff>28575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2</xdr:row>
          <xdr:rowOff>180975</xdr:rowOff>
        </xdr:from>
        <xdr:to>
          <xdr:col>13</xdr:col>
          <xdr:colOff>542925</xdr:colOff>
          <xdr:row>3</xdr:row>
          <xdr:rowOff>171450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3</xdr:row>
          <xdr:rowOff>180975</xdr:rowOff>
        </xdr:from>
        <xdr:to>
          <xdr:col>13</xdr:col>
          <xdr:colOff>542925</xdr:colOff>
          <xdr:row>4</xdr:row>
          <xdr:rowOff>171450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4</xdr:row>
          <xdr:rowOff>180975</xdr:rowOff>
        </xdr:from>
        <xdr:to>
          <xdr:col>13</xdr:col>
          <xdr:colOff>542925</xdr:colOff>
          <xdr:row>5</xdr:row>
          <xdr:rowOff>171450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5</xdr:row>
          <xdr:rowOff>180975</xdr:rowOff>
        </xdr:from>
        <xdr:to>
          <xdr:col>13</xdr:col>
          <xdr:colOff>542925</xdr:colOff>
          <xdr:row>6</xdr:row>
          <xdr:rowOff>171450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6</xdr:row>
          <xdr:rowOff>180975</xdr:rowOff>
        </xdr:from>
        <xdr:to>
          <xdr:col>13</xdr:col>
          <xdr:colOff>542925</xdr:colOff>
          <xdr:row>7</xdr:row>
          <xdr:rowOff>171450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7</xdr:row>
          <xdr:rowOff>180975</xdr:rowOff>
        </xdr:from>
        <xdr:to>
          <xdr:col>13</xdr:col>
          <xdr:colOff>542925</xdr:colOff>
          <xdr:row>8</xdr:row>
          <xdr:rowOff>171450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8</xdr:row>
          <xdr:rowOff>180975</xdr:rowOff>
        </xdr:from>
        <xdr:to>
          <xdr:col>13</xdr:col>
          <xdr:colOff>542925</xdr:colOff>
          <xdr:row>9</xdr:row>
          <xdr:rowOff>161925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9</xdr:row>
          <xdr:rowOff>171450</xdr:rowOff>
        </xdr:from>
        <xdr:to>
          <xdr:col>13</xdr:col>
          <xdr:colOff>542925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10</xdr:row>
          <xdr:rowOff>161925</xdr:rowOff>
        </xdr:from>
        <xdr:to>
          <xdr:col>13</xdr:col>
          <xdr:colOff>542925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11</xdr:row>
          <xdr:rowOff>161925</xdr:rowOff>
        </xdr:from>
        <xdr:to>
          <xdr:col>13</xdr:col>
          <xdr:colOff>542925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12</xdr:row>
          <xdr:rowOff>161925</xdr:rowOff>
        </xdr:from>
        <xdr:to>
          <xdr:col>13</xdr:col>
          <xdr:colOff>542925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13</xdr:row>
          <xdr:rowOff>161925</xdr:rowOff>
        </xdr:from>
        <xdr:to>
          <xdr:col>13</xdr:col>
          <xdr:colOff>542925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14</xdr:row>
          <xdr:rowOff>161925</xdr:rowOff>
        </xdr:from>
        <xdr:to>
          <xdr:col>13</xdr:col>
          <xdr:colOff>542925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15</xdr:row>
          <xdr:rowOff>161925</xdr:rowOff>
        </xdr:from>
        <xdr:to>
          <xdr:col>13</xdr:col>
          <xdr:colOff>542925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171450</xdr:rowOff>
        </xdr:from>
        <xdr:to>
          <xdr:col>13</xdr:col>
          <xdr:colOff>542925</xdr:colOff>
          <xdr:row>20</xdr:row>
          <xdr:rowOff>161925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133350</xdr:rowOff>
        </xdr:from>
        <xdr:to>
          <xdr:col>13</xdr:col>
          <xdr:colOff>542925</xdr:colOff>
          <xdr:row>23</xdr:row>
          <xdr:rowOff>133350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4</xdr:row>
          <xdr:rowOff>171450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66675</xdr:rowOff>
        </xdr:from>
        <xdr:to>
          <xdr:col>13</xdr:col>
          <xdr:colOff>542925</xdr:colOff>
          <xdr:row>4</xdr:row>
          <xdr:rowOff>28575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7</xdr:row>
          <xdr:rowOff>142875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542925</xdr:colOff>
          <xdr:row>12</xdr:row>
          <xdr:rowOff>95250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66675</xdr:rowOff>
        </xdr:from>
        <xdr:to>
          <xdr:col>13</xdr:col>
          <xdr:colOff>542925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542925</xdr:colOff>
          <xdr:row>17</xdr:row>
          <xdr:rowOff>180975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2578125" defaultRowHeight="15" x14ac:dyDescent="0.25"/>
  <cols>
    <col min="1" max="1" width="46" customWidth="1"/>
    <col min="2" max="2" width="32.5703125" customWidth="1"/>
    <col min="3" max="3" width="23.140625" bestFit="1" customWidth="1"/>
  </cols>
  <sheetData>
    <row r="1" spans="1:14" ht="15.75" thickBot="1" x14ac:dyDescent="0.3">
      <c r="D1" s="11"/>
      <c r="G1" s="184"/>
      <c r="H1" s="184"/>
      <c r="I1" s="184"/>
      <c r="J1" s="184"/>
    </row>
    <row r="2" spans="1:14" x14ac:dyDescent="0.25">
      <c r="A2" t="s">
        <v>5</v>
      </c>
      <c r="B2" s="129" t="s">
        <v>255</v>
      </c>
      <c r="C2" t="s">
        <v>449</v>
      </c>
      <c r="D2" s="11"/>
      <c r="F2" s="183"/>
      <c r="G2" s="294" t="s">
        <v>7</v>
      </c>
      <c r="H2" s="295"/>
      <c r="I2" s="295"/>
      <c r="J2" s="296"/>
      <c r="L2" s="294" t="s">
        <v>443</v>
      </c>
      <c r="M2" s="295"/>
      <c r="N2" s="295"/>
    </row>
    <row r="3" spans="1:14" x14ac:dyDescent="0.25">
      <c r="A3" t="s">
        <v>0</v>
      </c>
      <c r="B3" s="129" t="s">
        <v>256</v>
      </c>
      <c r="C3" t="s">
        <v>450</v>
      </c>
      <c r="D3" s="11"/>
      <c r="F3" s="183"/>
      <c r="G3" s="298"/>
      <c r="H3" s="299"/>
      <c r="I3" s="299"/>
      <c r="J3" s="300"/>
      <c r="L3" s="224"/>
      <c r="M3" s="225"/>
      <c r="N3" s="226"/>
    </row>
    <row r="4" spans="1:14" x14ac:dyDescent="0.25">
      <c r="A4" t="s">
        <v>1</v>
      </c>
      <c r="B4" s="129" t="s">
        <v>257</v>
      </c>
      <c r="C4" t="s">
        <v>451</v>
      </c>
      <c r="D4" s="11"/>
      <c r="F4" s="183"/>
      <c r="G4" s="298"/>
      <c r="H4" s="299"/>
      <c r="I4" s="299"/>
      <c r="J4" s="300"/>
      <c r="L4" s="224"/>
      <c r="M4" s="225"/>
      <c r="N4" s="226"/>
    </row>
    <row r="5" spans="1:14" x14ac:dyDescent="0.25">
      <c r="A5" t="s">
        <v>274</v>
      </c>
      <c r="B5" s="129" t="s">
        <v>275</v>
      </c>
      <c r="C5" t="s">
        <v>452</v>
      </c>
      <c r="D5" s="11"/>
      <c r="F5" s="183"/>
      <c r="G5" s="298"/>
      <c r="H5" s="299"/>
      <c r="I5" s="299"/>
      <c r="J5" s="300"/>
      <c r="L5" s="224"/>
      <c r="M5" s="225"/>
      <c r="N5" s="226"/>
    </row>
    <row r="6" spans="1:14" x14ac:dyDescent="0.25">
      <c r="A6" t="s">
        <v>28</v>
      </c>
      <c r="B6" s="129" t="s">
        <v>258</v>
      </c>
      <c r="C6" t="s">
        <v>453</v>
      </c>
      <c r="D6" s="11"/>
      <c r="F6" s="183"/>
      <c r="G6" s="298"/>
      <c r="H6" s="299"/>
      <c r="I6" s="299"/>
      <c r="J6" s="300"/>
      <c r="L6" s="224"/>
      <c r="M6" s="225"/>
      <c r="N6" s="226"/>
    </row>
    <row r="7" spans="1:14" x14ac:dyDescent="0.25">
      <c r="A7" t="s">
        <v>2</v>
      </c>
      <c r="B7" s="129" t="s">
        <v>259</v>
      </c>
      <c r="C7" t="s">
        <v>454</v>
      </c>
      <c r="D7" s="11"/>
      <c r="F7" s="183"/>
      <c r="G7" s="298"/>
      <c r="H7" s="299"/>
      <c r="I7" s="299"/>
      <c r="J7" s="300"/>
      <c r="L7" s="224"/>
      <c r="M7" s="225"/>
      <c r="N7" s="226"/>
    </row>
    <row r="8" spans="1:14" ht="15.75" thickBot="1" x14ac:dyDescent="0.3">
      <c r="A8" t="s">
        <v>26</v>
      </c>
      <c r="B8" s="129" t="s">
        <v>260</v>
      </c>
      <c r="C8" t="s">
        <v>455</v>
      </c>
      <c r="F8" s="183"/>
      <c r="G8" s="301"/>
      <c r="H8" s="302"/>
      <c r="I8" s="302"/>
      <c r="J8" s="303"/>
      <c r="L8" s="224"/>
      <c r="M8" s="225"/>
      <c r="N8" s="226"/>
    </row>
    <row r="9" spans="1:14" ht="15.75" thickBot="1" x14ac:dyDescent="0.3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.75" thickBot="1" x14ac:dyDescent="0.3">
      <c r="A10" t="s">
        <v>4</v>
      </c>
      <c r="B10" s="129" t="s">
        <v>262</v>
      </c>
      <c r="C10" t="s">
        <v>457</v>
      </c>
      <c r="G10" s="297" t="s">
        <v>6</v>
      </c>
      <c r="H10" s="295"/>
      <c r="I10" s="295"/>
      <c r="J10" s="296"/>
      <c r="L10" s="224"/>
      <c r="M10" s="225"/>
      <c r="N10" s="226"/>
    </row>
    <row r="11" spans="1:14" x14ac:dyDescent="0.25">
      <c r="A11" t="s">
        <v>231</v>
      </c>
      <c r="B11" s="129" t="s">
        <v>263</v>
      </c>
      <c r="C11" t="s">
        <v>458</v>
      </c>
      <c r="F11" s="183"/>
      <c r="G11" s="304"/>
      <c r="H11" s="305"/>
      <c r="I11" s="305"/>
      <c r="J11" s="306"/>
      <c r="L11" s="224"/>
      <c r="M11" s="225"/>
      <c r="N11" s="226"/>
    </row>
    <row r="12" spans="1:14" x14ac:dyDescent="0.25">
      <c r="A12" t="s">
        <v>92</v>
      </c>
      <c r="B12" s="129" t="s">
        <v>264</v>
      </c>
      <c r="C12" t="s">
        <v>459</v>
      </c>
      <c r="F12" s="183"/>
      <c r="G12" s="298"/>
      <c r="H12" s="299"/>
      <c r="I12" s="299"/>
      <c r="J12" s="300"/>
      <c r="L12" s="224"/>
      <c r="M12" s="225"/>
      <c r="N12" s="226"/>
    </row>
    <row r="13" spans="1:14" x14ac:dyDescent="0.25">
      <c r="A13" t="s">
        <v>238</v>
      </c>
      <c r="B13" s="129" t="s">
        <v>265</v>
      </c>
      <c r="C13" t="s">
        <v>460</v>
      </c>
      <c r="F13" s="183"/>
      <c r="G13" s="298"/>
      <c r="H13" s="299"/>
      <c r="I13" s="299"/>
      <c r="J13" s="300"/>
      <c r="L13" s="224"/>
      <c r="M13" s="225"/>
      <c r="N13" s="226"/>
    </row>
    <row r="14" spans="1:14" x14ac:dyDescent="0.25">
      <c r="A14" t="s">
        <v>299</v>
      </c>
      <c r="B14" s="129" t="s">
        <v>300</v>
      </c>
      <c r="C14" t="s">
        <v>461</v>
      </c>
      <c r="F14" s="183"/>
      <c r="G14" s="298"/>
      <c r="H14" s="299"/>
      <c r="I14" s="299"/>
      <c r="J14" s="300"/>
      <c r="L14" s="224"/>
      <c r="M14" s="225"/>
      <c r="N14" s="226"/>
    </row>
    <row r="15" spans="1:14" x14ac:dyDescent="0.25">
      <c r="A15" t="s">
        <v>266</v>
      </c>
      <c r="B15" s="129" t="s">
        <v>267</v>
      </c>
      <c r="C15" t="s">
        <v>462</v>
      </c>
      <c r="F15" s="183"/>
      <c r="G15" s="298"/>
      <c r="H15" s="299"/>
      <c r="I15" s="299"/>
      <c r="J15" s="300"/>
      <c r="L15" s="224"/>
      <c r="M15" s="225"/>
      <c r="N15" s="226"/>
    </row>
    <row r="16" spans="1:14" x14ac:dyDescent="0.25">
      <c r="F16" s="183"/>
      <c r="G16" s="298"/>
      <c r="H16" s="299"/>
      <c r="I16" s="299"/>
      <c r="J16" s="300"/>
      <c r="L16" s="224"/>
      <c r="M16" s="225"/>
      <c r="N16" s="226"/>
    </row>
    <row r="17" spans="1:34" ht="15.75" thickBot="1" x14ac:dyDescent="0.3">
      <c r="F17" s="183"/>
      <c r="G17" s="298"/>
      <c r="H17" s="299"/>
      <c r="I17" s="299"/>
      <c r="J17" s="300"/>
      <c r="L17" s="224"/>
      <c r="M17" s="225"/>
      <c r="N17" s="226"/>
    </row>
    <row r="18" spans="1:34" ht="16.5" thickBot="1" x14ac:dyDescent="0.3">
      <c r="B18" s="291" t="s">
        <v>269</v>
      </c>
      <c r="C18" s="292"/>
      <c r="D18" s="292"/>
      <c r="E18" s="293"/>
      <c r="F18" s="183"/>
      <c r="G18" s="298"/>
      <c r="H18" s="299"/>
      <c r="I18" s="299"/>
      <c r="J18" s="300"/>
      <c r="L18" s="227"/>
      <c r="M18" s="228"/>
      <c r="N18" s="229"/>
    </row>
    <row r="19" spans="1:34" ht="15" customHeight="1" thickBot="1" x14ac:dyDescent="0.3">
      <c r="B19" s="288">
        <f>Shift1!O2</f>
        <v>46294.548159722224</v>
      </c>
      <c r="C19" s="289"/>
      <c r="D19" s="289"/>
      <c r="E19" s="290"/>
      <c r="F19" s="183"/>
      <c r="G19" s="301"/>
      <c r="H19" s="302"/>
      <c r="I19" s="302"/>
      <c r="J19" s="303"/>
    </row>
    <row r="21" spans="1:34" x14ac:dyDescent="0.25">
      <c r="A21" s="185" t="s">
        <v>52</v>
      </c>
    </row>
    <row r="22" spans="1:34" x14ac:dyDescent="0.25">
      <c r="A22" s="7" t="s">
        <v>9</v>
      </c>
    </row>
    <row r="23" spans="1:34" x14ac:dyDescent="0.25">
      <c r="A23" s="7" t="s">
        <v>8</v>
      </c>
    </row>
    <row r="25" spans="1:34" x14ac:dyDescent="0.25">
      <c r="A25" s="7" t="s">
        <v>25</v>
      </c>
    </row>
    <row r="26" spans="1:34" x14ac:dyDescent="0.25">
      <c r="A26" s="7" t="s">
        <v>53</v>
      </c>
    </row>
    <row r="28" spans="1:34" x14ac:dyDescent="0.25">
      <c r="A28" s="13" t="s">
        <v>27</v>
      </c>
    </row>
    <row r="29" spans="1:34" x14ac:dyDescent="0.25">
      <c r="A29" s="7" t="s">
        <v>301</v>
      </c>
      <c r="B29" s="117"/>
    </row>
    <row r="30" spans="1:34" x14ac:dyDescent="0.25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25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25">
      <c r="A32" s="7" t="s">
        <v>303</v>
      </c>
    </row>
    <row r="34" spans="1:1" x14ac:dyDescent="0.25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619125</xdr:colOff>
                    <xdr:row>14</xdr:row>
                    <xdr:rowOff>142875</xdr:rowOff>
                  </from>
                  <to>
                    <xdr:col>9</xdr:col>
                    <xdr:colOff>190500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219075</xdr:colOff>
                    <xdr:row>13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257175</xdr:colOff>
                    <xdr:row>2</xdr:row>
                    <xdr:rowOff>142875</xdr:rowOff>
                  </from>
                  <to>
                    <xdr:col>9</xdr:col>
                    <xdr:colOff>561975</xdr:colOff>
                    <xdr:row>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171450</xdr:colOff>
                    <xdr:row>2</xdr:row>
                    <xdr:rowOff>180975</xdr:rowOff>
                  </from>
                  <to>
                    <xdr:col>13</xdr:col>
                    <xdr:colOff>542925</xdr:colOff>
                    <xdr:row>3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171450</xdr:colOff>
                    <xdr:row>3</xdr:row>
                    <xdr:rowOff>180975</xdr:rowOff>
                  </from>
                  <to>
                    <xdr:col>13</xdr:col>
                    <xdr:colOff>542925</xdr:colOff>
                    <xdr:row>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171450</xdr:colOff>
                    <xdr:row>4</xdr:row>
                    <xdr:rowOff>180975</xdr:rowOff>
                  </from>
                  <to>
                    <xdr:col>13</xdr:col>
                    <xdr:colOff>542925</xdr:colOff>
                    <xdr:row>5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171450</xdr:colOff>
                    <xdr:row>5</xdr:row>
                    <xdr:rowOff>180975</xdr:rowOff>
                  </from>
                  <to>
                    <xdr:col>13</xdr:col>
                    <xdr:colOff>542925</xdr:colOff>
                    <xdr:row>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171450</xdr:colOff>
                    <xdr:row>6</xdr:row>
                    <xdr:rowOff>180975</xdr:rowOff>
                  </from>
                  <to>
                    <xdr:col>13</xdr:col>
                    <xdr:colOff>542925</xdr:colOff>
                    <xdr:row>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171450</xdr:colOff>
                    <xdr:row>7</xdr:row>
                    <xdr:rowOff>180975</xdr:rowOff>
                  </from>
                  <to>
                    <xdr:col>13</xdr:col>
                    <xdr:colOff>542925</xdr:colOff>
                    <xdr:row>8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171450</xdr:colOff>
                    <xdr:row>8</xdr:row>
                    <xdr:rowOff>180975</xdr:rowOff>
                  </from>
                  <to>
                    <xdr:col>13</xdr:col>
                    <xdr:colOff>542925</xdr:colOff>
                    <xdr:row>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171450</xdr:colOff>
                    <xdr:row>9</xdr:row>
                    <xdr:rowOff>171450</xdr:rowOff>
                  </from>
                  <to>
                    <xdr:col>13</xdr:col>
                    <xdr:colOff>542925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171450</xdr:colOff>
                    <xdr:row>10</xdr:row>
                    <xdr:rowOff>161925</xdr:rowOff>
                  </from>
                  <to>
                    <xdr:col>13</xdr:col>
                    <xdr:colOff>542925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171450</xdr:colOff>
                    <xdr:row>11</xdr:row>
                    <xdr:rowOff>161925</xdr:rowOff>
                  </from>
                  <to>
                    <xdr:col>13</xdr:col>
                    <xdr:colOff>542925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171450</xdr:colOff>
                    <xdr:row>12</xdr:row>
                    <xdr:rowOff>161925</xdr:rowOff>
                  </from>
                  <to>
                    <xdr:col>13</xdr:col>
                    <xdr:colOff>542925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171450</xdr:colOff>
                    <xdr:row>13</xdr:row>
                    <xdr:rowOff>161925</xdr:rowOff>
                  </from>
                  <to>
                    <xdr:col>13</xdr:col>
                    <xdr:colOff>542925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171450</xdr:colOff>
                    <xdr:row>14</xdr:row>
                    <xdr:rowOff>161925</xdr:rowOff>
                  </from>
                  <to>
                    <xdr:col>13</xdr:col>
                    <xdr:colOff>542925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171450</xdr:colOff>
                    <xdr:row>15</xdr:row>
                    <xdr:rowOff>161925</xdr:rowOff>
                  </from>
                  <to>
                    <xdr:col>13</xdr:col>
                    <xdr:colOff>542925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tabSelected="1" zoomScaleNormal="100" workbookViewId="0">
      <pane xSplit="14" ySplit="10" topLeftCell="O249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1" width="6.42578125" style="8" customWidth="1"/>
    <col min="2" max="2" width="6.570312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24" width="8.7109375" style="17" customWidth="1"/>
    <col min="25" max="25" width="8.7109375" style="8" customWidth="1"/>
    <col min="26" max="28" width="8.7109375" style="17" customWidth="1"/>
    <col min="29" max="29" width="9.7109375" style="17" bestFit="1" customWidth="1"/>
    <col min="30" max="36" width="8.7109375" style="17" customWidth="1"/>
    <col min="37" max="38" width="8.7109375" style="94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25" t="s">
        <v>120</v>
      </c>
      <c r="B1" s="326"/>
      <c r="O1" s="335" t="s">
        <v>269</v>
      </c>
      <c r="P1" s="336"/>
      <c r="Q1" s="336"/>
      <c r="R1" s="336"/>
      <c r="S1" s="337"/>
      <c r="U1" s="17"/>
      <c r="Y1" s="17"/>
    </row>
    <row r="2" spans="1:40" ht="15.75" customHeight="1" outlineLevel="1" thickBot="1" x14ac:dyDescent="0.25">
      <c r="A2" s="327"/>
      <c r="B2" s="328"/>
      <c r="O2" s="288">
        <v>46294.548159722224</v>
      </c>
      <c r="P2" s="289"/>
      <c r="Q2" s="289"/>
      <c r="R2" s="289"/>
      <c r="S2" s="290"/>
      <c r="U2" s="17"/>
      <c r="Y2" s="17"/>
    </row>
    <row r="3" spans="1:40" outlineLevel="1" x14ac:dyDescent="0.2">
      <c r="A3" s="17"/>
      <c r="U3" s="17"/>
      <c r="Y3" s="17"/>
    </row>
    <row r="4" spans="1:40" outlineLevel="1" x14ac:dyDescent="0.2">
      <c r="A4" s="17"/>
      <c r="O4" s="95" t="s">
        <v>85</v>
      </c>
      <c r="P4" s="329" t="s">
        <v>107</v>
      </c>
      <c r="Q4" s="329"/>
      <c r="R4" s="329"/>
      <c r="S4" s="329"/>
      <c r="U4" s="4" t="s">
        <v>108</v>
      </c>
      <c r="V4" s="308" t="s">
        <v>109</v>
      </c>
      <c r="W4" s="309"/>
      <c r="X4" s="309"/>
      <c r="Y4" s="309"/>
      <c r="Z4" s="309"/>
      <c r="AA4" s="310"/>
      <c r="AB4" s="96" t="s">
        <v>90</v>
      </c>
      <c r="AC4" s="311" t="s">
        <v>110</v>
      </c>
      <c r="AD4" s="312"/>
      <c r="AE4" s="313"/>
    </row>
    <row r="5" spans="1:40" outlineLevel="1" x14ac:dyDescent="0.2">
      <c r="A5" s="17"/>
      <c r="O5" s="5" t="s">
        <v>87</v>
      </c>
      <c r="P5" s="329" t="s">
        <v>111</v>
      </c>
      <c r="Q5" s="329"/>
      <c r="R5" s="329"/>
      <c r="S5" s="329"/>
      <c r="U5" s="5" t="s">
        <v>86</v>
      </c>
      <c r="V5" s="311" t="s">
        <v>112</v>
      </c>
      <c r="W5" s="312"/>
      <c r="X5" s="312"/>
      <c r="Y5" s="312"/>
      <c r="Z5" s="312"/>
      <c r="AA5" s="313"/>
      <c r="AB5" s="96" t="s">
        <v>113</v>
      </c>
      <c r="AC5" s="311" t="s">
        <v>114</v>
      </c>
      <c r="AD5" s="312"/>
      <c r="AE5" s="313"/>
    </row>
    <row r="6" spans="1:40" outlineLevel="1" x14ac:dyDescent="0.2">
      <c r="A6" s="17"/>
      <c r="O6" s="5" t="s">
        <v>89</v>
      </c>
      <c r="P6" s="311" t="s">
        <v>115</v>
      </c>
      <c r="Q6" s="312"/>
      <c r="R6" s="312"/>
      <c r="S6" s="313"/>
      <c r="U6" s="5" t="s">
        <v>271</v>
      </c>
      <c r="V6" s="311" t="s">
        <v>117</v>
      </c>
      <c r="W6" s="312"/>
      <c r="X6" s="312"/>
      <c r="Y6" s="312"/>
      <c r="Z6" s="312"/>
      <c r="AA6" s="313"/>
      <c r="AB6" s="262" t="s">
        <v>467</v>
      </c>
      <c r="AC6" s="263" t="s">
        <v>635</v>
      </c>
      <c r="AD6" s="95"/>
      <c r="AE6" s="95"/>
    </row>
    <row r="7" spans="1:40" outlineLevel="1" x14ac:dyDescent="0.2">
      <c r="A7" s="17"/>
      <c r="O7" s="5" t="s">
        <v>88</v>
      </c>
      <c r="P7" s="329" t="s">
        <v>118</v>
      </c>
      <c r="Q7" s="329"/>
      <c r="R7" s="329"/>
      <c r="S7" s="329"/>
      <c r="U7" s="5" t="s">
        <v>91</v>
      </c>
      <c r="V7" s="311" t="s">
        <v>119</v>
      </c>
      <c r="W7" s="312"/>
      <c r="X7" s="312"/>
      <c r="Y7" s="312"/>
      <c r="Z7" s="312"/>
      <c r="AA7" s="313"/>
    </row>
    <row r="8" spans="1:40" outlineLevel="1" x14ac:dyDescent="0.2">
      <c r="C8" s="314"/>
      <c r="D8" s="314"/>
      <c r="E8" s="314"/>
      <c r="F8" s="314"/>
      <c r="G8" s="314"/>
      <c r="H8" s="314"/>
      <c r="I8" s="333"/>
      <c r="J8" s="333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4"/>
      <c r="AC8" s="314"/>
      <c r="AD8" s="314"/>
      <c r="AE8" s="314"/>
      <c r="AF8" s="314"/>
      <c r="AG8" s="314"/>
      <c r="AH8" s="314"/>
      <c r="AI8" s="314"/>
      <c r="AJ8" s="314"/>
      <c r="AK8" s="314"/>
      <c r="AL8" s="314"/>
    </row>
    <row r="9" spans="1:40" x14ac:dyDescent="0.2">
      <c r="C9" s="332" t="s">
        <v>232</v>
      </c>
      <c r="D9" s="332"/>
      <c r="E9" s="332"/>
      <c r="F9" s="332"/>
      <c r="G9" s="332"/>
      <c r="H9" s="332"/>
      <c r="I9" s="332"/>
      <c r="J9" s="332"/>
      <c r="K9" s="332"/>
      <c r="L9" s="332"/>
      <c r="M9" s="332"/>
      <c r="N9" s="332"/>
      <c r="O9" s="330" t="s">
        <v>57</v>
      </c>
      <c r="P9" s="331"/>
      <c r="Q9" s="330" t="s">
        <v>58</v>
      </c>
      <c r="R9" s="331"/>
      <c r="S9" s="334" t="s">
        <v>59</v>
      </c>
      <c r="T9" s="331"/>
      <c r="U9" s="323" t="s">
        <v>270</v>
      </c>
      <c r="V9" s="324"/>
      <c r="W9" s="323"/>
      <c r="X9" s="324"/>
      <c r="Y9" s="321" t="s">
        <v>60</v>
      </c>
      <c r="Z9" s="322"/>
      <c r="AA9" s="321" t="s">
        <v>61</v>
      </c>
      <c r="AB9" s="322"/>
      <c r="AC9" s="346" t="s">
        <v>57</v>
      </c>
      <c r="AD9" s="347"/>
      <c r="AE9" s="346" t="s">
        <v>57</v>
      </c>
      <c r="AF9" s="347"/>
      <c r="AG9" s="343" t="s">
        <v>62</v>
      </c>
      <c r="AH9" s="344"/>
      <c r="AI9" s="344"/>
      <c r="AJ9" s="344"/>
      <c r="AK9" s="344"/>
      <c r="AL9" s="345"/>
      <c r="AM9" s="339"/>
      <c r="AN9" s="340"/>
    </row>
    <row r="10" spans="1:40" x14ac:dyDescent="0.2">
      <c r="C10" s="317" t="s">
        <v>229</v>
      </c>
      <c r="D10" s="317"/>
      <c r="E10" s="317"/>
      <c r="F10" s="317"/>
      <c r="G10" s="317" t="s">
        <v>50</v>
      </c>
      <c r="H10" s="317"/>
      <c r="I10" s="317" t="s">
        <v>124</v>
      </c>
      <c r="J10" s="317"/>
      <c r="K10" s="338" t="s">
        <v>51</v>
      </c>
      <c r="L10" s="338"/>
      <c r="M10" s="338" t="s">
        <v>230</v>
      </c>
      <c r="N10" s="338"/>
      <c r="O10" s="320" t="s">
        <v>239</v>
      </c>
      <c r="P10" s="320"/>
      <c r="Q10" s="320" t="s">
        <v>252</v>
      </c>
      <c r="R10" s="320"/>
      <c r="S10" s="320" t="s">
        <v>32</v>
      </c>
      <c r="T10" s="320"/>
      <c r="U10" s="318" t="s">
        <v>250</v>
      </c>
      <c r="V10" s="319"/>
      <c r="W10" s="317"/>
      <c r="X10" s="317"/>
      <c r="Y10" s="316" t="s">
        <v>439</v>
      </c>
      <c r="Z10" s="316"/>
      <c r="AA10" s="315" t="s">
        <v>246</v>
      </c>
      <c r="AB10" s="315"/>
      <c r="AC10" s="315" t="s">
        <v>532</v>
      </c>
      <c r="AD10" s="315"/>
      <c r="AE10" s="315" t="s">
        <v>33</v>
      </c>
      <c r="AF10" s="315"/>
      <c r="AG10" s="342"/>
      <c r="AH10" s="342"/>
      <c r="AI10" s="342" t="s">
        <v>45</v>
      </c>
      <c r="AJ10" s="342"/>
      <c r="AK10" s="341" t="s">
        <v>446</v>
      </c>
      <c r="AL10" s="342"/>
      <c r="AM10" s="338"/>
      <c r="AN10" s="338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07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25">
      <c r="A86" s="307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25">
      <c r="A87" s="307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25">
      <c r="A88" s="307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">
      <c r="A89" s="307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25">
      <c r="A90" s="307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">
      <c r="A91" s="307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25">
      <c r="A92" s="307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25">
      <c r="A110" s="307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25">
      <c r="A111" s="307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">
      <c r="A112" s="307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25">
      <c r="A113" s="307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25">
      <c r="A114" s="307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25">
      <c r="A115" s="307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25">
      <c r="A116" s="307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">
      <c r="A117" s="307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">
      <c r="A118" s="307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 t="s">
        <v>283</v>
      </c>
      <c r="AE278" s="101" t="s">
        <v>277</v>
      </c>
      <c r="AF278" s="160"/>
      <c r="AG278" s="101" t="s">
        <v>277</v>
      </c>
      <c r="AH278" s="160"/>
      <c r="AI278" s="101" t="s">
        <v>277</v>
      </c>
      <c r="AJ278" s="160" t="s">
        <v>288</v>
      </c>
      <c r="AK278" s="101" t="s">
        <v>277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 t="s">
        <v>283</v>
      </c>
      <c r="AK279" s="87" t="s">
        <v>277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539</v>
      </c>
      <c r="AL281" s="159" t="s">
        <v>284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 t="s">
        <v>82</v>
      </c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 t="s">
        <v>500</v>
      </c>
      <c r="Q285" s="84" t="s">
        <v>276</v>
      </c>
      <c r="R285" s="151" t="s">
        <v>492</v>
      </c>
      <c r="S285" s="84" t="s">
        <v>276</v>
      </c>
      <c r="T285" s="151" t="s">
        <v>669</v>
      </c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 t="s">
        <v>88</v>
      </c>
      <c r="AK285" s="84" t="s">
        <v>276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 t="s">
        <v>87</v>
      </c>
      <c r="Q304" s="40" t="s">
        <v>277</v>
      </c>
      <c r="R304" s="155"/>
      <c r="S304" s="40" t="s">
        <v>277</v>
      </c>
      <c r="T304" s="155" t="s">
        <v>669</v>
      </c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 t="s">
        <v>87</v>
      </c>
      <c r="Q305" s="84" t="s">
        <v>277</v>
      </c>
      <c r="R305" s="151"/>
      <c r="S305" s="84" t="s">
        <v>277</v>
      </c>
      <c r="T305" s="151" t="s">
        <v>669</v>
      </c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5" hidden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2</v>
      </c>
      <c r="AK381" s="137" t="s">
        <v>288</v>
      </c>
      <c r="AL381" s="71">
        <v>4</v>
      </c>
      <c r="AM381" s="137"/>
      <c r="AN381" s="71"/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16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4</v>
      </c>
      <c r="AK383" s="137" t="s">
        <v>283</v>
      </c>
      <c r="AL383" s="71">
        <v>12</v>
      </c>
      <c r="AM383" s="137"/>
      <c r="AN383" s="71"/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32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47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36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48</v>
      </c>
      <c r="AK388" s="131" t="s">
        <v>87</v>
      </c>
      <c r="AL388" s="71">
        <v>40</v>
      </c>
      <c r="AM388" s="131"/>
      <c r="AN388" s="71"/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5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5" hidden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72</v>
      </c>
      <c r="AK392" s="12" t="s">
        <v>88</v>
      </c>
      <c r="AL392" s="71">
        <v>56</v>
      </c>
      <c r="AM392" s="12"/>
      <c r="AN392" s="71"/>
    </row>
    <row r="393" spans="1:40" ht="15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5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80</v>
      </c>
      <c r="AK394" s="131" t="s">
        <v>88</v>
      </c>
      <c r="AL394" s="71">
        <v>56</v>
      </c>
      <c r="AM394" s="131"/>
      <c r="AN394" s="71"/>
    </row>
    <row r="395" spans="1:40" ht="15" x14ac:dyDescent="0.25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7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28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2</v>
      </c>
      <c r="AK406" s="131" t="s">
        <v>87</v>
      </c>
      <c r="AL406" s="136">
        <v>24</v>
      </c>
      <c r="AM406" s="131"/>
      <c r="AN406" s="136"/>
    </row>
    <row r="407" spans="1:40" ht="15" customHeight="1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25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0</v>
      </c>
      <c r="AK408" s="131" t="s">
        <v>88</v>
      </c>
      <c r="AL408" s="144">
        <v>24</v>
      </c>
      <c r="AM408" s="131"/>
      <c r="AN408" s="136"/>
    </row>
    <row r="409" spans="1:40" ht="15" customHeight="1" x14ac:dyDescent="0.25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/>
      <c r="AN415" s="71"/>
    </row>
    <row r="416" spans="1:40" ht="15" hidden="1" customHeight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20</v>
      </c>
      <c r="AM420" s="93"/>
      <c r="AN420" s="71"/>
    </row>
    <row r="421" spans="1:40" ht="15" hidden="1" customHeight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5</v>
      </c>
      <c r="AM430" s="105"/>
      <c r="AN430" s="12"/>
    </row>
    <row r="431" spans="1:40" ht="15" customHeight="1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5" x14ac:dyDescent="0.25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">
      <c r="AI472" s="94"/>
      <c r="AJ472" s="9"/>
    </row>
    <row r="473" spans="1:36" x14ac:dyDescent="0.2">
      <c r="AI473" s="94"/>
    </row>
    <row r="474" spans="1:36" x14ac:dyDescent="0.2">
      <c r="AI474" s="94"/>
    </row>
    <row r="475" spans="1:36" x14ac:dyDescent="0.2">
      <c r="AI475" s="94"/>
    </row>
    <row r="476" spans="1:36" x14ac:dyDescent="0.2">
      <c r="AI476" s="94"/>
    </row>
    <row r="477" spans="1:36" x14ac:dyDescent="0.2">
      <c r="AI477" s="94"/>
    </row>
    <row r="480" spans="1:36" x14ac:dyDescent="0.2">
      <c r="C480" s="17"/>
      <c r="D480" s="9"/>
    </row>
  </sheetData>
  <sheetProtection algorithmName="SHA-512" hashValue="N3OJrIwfM+z9svJ+QA0LVC0EVZUuTMyOpsobChHu9Ddx+yWdVwmqgkSw7dnF4H6YTzfdZ+EeDkOzz1vkOscGsw==" saltValue="uaV7CNsRbaySNJ2czQA6gw==" spinCount="100000" sheet="1" objects="1" scenarios="1" formatColumns="0" formatRows="0"/>
  <dataConsolidate/>
  <mergeCells count="64">
    <mergeCell ref="G10:H10"/>
    <mergeCell ref="E10:F10"/>
    <mergeCell ref="C10:D10"/>
    <mergeCell ref="O10:P10"/>
    <mergeCell ref="M10:N10"/>
    <mergeCell ref="K10:L10"/>
    <mergeCell ref="I10:J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K8:L8"/>
    <mergeCell ref="Q8:R8"/>
    <mergeCell ref="Q9:R9"/>
    <mergeCell ref="S9:T9"/>
    <mergeCell ref="O1:S1"/>
    <mergeCell ref="AC4:AE4"/>
    <mergeCell ref="AC5:AE5"/>
    <mergeCell ref="AA8:AB8"/>
    <mergeCell ref="AC8:AD8"/>
    <mergeCell ref="W8:X8"/>
    <mergeCell ref="Y8:Z8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</mergeCells>
  <conditionalFormatting sqref="P453">
    <cfRule type="cellIs" dxfId="789" priority="159620" operator="notBetween">
      <formula>-8</formula>
      <formula>80</formula>
    </cfRule>
  </conditionalFormatting>
  <conditionalFormatting sqref="R453">
    <cfRule type="cellIs" dxfId="788" priority="159618" operator="notBetween">
      <formula>-8</formula>
      <formula>24</formula>
    </cfRule>
  </conditionalFormatting>
  <conditionalFormatting sqref="T453">
    <cfRule type="cellIs" dxfId="787" priority="159616" operator="notBetween">
      <formula>-8</formula>
      <formula>24</formula>
    </cfRule>
  </conditionalFormatting>
  <conditionalFormatting sqref="V453">
    <cfRule type="cellIs" dxfId="786" priority="159614" operator="notBetween">
      <formula>-8</formula>
      <formula>24</formula>
    </cfRule>
  </conditionalFormatting>
  <conditionalFormatting sqref="X453">
    <cfRule type="cellIs" dxfId="785" priority="159612" operator="notBetween">
      <formula>-8</formula>
      <formula>80</formula>
    </cfRule>
  </conditionalFormatting>
  <conditionalFormatting sqref="Z453">
    <cfRule type="cellIs" dxfId="784" priority="159609" operator="notBetween">
      <formula>-8</formula>
      <formula>24</formula>
    </cfRule>
  </conditionalFormatting>
  <conditionalFormatting sqref="J453">
    <cfRule type="cellIs" dxfId="783" priority="159599" operator="notBetween">
      <formula>-8</formula>
      <formula>24</formula>
    </cfRule>
  </conditionalFormatting>
  <conditionalFormatting sqref="AH454">
    <cfRule type="cellIs" dxfId="782" priority="148587" operator="notBetween">
      <formula>-8</formula>
      <formula>24</formula>
    </cfRule>
  </conditionalFormatting>
  <conditionalFormatting sqref="AH454">
    <cfRule type="cellIs" dxfId="781" priority="148586" operator="lessThan">
      <formula>-9</formula>
    </cfRule>
  </conditionalFormatting>
  <conditionalFormatting sqref="AM9:AN10">
    <cfRule type="expression" dxfId="780" priority="75948">
      <formula>$AM$9="Renfort arrière"</formula>
    </cfRule>
    <cfRule type="expression" dxfId="779" priority="75949">
      <formula>$AM$9="Renfort avant"</formula>
    </cfRule>
    <cfRule type="expression" dxfId="778" priority="75950">
      <formula>$AM$9="Renfort chaudières"</formula>
    </cfRule>
  </conditionalFormatting>
  <conditionalFormatting sqref="U9:V10">
    <cfRule type="expression" dxfId="777" priority="75951">
      <formula>$U$9="Renfort avant"</formula>
    </cfRule>
    <cfRule type="expression" dxfId="776" priority="75952">
      <formula>$U$9="Renfort arrière"</formula>
    </cfRule>
    <cfRule type="expression" dxfId="775" priority="75953">
      <formula>$U$9="Renfort chaudières"</formula>
    </cfRule>
  </conditionalFormatting>
  <conditionalFormatting sqref="W9:X10">
    <cfRule type="expression" dxfId="774" priority="75954">
      <formula>$W$9="Renfort avant"</formula>
    </cfRule>
    <cfRule type="expression" dxfId="773" priority="75955">
      <formula>$W$9="Renfort arrière"</formula>
    </cfRule>
    <cfRule type="expression" dxfId="772" priority="75956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6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25" t="s">
        <v>130</v>
      </c>
      <c r="B1" s="326"/>
      <c r="O1" s="348" t="s">
        <v>269</v>
      </c>
      <c r="P1" s="349"/>
      <c r="Q1" s="349"/>
      <c r="R1" s="349"/>
      <c r="S1" s="350"/>
      <c r="T1" s="130"/>
      <c r="U1" s="130"/>
      <c r="V1" s="130"/>
      <c r="W1" s="130"/>
      <c r="X1" s="130"/>
    </row>
    <row r="2" spans="1:40" ht="15" customHeight="1" outlineLevel="1" thickBot="1" x14ac:dyDescent="0.25">
      <c r="A2" s="327"/>
      <c r="B2" s="328"/>
      <c r="O2" s="288">
        <f>Shift1!O2</f>
        <v>46294.548159722224</v>
      </c>
      <c r="P2" s="289"/>
      <c r="Q2" s="289"/>
      <c r="R2" s="289"/>
      <c r="S2" s="290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9" t="s">
        <v>107</v>
      </c>
      <c r="Q4" s="329"/>
      <c r="R4" s="329"/>
      <c r="S4" s="329"/>
      <c r="U4" s="4" t="s">
        <v>108</v>
      </c>
      <c r="V4" s="308" t="s">
        <v>109</v>
      </c>
      <c r="W4" s="309"/>
      <c r="X4" s="309"/>
      <c r="Y4" s="309"/>
      <c r="Z4" s="309"/>
      <c r="AA4" s="310"/>
      <c r="AB4" s="96" t="s">
        <v>90</v>
      </c>
      <c r="AC4" s="311" t="s">
        <v>110</v>
      </c>
      <c r="AD4" s="312"/>
      <c r="AE4" s="313"/>
    </row>
    <row r="5" spans="1:40" ht="15" customHeight="1" outlineLevel="1" x14ac:dyDescent="0.2">
      <c r="O5" s="5" t="s">
        <v>87</v>
      </c>
      <c r="P5" s="329" t="s">
        <v>111</v>
      </c>
      <c r="Q5" s="329"/>
      <c r="R5" s="329"/>
      <c r="S5" s="329"/>
      <c r="U5" s="5" t="s">
        <v>86</v>
      </c>
      <c r="V5" s="311" t="s">
        <v>112</v>
      </c>
      <c r="W5" s="312"/>
      <c r="X5" s="312"/>
      <c r="Y5" s="312"/>
      <c r="Z5" s="312"/>
      <c r="AA5" s="313"/>
      <c r="AB5" s="96" t="s">
        <v>113</v>
      </c>
      <c r="AC5" s="311" t="s">
        <v>114</v>
      </c>
      <c r="AD5" s="312"/>
      <c r="AE5" s="313"/>
    </row>
    <row r="6" spans="1:40" outlineLevel="1" x14ac:dyDescent="0.2">
      <c r="O6" s="5" t="s">
        <v>89</v>
      </c>
      <c r="P6" s="311" t="s">
        <v>115</v>
      </c>
      <c r="Q6" s="312"/>
      <c r="R6" s="312"/>
      <c r="S6" s="313"/>
      <c r="U6" s="95" t="s">
        <v>271</v>
      </c>
      <c r="V6" s="311" t="s">
        <v>117</v>
      </c>
      <c r="W6" s="312"/>
      <c r="X6" s="312"/>
      <c r="Y6" s="312"/>
      <c r="Z6" s="312"/>
      <c r="AA6" s="313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9" t="s">
        <v>118</v>
      </c>
      <c r="Q7" s="329"/>
      <c r="R7" s="329"/>
      <c r="S7" s="329"/>
      <c r="U7" s="95" t="s">
        <v>91</v>
      </c>
      <c r="V7" s="311" t="s">
        <v>119</v>
      </c>
      <c r="W7" s="312"/>
      <c r="X7" s="312"/>
      <c r="Y7" s="312"/>
      <c r="Z7" s="312"/>
      <c r="AA7" s="313"/>
    </row>
    <row r="8" spans="1:40" outlineLevel="1" x14ac:dyDescent="0.2">
      <c r="C8" s="314"/>
      <c r="D8" s="314"/>
      <c r="E8" s="314"/>
      <c r="F8" s="314"/>
      <c r="G8" s="314"/>
      <c r="H8" s="314"/>
      <c r="I8" s="333"/>
      <c r="J8" s="333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4"/>
      <c r="AC8" s="314"/>
      <c r="AD8" s="314"/>
      <c r="AE8" s="314"/>
      <c r="AF8" s="314"/>
      <c r="AG8" s="314"/>
      <c r="AH8" s="314"/>
      <c r="AI8" s="314"/>
      <c r="AJ8" s="314"/>
      <c r="AK8" s="314"/>
      <c r="AL8" s="314"/>
    </row>
    <row r="9" spans="1:40" x14ac:dyDescent="0.2">
      <c r="C9" s="332" t="s">
        <v>232</v>
      </c>
      <c r="D9" s="332"/>
      <c r="E9" s="332"/>
      <c r="F9" s="332"/>
      <c r="G9" s="332"/>
      <c r="H9" s="332"/>
      <c r="I9" s="332"/>
      <c r="J9" s="332"/>
      <c r="K9" s="332"/>
      <c r="L9" s="332"/>
      <c r="M9" s="332"/>
      <c r="N9" s="332"/>
      <c r="O9" s="334" t="s">
        <v>57</v>
      </c>
      <c r="P9" s="331"/>
      <c r="Q9" s="334" t="s">
        <v>58</v>
      </c>
      <c r="R9" s="331"/>
      <c r="S9" s="334" t="s">
        <v>59</v>
      </c>
      <c r="T9" s="331"/>
      <c r="U9" s="351" t="s">
        <v>437</v>
      </c>
      <c r="V9" s="352"/>
      <c r="W9" s="351" t="s">
        <v>437</v>
      </c>
      <c r="X9" s="352"/>
      <c r="Y9" s="321" t="s">
        <v>60</v>
      </c>
      <c r="Z9" s="322"/>
      <c r="AA9" s="321" t="s">
        <v>61</v>
      </c>
      <c r="AB9" s="322"/>
      <c r="AC9" s="321" t="s">
        <v>57</v>
      </c>
      <c r="AD9" s="322"/>
      <c r="AE9" s="321" t="s">
        <v>57</v>
      </c>
      <c r="AF9" s="322"/>
      <c r="AG9" s="343" t="s">
        <v>62</v>
      </c>
      <c r="AH9" s="344"/>
      <c r="AI9" s="344"/>
      <c r="AJ9" s="344"/>
      <c r="AK9" s="344"/>
      <c r="AL9" s="345"/>
      <c r="AM9" s="339" t="s">
        <v>270</v>
      </c>
      <c r="AN9" s="340"/>
    </row>
    <row r="10" spans="1:40" x14ac:dyDescent="0.2">
      <c r="C10" s="338" t="s">
        <v>229</v>
      </c>
      <c r="D10" s="338"/>
      <c r="E10" s="338"/>
      <c r="F10" s="338"/>
      <c r="G10" s="338" t="s">
        <v>50</v>
      </c>
      <c r="H10" s="338"/>
      <c r="I10" s="338" t="s">
        <v>124</v>
      </c>
      <c r="J10" s="338"/>
      <c r="K10" s="338" t="s">
        <v>51</v>
      </c>
      <c r="L10" s="338"/>
      <c r="M10" s="338" t="s">
        <v>230</v>
      </c>
      <c r="N10" s="338"/>
      <c r="O10" s="320" t="s">
        <v>234</v>
      </c>
      <c r="P10" s="320"/>
      <c r="Q10" s="320" t="s">
        <v>445</v>
      </c>
      <c r="R10" s="320"/>
      <c r="S10" s="320" t="s">
        <v>251</v>
      </c>
      <c r="T10" s="320"/>
      <c r="U10" s="317" t="s">
        <v>477</v>
      </c>
      <c r="V10" s="317"/>
      <c r="W10" s="338" t="s">
        <v>272</v>
      </c>
      <c r="X10" s="338"/>
      <c r="Y10" s="315" t="s">
        <v>273</v>
      </c>
      <c r="Z10" s="315"/>
      <c r="AA10" s="315" t="s">
        <v>248</v>
      </c>
      <c r="AB10" s="315"/>
      <c r="AC10" s="315" t="s">
        <v>47</v>
      </c>
      <c r="AD10" s="315"/>
      <c r="AE10" s="315" t="s">
        <v>39</v>
      </c>
      <c r="AF10" s="315"/>
      <c r="AG10" s="342" t="s">
        <v>55</v>
      </c>
      <c r="AH10" s="342"/>
      <c r="AI10" s="342" t="s">
        <v>243</v>
      </c>
      <c r="AJ10" s="342"/>
      <c r="AK10" s="342" t="s">
        <v>240</v>
      </c>
      <c r="AL10" s="342"/>
      <c r="AM10" s="338" t="s">
        <v>480</v>
      </c>
      <c r="AN10" s="338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25">
      <c r="A85" s="307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25">
      <c r="A86" s="307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25">
      <c r="A87" s="307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25">
      <c r="A88" s="307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">
      <c r="A89" s="307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25">
      <c r="A90" s="307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">
      <c r="A91" s="307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25">
      <c r="A92" s="307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25">
      <c r="A110" s="307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25">
      <c r="A111" s="307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">
      <c r="A112" s="307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25">
      <c r="A113" s="307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25">
      <c r="A114" s="307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25">
      <c r="A115" s="307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25">
      <c r="A116" s="307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">
      <c r="A117" s="307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">
      <c r="A118" s="307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276</v>
      </c>
      <c r="P282" s="159" t="s">
        <v>502</v>
      </c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 t="s">
        <v>468</v>
      </c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 t="s">
        <v>82</v>
      </c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 t="s">
        <v>82</v>
      </c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 t="s">
        <v>82</v>
      </c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 t="s">
        <v>82</v>
      </c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 t="s">
        <v>287</v>
      </c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91</v>
      </c>
      <c r="AD304" s="155" t="s">
        <v>284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2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36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24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36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48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8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9"/>
      <c r="H451" s="9"/>
      <c r="I451" s="30"/>
      <c r="J451" s="30"/>
      <c r="P451" s="9"/>
      <c r="R451" s="9"/>
    </row>
    <row r="460" spans="1:40" x14ac:dyDescent="0.2">
      <c r="D460" s="9"/>
    </row>
  </sheetData>
  <sheetProtection algorithmName="SHA-512" hashValue="D5nFTTc2kQPEVDPb5p/B4B8Ym9/cW3Py0mKuCn0F2S6OaFaDxTJKR3Ov/eQE/tbUlr1sAK52OBnsxg10J7fkHA==" saltValue="R50BuQo5pf09W7UA+h4LJw==" spinCount="100000" sheet="1" objects="1" scenarios="1" formatColumns="0" formatRows="0"/>
  <mergeCells count="64"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85:A92"/>
    <mergeCell ref="A110:A118"/>
    <mergeCell ref="AA10:AB10"/>
    <mergeCell ref="Y10:Z10"/>
    <mergeCell ref="W10:X10"/>
    <mergeCell ref="U10:V10"/>
    <mergeCell ref="I10:J10"/>
  </mergeCells>
  <conditionalFormatting sqref="U9:V10">
    <cfRule type="expression" dxfId="720" priority="64022">
      <formula>$U$9="Renfort avant"</formula>
    </cfRule>
    <cfRule type="expression" dxfId="719" priority="64023">
      <formula>$U$9="Renfort arrière"</formula>
    </cfRule>
    <cfRule type="expression" dxfId="718" priority="64024">
      <formula>$U$9="Renfort chaudières"</formula>
    </cfRule>
  </conditionalFormatting>
  <conditionalFormatting sqref="W9:X10">
    <cfRule type="expression" dxfId="717" priority="64019">
      <formula>$W$9="Renfort chaudières"</formula>
    </cfRule>
    <cfRule type="expression" dxfId="716" priority="64020">
      <formula>$W$9="Renfort avant"</formula>
    </cfRule>
    <cfRule type="expression" dxfId="715" priority="64021">
      <formula>$W$9="Renfort arrière"</formula>
    </cfRule>
  </conditionalFormatting>
  <conditionalFormatting sqref="AM9:AN10">
    <cfRule type="expression" dxfId="714" priority="64016">
      <formula>$AM$9="Renfort avant"</formula>
    </cfRule>
    <cfRule type="expression" dxfId="713" priority="64017">
      <formula>$AM$9="Renfort arrière"</formula>
    </cfRule>
    <cfRule type="expression" dxfId="712" priority="64018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6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7.2851562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25" t="s">
        <v>127</v>
      </c>
      <c r="B1" s="326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25">
      <c r="A2" s="327"/>
      <c r="B2" s="328"/>
      <c r="O2" s="354">
        <f>Shift1!O2</f>
        <v>46294.548159722224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9" t="s">
        <v>107</v>
      </c>
      <c r="Q4" s="329"/>
      <c r="R4" s="329"/>
      <c r="S4" s="329"/>
      <c r="U4" s="4" t="s">
        <v>108</v>
      </c>
      <c r="V4" s="308" t="s">
        <v>109</v>
      </c>
      <c r="W4" s="309"/>
      <c r="X4" s="309"/>
      <c r="Y4" s="309"/>
      <c r="Z4" s="309"/>
      <c r="AA4" s="310"/>
      <c r="AB4" s="96" t="s">
        <v>90</v>
      </c>
      <c r="AC4" s="311" t="s">
        <v>110</v>
      </c>
      <c r="AD4" s="312"/>
      <c r="AE4" s="313"/>
    </row>
    <row r="5" spans="1:40" outlineLevel="1" x14ac:dyDescent="0.2">
      <c r="O5" s="5" t="s">
        <v>87</v>
      </c>
      <c r="P5" s="329" t="s">
        <v>111</v>
      </c>
      <c r="Q5" s="329"/>
      <c r="R5" s="329"/>
      <c r="S5" s="329"/>
      <c r="U5" s="5" t="s">
        <v>86</v>
      </c>
      <c r="V5" s="311" t="s">
        <v>112</v>
      </c>
      <c r="W5" s="312"/>
      <c r="X5" s="312"/>
      <c r="Y5" s="312"/>
      <c r="Z5" s="312"/>
      <c r="AA5" s="313"/>
      <c r="AB5" s="96" t="s">
        <v>113</v>
      </c>
      <c r="AC5" s="311" t="s">
        <v>114</v>
      </c>
      <c r="AD5" s="312"/>
      <c r="AE5" s="313"/>
    </row>
    <row r="6" spans="1:40" outlineLevel="1" x14ac:dyDescent="0.2">
      <c r="O6" s="5" t="s">
        <v>89</v>
      </c>
      <c r="P6" s="311" t="s">
        <v>115</v>
      </c>
      <c r="Q6" s="312"/>
      <c r="R6" s="312"/>
      <c r="S6" s="313"/>
      <c r="U6" s="95" t="s">
        <v>271</v>
      </c>
      <c r="V6" s="311" t="s">
        <v>117</v>
      </c>
      <c r="W6" s="312"/>
      <c r="X6" s="312"/>
      <c r="Y6" s="312"/>
      <c r="Z6" s="312"/>
      <c r="AA6" s="313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9" t="s">
        <v>118</v>
      </c>
      <c r="Q7" s="329"/>
      <c r="R7" s="329"/>
      <c r="S7" s="329"/>
      <c r="U7" s="95" t="s">
        <v>91</v>
      </c>
      <c r="V7" s="311" t="s">
        <v>119</v>
      </c>
      <c r="W7" s="312"/>
      <c r="X7" s="312"/>
      <c r="Y7" s="312"/>
      <c r="Z7" s="312"/>
      <c r="AA7" s="313"/>
    </row>
    <row r="8" spans="1:40" outlineLevel="1" x14ac:dyDescent="0.2">
      <c r="C8" s="314"/>
      <c r="D8" s="314"/>
      <c r="E8" s="314"/>
      <c r="F8" s="314"/>
      <c r="G8" s="314"/>
      <c r="H8" s="314"/>
      <c r="I8" s="333"/>
      <c r="J8" s="333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4"/>
      <c r="AC8" s="314"/>
      <c r="AD8" s="314"/>
      <c r="AE8" s="314"/>
      <c r="AF8" s="314"/>
      <c r="AG8" s="314"/>
      <c r="AH8" s="314"/>
      <c r="AI8" s="314"/>
      <c r="AJ8" s="314"/>
      <c r="AK8" s="314"/>
      <c r="AL8" s="314"/>
    </row>
    <row r="9" spans="1:40" x14ac:dyDescent="0.2">
      <c r="C9" s="332" t="s">
        <v>232</v>
      </c>
      <c r="D9" s="332"/>
      <c r="E9" s="332"/>
      <c r="F9" s="332"/>
      <c r="G9" s="332"/>
      <c r="H9" s="332"/>
      <c r="I9" s="332"/>
      <c r="J9" s="332"/>
      <c r="K9" s="332"/>
      <c r="L9" s="332"/>
      <c r="M9" s="332"/>
      <c r="N9" s="332"/>
      <c r="O9" s="334" t="s">
        <v>57</v>
      </c>
      <c r="P9" s="331"/>
      <c r="Q9" s="334" t="s">
        <v>58</v>
      </c>
      <c r="R9" s="331"/>
      <c r="S9" s="334" t="s">
        <v>59</v>
      </c>
      <c r="T9" s="331"/>
      <c r="U9" s="351" t="s">
        <v>270</v>
      </c>
      <c r="V9" s="352"/>
      <c r="W9" s="351"/>
      <c r="X9" s="352"/>
      <c r="Y9" s="321" t="s">
        <v>60</v>
      </c>
      <c r="Z9" s="322"/>
      <c r="AA9" s="321" t="s">
        <v>61</v>
      </c>
      <c r="AB9" s="322"/>
      <c r="AC9" s="321" t="s">
        <v>57</v>
      </c>
      <c r="AD9" s="322"/>
      <c r="AE9" s="321" t="s">
        <v>57</v>
      </c>
      <c r="AF9" s="322"/>
      <c r="AG9" s="343" t="s">
        <v>62</v>
      </c>
      <c r="AH9" s="344"/>
      <c r="AI9" s="344"/>
      <c r="AJ9" s="344"/>
      <c r="AK9" s="344"/>
      <c r="AL9" s="345"/>
      <c r="AM9" s="351"/>
      <c r="AN9" s="352"/>
    </row>
    <row r="10" spans="1:40" x14ac:dyDescent="0.2">
      <c r="C10" s="338" t="s">
        <v>229</v>
      </c>
      <c r="D10" s="338"/>
      <c r="E10" s="338"/>
      <c r="F10" s="338"/>
      <c r="G10" s="338" t="s">
        <v>50</v>
      </c>
      <c r="H10" s="338"/>
      <c r="I10" s="338" t="s">
        <v>124</v>
      </c>
      <c r="J10" s="338"/>
      <c r="K10" s="338" t="s">
        <v>51</v>
      </c>
      <c r="L10" s="338"/>
      <c r="M10" s="338" t="s">
        <v>230</v>
      </c>
      <c r="N10" s="338"/>
      <c r="O10" s="320" t="s">
        <v>233</v>
      </c>
      <c r="P10" s="320"/>
      <c r="Q10" s="320" t="s">
        <v>253</v>
      </c>
      <c r="R10" s="320"/>
      <c r="S10" s="320" t="s">
        <v>41</v>
      </c>
      <c r="T10" s="320"/>
      <c r="U10" s="317" t="s">
        <v>254</v>
      </c>
      <c r="V10" s="317"/>
      <c r="W10" s="353"/>
      <c r="X10" s="338"/>
      <c r="Y10" s="315" t="s">
        <v>474</v>
      </c>
      <c r="Z10" s="315"/>
      <c r="AA10" s="315" t="s">
        <v>48</v>
      </c>
      <c r="AB10" s="315"/>
      <c r="AC10" s="315" t="s">
        <v>49</v>
      </c>
      <c r="AD10" s="315"/>
      <c r="AE10" s="315" t="s">
        <v>530</v>
      </c>
      <c r="AF10" s="315"/>
      <c r="AG10" s="342" t="s">
        <v>241</v>
      </c>
      <c r="AH10" s="342"/>
      <c r="AI10" s="342" t="s">
        <v>223</v>
      </c>
      <c r="AJ10" s="342"/>
      <c r="AK10" s="342" t="s">
        <v>444</v>
      </c>
      <c r="AL10" s="342"/>
      <c r="AM10" s="353"/>
      <c r="AN10" s="338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25">
      <c r="A85" s="307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25">
      <c r="A86" s="307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25">
      <c r="A87" s="307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25">
      <c r="A88" s="307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">
      <c r="A89" s="307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25">
      <c r="A90" s="307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">
      <c r="A91" s="307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25">
      <c r="A92" s="307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25">
      <c r="A110" s="307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25">
      <c r="A111" s="307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">
      <c r="A112" s="307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25">
      <c r="A113" s="307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25">
      <c r="A114" s="307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25">
      <c r="A115" s="307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25">
      <c r="A116" s="307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">
      <c r="A117" s="307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">
      <c r="A118" s="307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492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82</v>
      </c>
      <c r="AD285" s="151" t="s">
        <v>492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82</v>
      </c>
      <c r="AD286" s="156" t="s">
        <v>492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492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492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 t="s">
        <v>492</v>
      </c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 t="s">
        <v>587</v>
      </c>
      <c r="AE296" s="40" t="s">
        <v>277</v>
      </c>
      <c r="AF296" s="155" t="s">
        <v>86</v>
      </c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721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">
      <c r="D460" s="9"/>
    </row>
  </sheetData>
  <sheetProtection algorithmName="SHA-512" hashValue="bY+FeIFETUaa3IcPZCXeJx7VPBMoBGKB+3xFe7T0CuBu/3abm49LNgH/16NUNcIm0efSuOZTgbQiI7D5Rooy6g==" saltValue="LeHQsYrS71Fy1fMRF7SiZg==" spinCount="100000" sheet="1" objects="1" scenarios="1" formatColumns="0" formatRows="0"/>
  <mergeCells count="64"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V5:AA5"/>
    <mergeCell ref="A1:B2"/>
    <mergeCell ref="P4:S4"/>
    <mergeCell ref="P5:S5"/>
    <mergeCell ref="P6:S6"/>
    <mergeCell ref="O1:S1"/>
    <mergeCell ref="O2:S2"/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</mergeCells>
  <conditionalFormatting sqref="U9:V10">
    <cfRule type="expression" dxfId="667" priority="56220">
      <formula>$U$9="Renfort arrière"</formula>
    </cfRule>
    <cfRule type="expression" dxfId="666" priority="56221">
      <formula>$U$9="Renfort avant"</formula>
    </cfRule>
    <cfRule type="expression" dxfId="665" priority="56222">
      <formula>$U$9="Renfort chaudières"</formula>
    </cfRule>
  </conditionalFormatting>
  <conditionalFormatting sqref="AM9:AN10">
    <cfRule type="expression" dxfId="664" priority="56214">
      <formula>$AM$9="Renfort arrière"</formula>
    </cfRule>
    <cfRule type="expression" dxfId="663" priority="56215">
      <formula>$AM$9="Renfort avant"</formula>
    </cfRule>
    <cfRule type="expression" dxfId="662" priority="56216">
      <formula>$AM$9="Renfort chaudières"</formula>
    </cfRule>
  </conditionalFormatting>
  <conditionalFormatting sqref="W9:X10">
    <cfRule type="expression" dxfId="661" priority="2258">
      <formula>$AM$9="Renfort arrière"</formula>
    </cfRule>
    <cfRule type="expression" dxfId="660" priority="2259">
      <formula>$AM$9="Renfort avant"</formula>
    </cfRule>
    <cfRule type="expression" dxfId="659" priority="2260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25" t="s">
        <v>128</v>
      </c>
      <c r="B1" s="326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25">
      <c r="A2" s="327"/>
      <c r="B2" s="328"/>
      <c r="O2" s="354">
        <f>Shift1!O2</f>
        <v>46294.548159722224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9" t="s">
        <v>107</v>
      </c>
      <c r="Q4" s="329"/>
      <c r="R4" s="329"/>
      <c r="S4" s="329"/>
      <c r="U4" s="4" t="s">
        <v>108</v>
      </c>
      <c r="V4" s="308" t="s">
        <v>109</v>
      </c>
      <c r="W4" s="309"/>
      <c r="X4" s="309"/>
      <c r="Y4" s="309"/>
      <c r="Z4" s="309"/>
      <c r="AA4" s="310"/>
      <c r="AB4" s="96" t="s">
        <v>90</v>
      </c>
      <c r="AC4" s="311" t="s">
        <v>110</v>
      </c>
      <c r="AD4" s="312"/>
      <c r="AE4" s="313"/>
    </row>
    <row r="5" spans="1:40" outlineLevel="1" x14ac:dyDescent="0.2">
      <c r="O5" s="5" t="s">
        <v>87</v>
      </c>
      <c r="P5" s="329" t="s">
        <v>111</v>
      </c>
      <c r="Q5" s="329"/>
      <c r="R5" s="329"/>
      <c r="S5" s="329"/>
      <c r="U5" s="5" t="s">
        <v>86</v>
      </c>
      <c r="V5" s="311" t="s">
        <v>112</v>
      </c>
      <c r="W5" s="312"/>
      <c r="X5" s="312"/>
      <c r="Y5" s="312"/>
      <c r="Z5" s="312"/>
      <c r="AA5" s="313"/>
      <c r="AB5" s="96" t="s">
        <v>113</v>
      </c>
      <c r="AC5" s="311" t="s">
        <v>114</v>
      </c>
      <c r="AD5" s="312"/>
      <c r="AE5" s="313"/>
    </row>
    <row r="6" spans="1:40" outlineLevel="1" x14ac:dyDescent="0.2">
      <c r="O6" s="5" t="s">
        <v>89</v>
      </c>
      <c r="P6" s="311" t="s">
        <v>115</v>
      </c>
      <c r="Q6" s="312"/>
      <c r="R6" s="312"/>
      <c r="S6" s="313"/>
      <c r="U6" s="95" t="s">
        <v>271</v>
      </c>
      <c r="V6" s="311" t="s">
        <v>117</v>
      </c>
      <c r="W6" s="312"/>
      <c r="X6" s="312"/>
      <c r="Y6" s="312"/>
      <c r="Z6" s="312"/>
      <c r="AA6" s="313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9" t="s">
        <v>118</v>
      </c>
      <c r="Q7" s="329"/>
      <c r="R7" s="329"/>
      <c r="S7" s="329"/>
      <c r="U7" s="95" t="s">
        <v>91</v>
      </c>
      <c r="V7" s="311" t="s">
        <v>119</v>
      </c>
      <c r="W7" s="312"/>
      <c r="X7" s="312"/>
      <c r="Y7" s="312"/>
      <c r="Z7" s="312"/>
      <c r="AA7" s="313"/>
    </row>
    <row r="8" spans="1:40" outlineLevel="1" x14ac:dyDescent="0.2">
      <c r="C8" s="314"/>
      <c r="D8" s="314"/>
      <c r="E8" s="314"/>
      <c r="F8" s="314"/>
      <c r="G8" s="314"/>
      <c r="H8" s="314"/>
      <c r="I8" s="333"/>
      <c r="J8" s="333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4"/>
      <c r="AC8" s="314"/>
      <c r="AD8" s="314"/>
      <c r="AE8" s="314"/>
      <c r="AF8" s="314"/>
      <c r="AG8" s="314"/>
      <c r="AH8" s="314"/>
      <c r="AI8" s="314"/>
      <c r="AJ8" s="314"/>
      <c r="AK8" s="314"/>
      <c r="AL8" s="314"/>
    </row>
    <row r="9" spans="1:40" x14ac:dyDescent="0.2">
      <c r="C9" s="332" t="s">
        <v>232</v>
      </c>
      <c r="D9" s="332"/>
      <c r="E9" s="332"/>
      <c r="F9" s="332"/>
      <c r="G9" s="332"/>
      <c r="H9" s="332"/>
      <c r="I9" s="332"/>
      <c r="J9" s="332"/>
      <c r="K9" s="332"/>
      <c r="L9" s="332"/>
      <c r="M9" s="332"/>
      <c r="N9" s="332"/>
      <c r="O9" s="334" t="s">
        <v>57</v>
      </c>
      <c r="P9" s="331"/>
      <c r="Q9" s="334" t="s">
        <v>58</v>
      </c>
      <c r="R9" s="331"/>
      <c r="S9" s="334" t="s">
        <v>59</v>
      </c>
      <c r="T9" s="331"/>
      <c r="U9" s="330" t="s">
        <v>270</v>
      </c>
      <c r="V9" s="331"/>
      <c r="W9" s="351" t="s">
        <v>437</v>
      </c>
      <c r="X9" s="352"/>
      <c r="Y9" s="321" t="s">
        <v>60</v>
      </c>
      <c r="Z9" s="322"/>
      <c r="AA9" s="321" t="s">
        <v>61</v>
      </c>
      <c r="AB9" s="322"/>
      <c r="AC9" s="321" t="s">
        <v>57</v>
      </c>
      <c r="AD9" s="322"/>
      <c r="AE9" s="321" t="s">
        <v>57</v>
      </c>
      <c r="AF9" s="322"/>
      <c r="AG9" s="343" t="s">
        <v>62</v>
      </c>
      <c r="AH9" s="344"/>
      <c r="AI9" s="344"/>
      <c r="AJ9" s="344"/>
      <c r="AK9" s="344"/>
      <c r="AL9" s="345"/>
      <c r="AM9" s="353"/>
      <c r="AN9" s="338"/>
    </row>
    <row r="10" spans="1:40" x14ac:dyDescent="0.2">
      <c r="C10" s="338" t="s">
        <v>229</v>
      </c>
      <c r="D10" s="338"/>
      <c r="E10" s="338"/>
      <c r="F10" s="338"/>
      <c r="G10" s="338" t="s">
        <v>50</v>
      </c>
      <c r="H10" s="338"/>
      <c r="I10" s="338" t="s">
        <v>124</v>
      </c>
      <c r="J10" s="338"/>
      <c r="K10" s="338" t="s">
        <v>51</v>
      </c>
      <c r="L10" s="338"/>
      <c r="M10" s="338" t="s">
        <v>230</v>
      </c>
      <c r="N10" s="338"/>
      <c r="O10" s="320" t="s">
        <v>235</v>
      </c>
      <c r="P10" s="320"/>
      <c r="Q10" s="320"/>
      <c r="R10" s="320"/>
      <c r="S10" s="320" t="s">
        <v>247</v>
      </c>
      <c r="T10" s="320"/>
      <c r="U10" s="320" t="s">
        <v>228</v>
      </c>
      <c r="V10" s="320"/>
      <c r="W10" s="338" t="s">
        <v>489</v>
      </c>
      <c r="X10" s="338"/>
      <c r="Y10" s="315" t="s">
        <v>69</v>
      </c>
      <c r="Z10" s="315"/>
      <c r="AA10" s="315" t="s">
        <v>249</v>
      </c>
      <c r="AB10" s="315"/>
      <c r="AC10" s="315" t="s">
        <v>38</v>
      </c>
      <c r="AD10" s="315"/>
      <c r="AE10" s="315" t="s">
        <v>72</v>
      </c>
      <c r="AF10" s="315"/>
      <c r="AG10" s="342" t="s">
        <v>73</v>
      </c>
      <c r="AH10" s="342"/>
      <c r="AI10" s="342" t="s">
        <v>74</v>
      </c>
      <c r="AJ10" s="342"/>
      <c r="AK10" s="342" t="s">
        <v>470</v>
      </c>
      <c r="AL10" s="342"/>
      <c r="AM10" s="338"/>
      <c r="AN10" s="338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25">
      <c r="A85" s="307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25">
      <c r="A86" s="307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25">
      <c r="A87" s="307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25">
      <c r="A88" s="307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">
      <c r="A89" s="307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25">
      <c r="A90" s="307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">
      <c r="A91" s="307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25">
      <c r="A92" s="307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25">
      <c r="A110" s="307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25">
      <c r="A111" s="307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">
      <c r="A112" s="307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25">
      <c r="A113" s="307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25">
      <c r="A114" s="307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25">
      <c r="A115" s="307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25">
      <c r="A116" s="307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">
      <c r="A117" s="307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">
      <c r="A118" s="307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83</v>
      </c>
      <c r="P281" s="159" t="s">
        <v>492</v>
      </c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83</v>
      </c>
      <c r="P282" s="159" t="s">
        <v>492</v>
      </c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 t="s">
        <v>492</v>
      </c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277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 t="s">
        <v>295</v>
      </c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2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13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1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">
      <c r="D451" s="9"/>
      <c r="E451" s="97"/>
      <c r="F451" s="99"/>
      <c r="I451" s="30"/>
      <c r="J451" s="31"/>
      <c r="Z451" s="9"/>
    </row>
    <row r="460" spans="1:40" x14ac:dyDescent="0.2">
      <c r="D460" s="9"/>
    </row>
  </sheetData>
  <sheetProtection algorithmName="SHA-512" hashValue="7YcdKdCPQw8McXfg0L1JcliWi5i9UYawtfTja4EsKjVPmqn7hnvY3iBj17SRU4xZcjc3aGHuOE8qYtf3OSooRA==" saltValue="JLN1peOhRusLM9XZ8FCVag==" spinCount="100000" sheet="1" objects="1" scenarios="1" formatColumns="0" formatRows="0"/>
  <mergeCells count="64"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U9:V9"/>
    <mergeCell ref="W9:X9"/>
    <mergeCell ref="Y9:Z9"/>
    <mergeCell ref="AA10:AB10"/>
    <mergeCell ref="Y10:Z10"/>
    <mergeCell ref="W10:X10"/>
    <mergeCell ref="U10:V10"/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</mergeCells>
  <conditionalFormatting sqref="W9:X10">
    <cfRule type="expression" dxfId="621" priority="59259">
      <formula>$W$9="Renfort avant"</formula>
    </cfRule>
    <cfRule type="expression" dxfId="620" priority="59260">
      <formula>$W$9="Renfort arrière"</formula>
    </cfRule>
    <cfRule type="expression" dxfId="619" priority="5926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46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8.8554687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25" t="s">
        <v>129</v>
      </c>
      <c r="B1" s="326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25">
      <c r="A2" s="327"/>
      <c r="B2" s="328"/>
      <c r="O2" s="354">
        <f>Shift1!O2</f>
        <v>46294.548159722224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9" t="s">
        <v>107</v>
      </c>
      <c r="Q4" s="329"/>
      <c r="R4" s="329"/>
      <c r="S4" s="329"/>
      <c r="U4" s="4" t="s">
        <v>108</v>
      </c>
      <c r="V4" s="308" t="s">
        <v>109</v>
      </c>
      <c r="W4" s="309"/>
      <c r="X4" s="309"/>
      <c r="Y4" s="309"/>
      <c r="Z4" s="309"/>
      <c r="AA4" s="310"/>
      <c r="AB4" s="96" t="s">
        <v>90</v>
      </c>
      <c r="AC4" s="311" t="s">
        <v>110</v>
      </c>
      <c r="AD4" s="312"/>
      <c r="AE4" s="313"/>
    </row>
    <row r="5" spans="1:40" outlineLevel="1" x14ac:dyDescent="0.2">
      <c r="O5" s="5" t="s">
        <v>87</v>
      </c>
      <c r="P5" s="329" t="s">
        <v>111</v>
      </c>
      <c r="Q5" s="329"/>
      <c r="R5" s="329"/>
      <c r="S5" s="329"/>
      <c r="U5" s="5" t="s">
        <v>86</v>
      </c>
      <c r="V5" s="311" t="s">
        <v>112</v>
      </c>
      <c r="W5" s="312"/>
      <c r="X5" s="312"/>
      <c r="Y5" s="312"/>
      <c r="Z5" s="312"/>
      <c r="AA5" s="313"/>
      <c r="AB5" s="96" t="s">
        <v>113</v>
      </c>
      <c r="AC5" s="311" t="s">
        <v>114</v>
      </c>
      <c r="AD5" s="312"/>
      <c r="AE5" s="313"/>
    </row>
    <row r="6" spans="1:40" outlineLevel="1" x14ac:dyDescent="0.2">
      <c r="O6" s="5" t="s">
        <v>89</v>
      </c>
      <c r="P6" s="311" t="s">
        <v>115</v>
      </c>
      <c r="Q6" s="312"/>
      <c r="R6" s="312"/>
      <c r="S6" s="313"/>
      <c r="U6" s="95" t="s">
        <v>271</v>
      </c>
      <c r="V6" s="311" t="s">
        <v>117</v>
      </c>
      <c r="W6" s="312"/>
      <c r="X6" s="312"/>
      <c r="Y6" s="312"/>
      <c r="Z6" s="312"/>
      <c r="AA6" s="313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9" t="s">
        <v>118</v>
      </c>
      <c r="Q7" s="329"/>
      <c r="R7" s="329"/>
      <c r="S7" s="329"/>
      <c r="U7" s="95" t="s">
        <v>91</v>
      </c>
      <c r="V7" s="311" t="s">
        <v>119</v>
      </c>
      <c r="W7" s="312"/>
      <c r="X7" s="312"/>
      <c r="Y7" s="312"/>
      <c r="Z7" s="312"/>
      <c r="AA7" s="313"/>
    </row>
    <row r="8" spans="1:40" outlineLevel="1" x14ac:dyDescent="0.2">
      <c r="C8" s="314"/>
      <c r="D8" s="314"/>
      <c r="E8" s="314"/>
      <c r="F8" s="314"/>
      <c r="G8" s="314"/>
      <c r="H8" s="314"/>
      <c r="I8" s="333"/>
      <c r="J8" s="333"/>
      <c r="K8" s="314"/>
      <c r="L8" s="314"/>
      <c r="M8" s="314"/>
      <c r="N8" s="314"/>
      <c r="O8" s="314"/>
      <c r="P8" s="314"/>
      <c r="Q8" s="314"/>
      <c r="R8" s="314"/>
      <c r="S8" s="357"/>
      <c r="T8" s="314"/>
      <c r="U8" s="314"/>
      <c r="V8" s="314"/>
      <c r="W8" s="314"/>
      <c r="X8" s="314"/>
      <c r="Y8" s="314"/>
      <c r="Z8" s="314"/>
      <c r="AA8" s="314"/>
      <c r="AB8" s="314"/>
      <c r="AC8" s="333"/>
      <c r="AD8" s="333"/>
      <c r="AE8" s="333"/>
      <c r="AF8" s="333"/>
      <c r="AG8" s="314"/>
      <c r="AH8" s="314"/>
      <c r="AI8" s="314"/>
      <c r="AJ8" s="314"/>
      <c r="AK8" s="314"/>
      <c r="AL8" s="314"/>
    </row>
    <row r="9" spans="1:40" x14ac:dyDescent="0.2">
      <c r="C9" s="332" t="s">
        <v>232</v>
      </c>
      <c r="D9" s="332"/>
      <c r="E9" s="332"/>
      <c r="F9" s="332"/>
      <c r="G9" s="332"/>
      <c r="H9" s="332"/>
      <c r="I9" s="332"/>
      <c r="J9" s="332"/>
      <c r="K9" s="332"/>
      <c r="L9" s="332"/>
      <c r="M9" s="332"/>
      <c r="N9" s="332"/>
      <c r="O9" s="334" t="s">
        <v>57</v>
      </c>
      <c r="P9" s="331"/>
      <c r="Q9" s="334" t="s">
        <v>58</v>
      </c>
      <c r="R9" s="331"/>
      <c r="S9" s="334" t="s">
        <v>59</v>
      </c>
      <c r="T9" s="331"/>
      <c r="U9" s="351" t="s">
        <v>270</v>
      </c>
      <c r="V9" s="352"/>
      <c r="W9" s="351" t="s">
        <v>270</v>
      </c>
      <c r="X9" s="352"/>
      <c r="Y9" s="321" t="s">
        <v>60</v>
      </c>
      <c r="Z9" s="322"/>
      <c r="AA9" s="321" t="s">
        <v>61</v>
      </c>
      <c r="AB9" s="322"/>
      <c r="AC9" s="321" t="s">
        <v>57</v>
      </c>
      <c r="AD9" s="322"/>
      <c r="AE9" s="321" t="s">
        <v>57</v>
      </c>
      <c r="AF9" s="322"/>
      <c r="AG9" s="343" t="s">
        <v>62</v>
      </c>
      <c r="AH9" s="344"/>
      <c r="AI9" s="344"/>
      <c r="AJ9" s="344"/>
      <c r="AK9" s="344"/>
      <c r="AL9" s="345"/>
      <c r="AM9" s="351"/>
      <c r="AN9" s="358"/>
    </row>
    <row r="10" spans="1:40" x14ac:dyDescent="0.2">
      <c r="C10" s="338" t="s">
        <v>229</v>
      </c>
      <c r="D10" s="338"/>
      <c r="E10" s="338"/>
      <c r="F10" s="338"/>
      <c r="G10" s="338" t="s">
        <v>50</v>
      </c>
      <c r="H10" s="338"/>
      <c r="I10" s="338" t="s">
        <v>124</v>
      </c>
      <c r="J10" s="338"/>
      <c r="K10" s="338" t="s">
        <v>51</v>
      </c>
      <c r="L10" s="338"/>
      <c r="M10" s="338" t="s">
        <v>230</v>
      </c>
      <c r="N10" s="338"/>
      <c r="O10" s="320"/>
      <c r="P10" s="320"/>
      <c r="Q10" s="320" t="s">
        <v>471</v>
      </c>
      <c r="R10" s="320"/>
      <c r="S10" s="320" t="s">
        <v>77</v>
      </c>
      <c r="T10" s="320"/>
      <c r="U10" s="317" t="s">
        <v>479</v>
      </c>
      <c r="V10" s="317"/>
      <c r="W10" s="317" t="s">
        <v>719</v>
      </c>
      <c r="X10" s="317"/>
      <c r="Y10" s="315" t="s">
        <v>478</v>
      </c>
      <c r="Z10" s="315"/>
      <c r="AA10" s="315" t="s">
        <v>244</v>
      </c>
      <c r="AB10" s="315"/>
      <c r="AC10" s="315" t="s">
        <v>79</v>
      </c>
      <c r="AD10" s="315"/>
      <c r="AE10" s="315" t="s">
        <v>236</v>
      </c>
      <c r="AF10" s="315"/>
      <c r="AG10" s="342" t="s">
        <v>242</v>
      </c>
      <c r="AH10" s="342"/>
      <c r="AI10" s="342" t="s">
        <v>469</v>
      </c>
      <c r="AJ10" s="342"/>
      <c r="AK10" s="342" t="s">
        <v>475</v>
      </c>
      <c r="AL10" s="342"/>
      <c r="AM10" s="338"/>
      <c r="AN10" s="338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07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25">
      <c r="A86" s="307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25">
      <c r="A87" s="307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25">
      <c r="A88" s="307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">
      <c r="A89" s="307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25">
      <c r="A90" s="307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">
      <c r="A91" s="307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25">
      <c r="A92" s="307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25">
      <c r="A110" s="307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25">
      <c r="A111" s="307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">
      <c r="A112" s="307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25">
      <c r="A113" s="307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25">
      <c r="A114" s="307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25">
      <c r="A115" s="307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25">
      <c r="A116" s="307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">
      <c r="A117" s="307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">
      <c r="A118" s="307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 t="s">
        <v>492</v>
      </c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 t="s">
        <v>18</v>
      </c>
      <c r="AK281" s="89" t="s">
        <v>277</v>
      </c>
      <c r="AL281" s="159" t="s">
        <v>87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 t="s">
        <v>492</v>
      </c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669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277</v>
      </c>
      <c r="S283" s="90" t="s">
        <v>82</v>
      </c>
      <c r="T283" s="163" t="s">
        <v>492</v>
      </c>
      <c r="U283" s="90" t="s">
        <v>82</v>
      </c>
      <c r="V283" s="163" t="s">
        <v>723</v>
      </c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277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58</v>
      </c>
      <c r="U299" s="40" t="s">
        <v>82</v>
      </c>
      <c r="V299" s="155" t="s">
        <v>669</v>
      </c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720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-4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-21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-3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7"/>
      <c r="I451" s="30"/>
      <c r="J451" s="30"/>
      <c r="R451" s="9"/>
    </row>
    <row r="460" spans="1:40" x14ac:dyDescent="0.2">
      <c r="D460" s="9"/>
    </row>
  </sheetData>
  <sheetProtection algorithmName="SHA-512" hashValue="kjdIEGXkUXwVHOiCJ4k4zt+hMmFBmWbfi8JSNK5RcxYQ6eEbIdfho4MiMpZslibWHoQxncykY5blW8jNrH3Bhg==" saltValue="hyjpRnTwKvq/KMx7A4r9gA==" spinCount="100000" sheet="1" objects="1" scenarios="1" formatColumns="0" formatRows="0"/>
  <mergeCells count="64"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I10:J10"/>
  </mergeCells>
  <conditionalFormatting sqref="U9:V10">
    <cfRule type="expression" dxfId="578" priority="56941">
      <formula>$U$9="Renfort arrière"</formula>
    </cfRule>
    <cfRule type="expression" dxfId="577" priority="56942">
      <formula>$U$9="Renfort avant"</formula>
    </cfRule>
    <cfRule type="expression" dxfId="576" priority="56943">
      <formula>$U$9="Renfort chaudières"</formula>
    </cfRule>
  </conditionalFormatting>
  <conditionalFormatting sqref="AM9:AN10">
    <cfRule type="expression" dxfId="575" priority="56935">
      <formula>$AM$9="Renfort arrière"</formula>
    </cfRule>
    <cfRule type="expression" dxfId="574" priority="56936">
      <formula>$AM$9="Renfort avant"</formula>
    </cfRule>
    <cfRule type="expression" dxfId="573" priority="56937">
      <formula>$AM$9="Renfort chaudières"</formula>
    </cfRule>
  </conditionalFormatting>
  <conditionalFormatting sqref="W9:X9">
    <cfRule type="expression" dxfId="572" priority="884">
      <formula>$U$9="Renfort arrière"</formula>
    </cfRule>
    <cfRule type="expression" dxfId="571" priority="885">
      <formula>$U$9="Renfort avant"</formula>
    </cfRule>
    <cfRule type="expression" dxfId="570" priority="886">
      <formula>$U$9="Renfort chaudières"</formula>
    </cfRule>
  </conditionalFormatting>
  <conditionalFormatting sqref="W10:X10">
    <cfRule type="expression" dxfId="569" priority="881">
      <formula>$U$9="Renfort arrière"</formula>
    </cfRule>
    <cfRule type="expression" dxfId="568" priority="882">
      <formula>$U$9="Renfort avant"</formula>
    </cfRule>
    <cfRule type="expression" dxfId="567" priority="88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7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40625" defaultRowHeight="12.75" outlineLevelRow="1" x14ac:dyDescent="0.2"/>
  <cols>
    <col min="1" max="2" width="7.42578125" style="17" customWidth="1"/>
    <col min="3" max="20" width="8.7109375" style="17" customWidth="1"/>
    <col min="21" max="22" width="7.42578125" style="17" customWidth="1"/>
    <col min="23" max="38" width="9.140625" style="17"/>
    <col min="39" max="39" width="9.140625" style="8"/>
    <col min="40" max="16384" width="9.140625" style="17"/>
  </cols>
  <sheetData>
    <row r="1" spans="1:22" ht="15.75" customHeight="1" outlineLevel="1" x14ac:dyDescent="0.25">
      <c r="A1" s="368" t="s">
        <v>709</v>
      </c>
      <c r="B1" s="369"/>
      <c r="C1" s="369"/>
      <c r="D1" s="369"/>
      <c r="E1" s="370"/>
      <c r="F1" s="348" t="s">
        <v>269</v>
      </c>
      <c r="G1" s="349"/>
      <c r="H1" s="349"/>
      <c r="I1" s="349"/>
      <c r="J1" s="350"/>
    </row>
    <row r="2" spans="1:22" ht="15" customHeight="1" outlineLevel="1" thickBot="1" x14ac:dyDescent="0.25">
      <c r="A2" s="371"/>
      <c r="B2" s="372"/>
      <c r="C2" s="372"/>
      <c r="D2" s="372"/>
      <c r="E2" s="373"/>
      <c r="F2" s="354">
        <f>Shift1!O2</f>
        <v>46294.548159722224</v>
      </c>
      <c r="G2" s="355"/>
      <c r="H2" s="355"/>
      <c r="I2" s="355"/>
      <c r="J2" s="356"/>
    </row>
    <row r="3" spans="1:22" ht="13.5" customHeight="1" outlineLevel="1" x14ac:dyDescent="0.2">
      <c r="A3" s="100"/>
      <c r="B3" s="100"/>
      <c r="C3" s="100"/>
      <c r="D3" s="100"/>
      <c r="E3" s="100"/>
    </row>
    <row r="4" spans="1:22" outlineLevel="1" x14ac:dyDescent="0.2">
      <c r="A4" s="1"/>
      <c r="B4" s="1"/>
      <c r="C4" s="95" t="s">
        <v>85</v>
      </c>
      <c r="D4" s="329" t="s">
        <v>107</v>
      </c>
      <c r="E4" s="329"/>
      <c r="F4" s="329"/>
      <c r="G4" s="329"/>
      <c r="I4" s="4" t="s">
        <v>108</v>
      </c>
      <c r="J4" s="374" t="s">
        <v>109</v>
      </c>
      <c r="K4" s="374"/>
      <c r="L4" s="374"/>
      <c r="M4" s="374"/>
      <c r="N4" s="374"/>
      <c r="O4" s="374"/>
      <c r="P4" s="96" t="s">
        <v>90</v>
      </c>
      <c r="Q4" s="329" t="s">
        <v>110</v>
      </c>
      <c r="R4" s="329"/>
      <c r="S4" s="329"/>
    </row>
    <row r="5" spans="1:22" outlineLevel="1" x14ac:dyDescent="0.2">
      <c r="A5" s="1"/>
      <c r="B5" s="1"/>
      <c r="C5" s="5" t="s">
        <v>87</v>
      </c>
      <c r="D5" s="329" t="s">
        <v>111</v>
      </c>
      <c r="E5" s="329"/>
      <c r="F5" s="329"/>
      <c r="G5" s="329"/>
      <c r="I5" s="5" t="s">
        <v>86</v>
      </c>
      <c r="J5" s="365" t="s">
        <v>112</v>
      </c>
      <c r="K5" s="365"/>
      <c r="L5" s="365"/>
      <c r="M5" s="365"/>
      <c r="N5" s="365"/>
      <c r="O5" s="365"/>
      <c r="P5" s="96" t="s">
        <v>113</v>
      </c>
      <c r="Q5" s="329" t="s">
        <v>114</v>
      </c>
      <c r="R5" s="329"/>
      <c r="S5" s="329"/>
    </row>
    <row r="6" spans="1:22" outlineLevel="1" x14ac:dyDescent="0.2">
      <c r="A6" s="1"/>
      <c r="B6" s="1"/>
      <c r="C6" s="5" t="s">
        <v>89</v>
      </c>
      <c r="D6" s="311" t="s">
        <v>115</v>
      </c>
      <c r="E6" s="312"/>
      <c r="F6" s="312"/>
      <c r="G6" s="313"/>
      <c r="I6" s="95" t="s">
        <v>116</v>
      </c>
      <c r="J6" s="365" t="s">
        <v>117</v>
      </c>
      <c r="K6" s="365"/>
      <c r="L6" s="365"/>
      <c r="M6" s="365"/>
      <c r="N6" s="365"/>
      <c r="O6" s="365"/>
    </row>
    <row r="7" spans="1:22" outlineLevel="1" x14ac:dyDescent="0.2">
      <c r="A7" s="1"/>
      <c r="B7" s="1"/>
      <c r="C7" s="5" t="s">
        <v>88</v>
      </c>
      <c r="D7" s="329" t="s">
        <v>118</v>
      </c>
      <c r="E7" s="329"/>
      <c r="F7" s="329"/>
      <c r="G7" s="329"/>
      <c r="I7" s="95" t="s">
        <v>91</v>
      </c>
      <c r="J7" s="365" t="s">
        <v>119</v>
      </c>
      <c r="K7" s="365"/>
      <c r="L7" s="365"/>
      <c r="M7" s="365"/>
      <c r="N7" s="365"/>
      <c r="O7" s="365"/>
    </row>
    <row r="8" spans="1:22" outlineLevel="1" x14ac:dyDescent="0.2">
      <c r="B8" s="1"/>
      <c r="C8" s="1"/>
      <c r="D8" s="1"/>
    </row>
    <row r="9" spans="1:22" ht="15" customHeight="1" x14ac:dyDescent="0.2">
      <c r="A9" s="1"/>
      <c r="B9" s="118"/>
      <c r="C9" s="323" t="s">
        <v>60</v>
      </c>
      <c r="D9" s="364"/>
      <c r="E9" s="366" t="s">
        <v>59</v>
      </c>
      <c r="F9" s="367"/>
      <c r="G9" s="366" t="s">
        <v>696</v>
      </c>
      <c r="H9" s="367"/>
      <c r="I9" s="366" t="s">
        <v>714</v>
      </c>
      <c r="J9" s="367"/>
      <c r="K9" s="323" t="s">
        <v>715</v>
      </c>
      <c r="L9" s="364"/>
      <c r="M9" s="323" t="s">
        <v>61</v>
      </c>
      <c r="N9" s="364"/>
      <c r="O9" s="323"/>
      <c r="P9" s="364"/>
      <c r="Q9" s="323" t="s">
        <v>716</v>
      </c>
      <c r="R9" s="364"/>
      <c r="S9" s="323" t="s">
        <v>717</v>
      </c>
      <c r="T9" s="364"/>
    </row>
    <row r="10" spans="1:22" ht="15" x14ac:dyDescent="0.25">
      <c r="A10" s="1"/>
      <c r="B10" s="118"/>
      <c r="C10" s="318" t="s">
        <v>75</v>
      </c>
      <c r="D10" s="319"/>
      <c r="E10" s="375" t="s">
        <v>678</v>
      </c>
      <c r="F10" s="376"/>
      <c r="G10" s="318" t="s">
        <v>594</v>
      </c>
      <c r="H10" s="319"/>
      <c r="I10" s="377" t="s">
        <v>44</v>
      </c>
      <c r="J10" s="378"/>
      <c r="K10" s="361" t="s">
        <v>245</v>
      </c>
      <c r="L10" s="362"/>
      <c r="M10" s="359" t="s">
        <v>713</v>
      </c>
      <c r="N10" s="360"/>
      <c r="O10" s="359"/>
      <c r="P10" s="360"/>
      <c r="Q10" s="359" t="s">
        <v>35</v>
      </c>
      <c r="R10" s="360"/>
      <c r="S10" s="363" t="s">
        <v>76</v>
      </c>
      <c r="T10" s="360"/>
    </row>
    <row r="11" spans="1:22" ht="1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25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25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5" x14ac:dyDescent="0.25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5" x14ac:dyDescent="0.25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5" x14ac:dyDescent="0.25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5" x14ac:dyDescent="0.25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5" x14ac:dyDescent="0.25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5" x14ac:dyDescent="0.25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5" x14ac:dyDescent="0.25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5" x14ac:dyDescent="0.25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5" x14ac:dyDescent="0.25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5" x14ac:dyDescent="0.25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5" x14ac:dyDescent="0.25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5" x14ac:dyDescent="0.25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5" x14ac:dyDescent="0.25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5" x14ac:dyDescent="0.25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5" x14ac:dyDescent="0.25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5" x14ac:dyDescent="0.25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5" x14ac:dyDescent="0.25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5" x14ac:dyDescent="0.25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5" x14ac:dyDescent="0.25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5" x14ac:dyDescent="0.25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5" x14ac:dyDescent="0.25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5" thickBot="1" x14ac:dyDescent="0.25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5" x14ac:dyDescent="0.25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5" x14ac:dyDescent="0.25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5" x14ac:dyDescent="0.25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5" x14ac:dyDescent="0.25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5" x14ac:dyDescent="0.25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5" x14ac:dyDescent="0.25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5" x14ac:dyDescent="0.25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5" x14ac:dyDescent="0.25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5" x14ac:dyDescent="0.25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5" x14ac:dyDescent="0.25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5" x14ac:dyDescent="0.25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5" x14ac:dyDescent="0.25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5" x14ac:dyDescent="0.25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5" x14ac:dyDescent="0.25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5" x14ac:dyDescent="0.25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5" x14ac:dyDescent="0.25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5" x14ac:dyDescent="0.25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5" x14ac:dyDescent="0.25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5" x14ac:dyDescent="0.25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5" x14ac:dyDescent="0.25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.75" thickBot="1" x14ac:dyDescent="0.3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5" x14ac:dyDescent="0.25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5" x14ac:dyDescent="0.25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5" x14ac:dyDescent="0.25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5" x14ac:dyDescent="0.25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5" x14ac:dyDescent="0.25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5" x14ac:dyDescent="0.25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5" x14ac:dyDescent="0.25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5" x14ac:dyDescent="0.25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5" x14ac:dyDescent="0.25">
      <c r="A85" s="307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5" x14ac:dyDescent="0.25">
      <c r="A86" s="307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5" x14ac:dyDescent="0.25">
      <c r="A87" s="307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5" x14ac:dyDescent="0.25">
      <c r="A88" s="307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">
      <c r="A89" s="307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5" x14ac:dyDescent="0.25">
      <c r="A90" s="307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">
      <c r="A91" s="307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5" x14ac:dyDescent="0.25">
      <c r="A92" s="307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5" x14ac:dyDescent="0.25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5" x14ac:dyDescent="0.25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5" x14ac:dyDescent="0.25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5" x14ac:dyDescent="0.25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5" x14ac:dyDescent="0.25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5" x14ac:dyDescent="0.25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.75" thickBot="1" x14ac:dyDescent="0.3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5" x14ac:dyDescent="0.25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5" x14ac:dyDescent="0.25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5" x14ac:dyDescent="0.25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5" x14ac:dyDescent="0.25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5" x14ac:dyDescent="0.25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5" x14ac:dyDescent="0.25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5" x14ac:dyDescent="0.25">
      <c r="A110" s="307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5" x14ac:dyDescent="0.25">
      <c r="A111" s="307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">
      <c r="A112" s="307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5" x14ac:dyDescent="0.25">
      <c r="A113" s="307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5" x14ac:dyDescent="0.25">
      <c r="A114" s="307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5" x14ac:dyDescent="0.25">
      <c r="A115" s="307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5" x14ac:dyDescent="0.25">
      <c r="A116" s="307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">
      <c r="A117" s="307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">
      <c r="A118" s="307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5" x14ac:dyDescent="0.25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5" x14ac:dyDescent="0.25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5" x14ac:dyDescent="0.25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5" x14ac:dyDescent="0.25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5" x14ac:dyDescent="0.25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5" x14ac:dyDescent="0.25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5" x14ac:dyDescent="0.25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5" x14ac:dyDescent="0.25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.75" thickBot="1" x14ac:dyDescent="0.3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5" x14ac:dyDescent="0.25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5" x14ac:dyDescent="0.25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5" x14ac:dyDescent="0.25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5" x14ac:dyDescent="0.25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5" x14ac:dyDescent="0.25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5" x14ac:dyDescent="0.25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5" x14ac:dyDescent="0.25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5" x14ac:dyDescent="0.25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5" x14ac:dyDescent="0.25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5" x14ac:dyDescent="0.25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5" x14ac:dyDescent="0.25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5" x14ac:dyDescent="0.25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5" x14ac:dyDescent="0.25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5" x14ac:dyDescent="0.25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5" thickBot="1" x14ac:dyDescent="0.25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5" x14ac:dyDescent="0.25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5" x14ac:dyDescent="0.25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5" x14ac:dyDescent="0.25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5" x14ac:dyDescent="0.25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5" x14ac:dyDescent="0.25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5" x14ac:dyDescent="0.25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5" x14ac:dyDescent="0.25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5" x14ac:dyDescent="0.25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5" x14ac:dyDescent="0.25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5" x14ac:dyDescent="0.25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5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.75" thickBot="1" x14ac:dyDescent="0.3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5" x14ac:dyDescent="0.25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5" x14ac:dyDescent="0.25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5" x14ac:dyDescent="0.25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5" x14ac:dyDescent="0.25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5" x14ac:dyDescent="0.25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5" x14ac:dyDescent="0.25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5" x14ac:dyDescent="0.25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5" x14ac:dyDescent="0.25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5" x14ac:dyDescent="0.25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5" x14ac:dyDescent="0.25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5" x14ac:dyDescent="0.25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5" x14ac:dyDescent="0.25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5" x14ac:dyDescent="0.25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5" x14ac:dyDescent="0.25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5" x14ac:dyDescent="0.25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5" thickBot="1" x14ac:dyDescent="0.25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5" x14ac:dyDescent="0.25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5" x14ac:dyDescent="0.25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5" x14ac:dyDescent="0.25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5" x14ac:dyDescent="0.25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5" x14ac:dyDescent="0.25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5" x14ac:dyDescent="0.25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5" x14ac:dyDescent="0.25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5" x14ac:dyDescent="0.25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5" x14ac:dyDescent="0.25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5" x14ac:dyDescent="0.25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5" x14ac:dyDescent="0.25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5" x14ac:dyDescent="0.25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5" x14ac:dyDescent="0.25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5" x14ac:dyDescent="0.25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5" x14ac:dyDescent="0.25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5" x14ac:dyDescent="0.25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5" x14ac:dyDescent="0.25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5" x14ac:dyDescent="0.25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5" thickBot="1" x14ac:dyDescent="0.25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5" x14ac:dyDescent="0.25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5" x14ac:dyDescent="0.25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5" x14ac:dyDescent="0.25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5" x14ac:dyDescent="0.25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5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5" x14ac:dyDescent="0.25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5" x14ac:dyDescent="0.25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5" x14ac:dyDescent="0.25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5" x14ac:dyDescent="0.25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5" x14ac:dyDescent="0.25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5" x14ac:dyDescent="0.25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5" x14ac:dyDescent="0.25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5" x14ac:dyDescent="0.25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5" x14ac:dyDescent="0.25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 t="s">
        <v>287</v>
      </c>
      <c r="S278" s="101" t="s">
        <v>276</v>
      </c>
      <c r="T278" s="160"/>
      <c r="V278" s="9"/>
    </row>
    <row r="279" spans="1:22" ht="15" x14ac:dyDescent="0.25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 t="s">
        <v>671</v>
      </c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5" x14ac:dyDescent="0.25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 t="s">
        <v>298</v>
      </c>
      <c r="S281" s="89" t="s">
        <v>277</v>
      </c>
      <c r="T281" s="159" t="s">
        <v>89</v>
      </c>
      <c r="V281" s="9"/>
    </row>
    <row r="282" spans="1:22" ht="15" x14ac:dyDescent="0.25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 t="s">
        <v>298</v>
      </c>
      <c r="S282" s="89" t="s">
        <v>277</v>
      </c>
      <c r="T282" s="159" t="s">
        <v>82</v>
      </c>
      <c r="V282" s="9"/>
    </row>
    <row r="283" spans="1:22" ht="15.75" thickBot="1" x14ac:dyDescent="0.3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 t="s">
        <v>298</v>
      </c>
      <c r="S283" s="90" t="s">
        <v>82</v>
      </c>
      <c r="T283" s="163"/>
      <c r="V283" s="9"/>
    </row>
    <row r="284" spans="1:22" ht="15" x14ac:dyDescent="0.25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 t="s">
        <v>298</v>
      </c>
      <c r="S284" s="84" t="s">
        <v>82</v>
      </c>
      <c r="T284" s="151"/>
      <c r="V284" s="9"/>
    </row>
    <row r="285" spans="1:22" ht="15" x14ac:dyDescent="0.25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82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5" x14ac:dyDescent="0.25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82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5" x14ac:dyDescent="0.25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5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5" x14ac:dyDescent="0.25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5" x14ac:dyDescent="0.25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 t="s">
        <v>88</v>
      </c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5" x14ac:dyDescent="0.25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 t="s">
        <v>502</v>
      </c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 t="s">
        <v>502</v>
      </c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/>
      <c r="V299" s="9"/>
    </row>
    <row r="300" spans="1:22" ht="15" x14ac:dyDescent="0.25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5" x14ac:dyDescent="0.25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5" x14ac:dyDescent="0.25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5" x14ac:dyDescent="0.25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5" x14ac:dyDescent="0.25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5" x14ac:dyDescent="0.25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 t="s">
        <v>85</v>
      </c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5" x14ac:dyDescent="0.25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 t="s">
        <v>85</v>
      </c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 t="s">
        <v>87</v>
      </c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5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5" x14ac:dyDescent="0.25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5" x14ac:dyDescent="0.25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5" x14ac:dyDescent="0.25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5" x14ac:dyDescent="0.25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5" x14ac:dyDescent="0.25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5" x14ac:dyDescent="0.25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5" x14ac:dyDescent="0.25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5" x14ac:dyDescent="0.25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5" x14ac:dyDescent="0.25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5" x14ac:dyDescent="0.25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5" x14ac:dyDescent="0.25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5" x14ac:dyDescent="0.25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5" x14ac:dyDescent="0.25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5" x14ac:dyDescent="0.25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5" x14ac:dyDescent="0.25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5" x14ac:dyDescent="0.25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5" x14ac:dyDescent="0.25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5" x14ac:dyDescent="0.25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5" x14ac:dyDescent="0.25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5" thickBot="1" x14ac:dyDescent="0.25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5" x14ac:dyDescent="0.25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5" x14ac:dyDescent="0.25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5" x14ac:dyDescent="0.25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5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5" x14ac:dyDescent="0.25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5" x14ac:dyDescent="0.25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5" x14ac:dyDescent="0.25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5" x14ac:dyDescent="0.25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5" x14ac:dyDescent="0.25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5" x14ac:dyDescent="0.25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5" x14ac:dyDescent="0.25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5" x14ac:dyDescent="0.25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5" x14ac:dyDescent="0.25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5" x14ac:dyDescent="0.25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5" x14ac:dyDescent="0.25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5" x14ac:dyDescent="0.25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5" x14ac:dyDescent="0.25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5" x14ac:dyDescent="0.25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5" x14ac:dyDescent="0.25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.75" thickBot="1" x14ac:dyDescent="0.3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5" hidden="1" x14ac:dyDescent="0.25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64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5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64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5" hidden="1" x14ac:dyDescent="0.25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5</v>
      </c>
      <c r="S380" s="137" t="s">
        <v>287</v>
      </c>
      <c r="T380" s="71">
        <v>0</v>
      </c>
    </row>
    <row r="381" spans="1:22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5" hidden="1" x14ac:dyDescent="0.25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5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5" hidden="1" x14ac:dyDescent="0.25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5" hidden="1" x14ac:dyDescent="0.25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40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5" x14ac:dyDescent="0.25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44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57</v>
      </c>
      <c r="S388" s="131" t="s">
        <v>87</v>
      </c>
      <c r="T388" s="71">
        <v>14</v>
      </c>
    </row>
    <row r="389" spans="1:20" ht="15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5" hidden="1" x14ac:dyDescent="0.25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5" x14ac:dyDescent="0.25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5" hidden="1" x14ac:dyDescent="0.25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48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5" hidden="1" x14ac:dyDescent="0.25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5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48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5" x14ac:dyDescent="0.25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5" x14ac:dyDescent="0.25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5" x14ac:dyDescent="0.25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5" x14ac:dyDescent="0.25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5" x14ac:dyDescent="0.25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5" x14ac:dyDescent="0.25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5" x14ac:dyDescent="0.25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5" x14ac:dyDescent="0.25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5" x14ac:dyDescent="0.25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5" x14ac:dyDescent="0.25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0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5" x14ac:dyDescent="0.25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25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3</v>
      </c>
      <c r="S406" s="131" t="s">
        <v>87</v>
      </c>
      <c r="T406" s="136">
        <v>44</v>
      </c>
    </row>
    <row r="407" spans="1:20" ht="15" x14ac:dyDescent="0.25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5" x14ac:dyDescent="0.25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24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5" x14ac:dyDescent="0.25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5" x14ac:dyDescent="0.25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5" x14ac:dyDescent="0.25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5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5" hidden="1" x14ac:dyDescent="0.25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5" hidden="1" x14ac:dyDescent="0.25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5" x14ac:dyDescent="0.25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5" hidden="1" x14ac:dyDescent="0.25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5" hidden="1" x14ac:dyDescent="0.25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5" hidden="1" x14ac:dyDescent="0.25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5" hidden="1" x14ac:dyDescent="0.25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5" hidden="1" x14ac:dyDescent="0.25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5" hidden="1" x14ac:dyDescent="0.25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5" hidden="1" x14ac:dyDescent="0.25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5" hidden="1" x14ac:dyDescent="0.25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5" x14ac:dyDescent="0.25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5" x14ac:dyDescent="0.25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5" x14ac:dyDescent="0.25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5" x14ac:dyDescent="0.25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5" x14ac:dyDescent="0.25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5" x14ac:dyDescent="0.25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5" x14ac:dyDescent="0.25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5" x14ac:dyDescent="0.25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5" x14ac:dyDescent="0.25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5" x14ac:dyDescent="0.25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5" x14ac:dyDescent="0.25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5" x14ac:dyDescent="0.25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5" x14ac:dyDescent="0.25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5" x14ac:dyDescent="0.25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5" x14ac:dyDescent="0.25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5" x14ac:dyDescent="0.25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5" x14ac:dyDescent="0.25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5" x14ac:dyDescent="0.25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5" x14ac:dyDescent="0.25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5" x14ac:dyDescent="0.25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5" x14ac:dyDescent="0.25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5" x14ac:dyDescent="0.25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0a7kS3ra+3S8LI/H1yU1cSXbFSnuBGM8eHeHiZr4yBWvOwireBO5e8V96+9U3mtQ0oIyVwHZBEaCSlyZBlf6fA==" saltValue="zDThZS7Uv1zHxeIkMt582A==" spinCount="100000" sheet="1" objects="1" scenarios="1" formatRows="0"/>
  <mergeCells count="33"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  <mergeCell ref="G9:H9"/>
    <mergeCell ref="I9:J9"/>
    <mergeCell ref="K9:L9"/>
    <mergeCell ref="M9:N9"/>
    <mergeCell ref="O9:P9"/>
    <mergeCell ref="D5:G5"/>
    <mergeCell ref="J5:O5"/>
    <mergeCell ref="Q5:S5"/>
    <mergeCell ref="D6:G6"/>
    <mergeCell ref="J6:O6"/>
    <mergeCell ref="M10:N10"/>
    <mergeCell ref="K10:L10"/>
    <mergeCell ref="Q10:R10"/>
    <mergeCell ref="S10:T10"/>
    <mergeCell ref="Q4:S4"/>
    <mergeCell ref="Q9:R9"/>
    <mergeCell ref="S9:T9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49" activePane="bottomLeft" state="frozen"/>
      <selection pane="bottomLeft" activeCell="B259" sqref="B259"/>
    </sheetView>
  </sheetViews>
  <sheetFormatPr baseColWidth="10" defaultRowHeight="15" outlineLevelRow="1" x14ac:dyDescent="0.25"/>
  <cols>
    <col min="1" max="2" width="7.5703125" customWidth="1"/>
    <col min="3" max="8" width="9" customWidth="1"/>
    <col min="9" max="21" width="7.5703125" customWidth="1"/>
  </cols>
  <sheetData>
    <row r="1" spans="1:19" ht="21" customHeight="1" outlineLevel="1" x14ac:dyDescent="0.25">
      <c r="A1" s="382" t="s">
        <v>708</v>
      </c>
      <c r="B1" s="383"/>
      <c r="C1" s="383"/>
      <c r="D1" s="383"/>
      <c r="E1" s="384"/>
      <c r="F1" s="348" t="s">
        <v>269</v>
      </c>
      <c r="G1" s="349"/>
      <c r="H1" s="349"/>
      <c r="I1" s="349"/>
      <c r="J1" s="350"/>
    </row>
    <row r="2" spans="1:19" ht="15.75" outlineLevel="1" thickBot="1" x14ac:dyDescent="0.3">
      <c r="A2" s="385"/>
      <c r="B2" s="386"/>
      <c r="C2" s="386"/>
      <c r="D2" s="386"/>
      <c r="E2" s="387"/>
      <c r="F2" s="354">
        <f>Shift1!O2</f>
        <v>46294.548159722224</v>
      </c>
      <c r="G2" s="355"/>
      <c r="H2" s="355"/>
      <c r="I2" s="355"/>
      <c r="J2" s="356"/>
    </row>
    <row r="3" spans="1:19" ht="20.25" outlineLevel="1" x14ac:dyDescent="0.3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25">
      <c r="A4" s="128"/>
      <c r="B4" s="1"/>
      <c r="C4" s="95" t="s">
        <v>85</v>
      </c>
      <c r="D4" s="311" t="s">
        <v>107</v>
      </c>
      <c r="E4" s="312"/>
      <c r="F4" s="312"/>
      <c r="G4" s="313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311" t="s">
        <v>110</v>
      </c>
      <c r="R4" s="312"/>
      <c r="S4" s="313"/>
    </row>
    <row r="5" spans="1:19" outlineLevel="1" x14ac:dyDescent="0.25">
      <c r="A5" s="1"/>
      <c r="B5" s="1"/>
      <c r="C5" s="5" t="s">
        <v>87</v>
      </c>
      <c r="D5" s="311" t="s">
        <v>111</v>
      </c>
      <c r="E5" s="312"/>
      <c r="F5" s="312"/>
      <c r="G5" s="313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311" t="s">
        <v>114</v>
      </c>
      <c r="R5" s="312"/>
      <c r="S5" s="313"/>
    </row>
    <row r="6" spans="1:19" outlineLevel="1" x14ac:dyDescent="0.25">
      <c r="A6" s="1"/>
      <c r="B6" s="1"/>
      <c r="C6" s="5" t="s">
        <v>89</v>
      </c>
      <c r="D6" s="311" t="s">
        <v>115</v>
      </c>
      <c r="E6" s="312"/>
      <c r="F6" s="312"/>
      <c r="G6" s="313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25">
      <c r="A7" s="1"/>
      <c r="B7" s="1"/>
      <c r="C7" s="5" t="s">
        <v>88</v>
      </c>
      <c r="D7" s="311" t="s">
        <v>118</v>
      </c>
      <c r="E7" s="312"/>
      <c r="F7" s="312"/>
      <c r="G7" s="313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25">
      <c r="D8" s="9"/>
    </row>
    <row r="9" spans="1:19" x14ac:dyDescent="0.25">
      <c r="A9" s="1"/>
      <c r="B9" s="24"/>
    </row>
    <row r="10" spans="1:19" x14ac:dyDescent="0.25">
      <c r="A10" s="1"/>
      <c r="B10" s="24"/>
      <c r="C10" s="318" t="s">
        <v>268</v>
      </c>
      <c r="D10" s="319"/>
      <c r="E10" s="318" t="s">
        <v>66</v>
      </c>
      <c r="F10" s="319"/>
      <c r="G10" s="318"/>
      <c r="H10" s="319"/>
    </row>
    <row r="11" spans="1:19" x14ac:dyDescent="0.25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25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25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25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25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25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25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25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25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25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25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25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25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25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25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25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25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25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25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25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25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25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25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25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25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25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25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25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25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25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.75" thickBot="1" x14ac:dyDescent="0.3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25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25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25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25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25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25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25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25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25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25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25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25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25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25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25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25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25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25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25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25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25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25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25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25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25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25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.75" thickBot="1" x14ac:dyDescent="0.3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25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25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25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25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25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25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25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25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25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25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25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25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25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25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25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25">
      <c r="A85" s="307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25">
      <c r="A86" s="307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25">
      <c r="A87" s="307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25">
      <c r="A88" s="307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25">
      <c r="A89" s="307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25">
      <c r="A90" s="307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25">
      <c r="A91" s="307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25">
      <c r="A92" s="307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25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25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25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25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25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25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25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.75" thickBot="1" x14ac:dyDescent="0.3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25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25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25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25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25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25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25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25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25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25">
      <c r="A110" s="307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25">
      <c r="A111" s="307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25">
      <c r="A112" s="307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25">
      <c r="A113" s="307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25">
      <c r="A114" s="307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25">
      <c r="A115" s="307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25">
      <c r="A116" s="307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25">
      <c r="A117" s="307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25">
      <c r="A118" s="307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25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25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25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25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25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25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25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25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25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25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25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.75" thickBot="1" x14ac:dyDescent="0.3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25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25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25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25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25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25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25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25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25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25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25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25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25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25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25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25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25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25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25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25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25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25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25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25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25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25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25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25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25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25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.75" thickBot="1" x14ac:dyDescent="0.3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25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25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25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25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25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25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25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25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25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25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25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25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25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25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25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25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25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25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25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25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25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25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25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25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25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25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25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25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25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.75" thickBot="1" x14ac:dyDescent="0.3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25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25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25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25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25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25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25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25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25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25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25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25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25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25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25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25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25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25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25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25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25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25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25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25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25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25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25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25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25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25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.75" thickBot="1" x14ac:dyDescent="0.3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25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25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25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25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25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25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25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25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25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25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25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25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25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25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25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25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25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25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25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25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25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25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25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25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25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25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25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25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25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25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.75" thickBot="1" x14ac:dyDescent="0.3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25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25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25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25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25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25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25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25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25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25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25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25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25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25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25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25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25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25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25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25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25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25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25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25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25">
      <c r="A278" s="1"/>
      <c r="B278" s="101">
        <v>25</v>
      </c>
      <c r="C278" s="101" t="s">
        <v>276</v>
      </c>
      <c r="D278" s="160" t="s">
        <v>287</v>
      </c>
      <c r="E278" s="101" t="s">
        <v>278</v>
      </c>
      <c r="F278" s="160"/>
      <c r="G278" s="101"/>
      <c r="H278" s="160"/>
      <c r="J278" s="132"/>
    </row>
    <row r="279" spans="1:10" x14ac:dyDescent="0.25">
      <c r="A279" s="1"/>
      <c r="B279" s="87">
        <v>26</v>
      </c>
      <c r="C279" s="87" t="s">
        <v>278</v>
      </c>
      <c r="D279" s="156"/>
      <c r="E279" s="87" t="s">
        <v>276</v>
      </c>
      <c r="F279" s="156" t="s">
        <v>552</v>
      </c>
      <c r="G279" s="87"/>
      <c r="H279" s="156"/>
      <c r="J279" s="132"/>
    </row>
    <row r="280" spans="1:10" x14ac:dyDescent="0.25">
      <c r="A280" s="1"/>
      <c r="B280" s="80">
        <v>27</v>
      </c>
      <c r="C280" s="80" t="s">
        <v>278</v>
      </c>
      <c r="D280" s="157"/>
      <c r="E280" s="80" t="s">
        <v>276</v>
      </c>
      <c r="F280" s="157" t="s">
        <v>17</v>
      </c>
      <c r="G280" s="80"/>
      <c r="H280" s="157"/>
      <c r="J280" s="132"/>
    </row>
    <row r="281" spans="1:10" x14ac:dyDescent="0.25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25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25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25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25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25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25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25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25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25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25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25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25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25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25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25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25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25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25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25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25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25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25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25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25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25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25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25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25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25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25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25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25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25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25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25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25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25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25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25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25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25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25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25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25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25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25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25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25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25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25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25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25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25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25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25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25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25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25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.75" thickBot="1" x14ac:dyDescent="0.3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25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25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25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25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25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25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25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25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25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25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25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25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25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25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25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25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25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25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25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25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25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25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25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25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25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25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25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25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25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.75" thickBot="1" x14ac:dyDescent="0.3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25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25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25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25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25">
      <c r="A380" s="91"/>
      <c r="C380" s="137" t="s">
        <v>287</v>
      </c>
      <c r="D380" s="71">
        <v>6</v>
      </c>
      <c r="E380" s="137" t="s">
        <v>287</v>
      </c>
      <c r="F380" s="71">
        <v>1</v>
      </c>
    </row>
    <row r="381" spans="1:10" hidden="1" x14ac:dyDescent="0.25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25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25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25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25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25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25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25">
      <c r="A388" s="21"/>
      <c r="C388" s="131" t="s">
        <v>87</v>
      </c>
      <c r="D388" s="71">
        <v>73</v>
      </c>
      <c r="E388" s="131" t="s">
        <v>87</v>
      </c>
      <c r="F388" s="71">
        <v>122</v>
      </c>
    </row>
    <row r="389" spans="1:6" hidden="1" x14ac:dyDescent="0.25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25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25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25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25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25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25">
      <c r="A395" s="1"/>
      <c r="C395" s="21"/>
      <c r="D395" s="1"/>
      <c r="E395" s="21"/>
      <c r="F395" s="1"/>
    </row>
    <row r="396" spans="1:6" x14ac:dyDescent="0.25">
      <c r="A396" s="91" t="s">
        <v>463</v>
      </c>
      <c r="C396" s="140"/>
      <c r="D396" s="24"/>
      <c r="E396" s="140"/>
      <c r="F396" s="14"/>
    </row>
    <row r="397" spans="1:6" x14ac:dyDescent="0.25">
      <c r="A397" s="91"/>
      <c r="C397" s="140"/>
      <c r="D397" s="24"/>
      <c r="E397" s="140"/>
      <c r="F397" s="14"/>
    </row>
    <row r="398" spans="1:6" x14ac:dyDescent="0.25">
      <c r="A398" s="91"/>
      <c r="C398" s="140"/>
      <c r="D398" s="24"/>
      <c r="E398" s="140"/>
      <c r="F398" s="14"/>
    </row>
    <row r="399" spans="1:6" x14ac:dyDescent="0.25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25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25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25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25">
      <c r="A403" s="14"/>
      <c r="C403" s="24"/>
      <c r="D403" s="24"/>
      <c r="E403" s="14"/>
      <c r="F403" s="14"/>
    </row>
    <row r="404" spans="1:6" x14ac:dyDescent="0.25">
      <c r="A404" s="91" t="s">
        <v>56</v>
      </c>
      <c r="C404" s="143"/>
      <c r="D404" s="24"/>
      <c r="E404" s="143"/>
      <c r="F404" s="14"/>
    </row>
    <row r="405" spans="1:6" x14ac:dyDescent="0.25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25">
      <c r="A406" s="25"/>
      <c r="C406" s="131" t="s">
        <v>87</v>
      </c>
      <c r="D406" s="136">
        <v>49</v>
      </c>
      <c r="E406" s="131" t="s">
        <v>87</v>
      </c>
      <c r="F406" s="136">
        <v>22</v>
      </c>
    </row>
    <row r="407" spans="1:6" x14ac:dyDescent="0.25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25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25">
      <c r="A409" s="8"/>
      <c r="D409" s="145"/>
      <c r="E409" s="8"/>
      <c r="F409" s="145"/>
    </row>
    <row r="410" spans="1:6" x14ac:dyDescent="0.25">
      <c r="A410" s="6"/>
      <c r="E410" s="146"/>
      <c r="F410" s="145"/>
    </row>
    <row r="411" spans="1:6" x14ac:dyDescent="0.25">
      <c r="F411" s="9"/>
    </row>
    <row r="412" spans="1:6" hidden="1" x14ac:dyDescent="0.25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25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25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25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25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25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25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25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25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25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25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25">
      <c r="C423" s="109" t="s">
        <v>17</v>
      </c>
      <c r="D423" s="121">
        <v>0</v>
      </c>
      <c r="E423" s="104" t="s">
        <v>17</v>
      </c>
      <c r="F423" s="121">
        <v>-9</v>
      </c>
    </row>
    <row r="424" spans="1:6" hidden="1" x14ac:dyDescent="0.25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25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25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25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25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25">
      <c r="C429" s="106" t="s">
        <v>23</v>
      </c>
      <c r="D429" s="71">
        <v>-8</v>
      </c>
      <c r="E429" s="93" t="s">
        <v>23</v>
      </c>
      <c r="F429" s="71">
        <v>-31</v>
      </c>
    </row>
    <row r="430" spans="1:6" x14ac:dyDescent="0.25">
      <c r="C430" s="105" t="s">
        <v>24</v>
      </c>
      <c r="D430" s="12">
        <v>8</v>
      </c>
      <c r="E430" s="105" t="s">
        <v>24</v>
      </c>
      <c r="F430" s="12">
        <v>16</v>
      </c>
    </row>
    <row r="431" spans="1:6" x14ac:dyDescent="0.25">
      <c r="A431" s="30"/>
      <c r="D431" s="9"/>
      <c r="E431" s="30"/>
      <c r="F431" s="30"/>
    </row>
    <row r="432" spans="1:6" x14ac:dyDescent="0.25">
      <c r="F432" s="9"/>
    </row>
    <row r="433" spans="3:4" x14ac:dyDescent="0.25">
      <c r="D433" s="9"/>
    </row>
    <row r="434" spans="3:4" x14ac:dyDescent="0.25">
      <c r="C434" s="12" t="s">
        <v>90</v>
      </c>
      <c r="D434" s="71">
        <v>26</v>
      </c>
    </row>
    <row r="435" spans="3:4" x14ac:dyDescent="0.25">
      <c r="C435" s="3" t="s">
        <v>297</v>
      </c>
      <c r="D435" s="12">
        <v>0</v>
      </c>
    </row>
    <row r="436" spans="3:4" x14ac:dyDescent="0.25">
      <c r="D436" s="9"/>
    </row>
    <row r="437" spans="3:4" x14ac:dyDescent="0.25">
      <c r="D437" s="9"/>
    </row>
    <row r="438" spans="3:4" x14ac:dyDescent="0.25">
      <c r="D438" s="9"/>
    </row>
    <row r="439" spans="3:4" x14ac:dyDescent="0.25">
      <c r="D439" s="9"/>
    </row>
    <row r="440" spans="3:4" x14ac:dyDescent="0.25">
      <c r="D440" s="9"/>
    </row>
    <row r="441" spans="3:4" x14ac:dyDescent="0.25">
      <c r="D441" s="9"/>
    </row>
    <row r="442" spans="3:4" x14ac:dyDescent="0.25">
      <c r="D442" s="9"/>
    </row>
    <row r="443" spans="3:4" x14ac:dyDescent="0.25">
      <c r="D443" s="9"/>
    </row>
    <row r="444" spans="3:4" x14ac:dyDescent="0.25">
      <c r="D444" s="9"/>
    </row>
    <row r="445" spans="3:4" x14ac:dyDescent="0.25">
      <c r="D445" s="9"/>
    </row>
    <row r="446" spans="3:4" x14ac:dyDescent="0.25">
      <c r="D446" s="9"/>
    </row>
    <row r="447" spans="3:4" x14ac:dyDescent="0.25">
      <c r="D447" s="9"/>
    </row>
    <row r="448" spans="3:4" x14ac:dyDescent="0.25">
      <c r="D448" s="9"/>
    </row>
    <row r="449" spans="4:4" x14ac:dyDescent="0.25">
      <c r="D449" s="9"/>
    </row>
    <row r="450" spans="4:4" x14ac:dyDescent="0.25">
      <c r="D450" s="9"/>
    </row>
  </sheetData>
  <sheetProtection algorithmName="SHA-512" hashValue="QUsPYyZN7+86sCrt82eyC8hNV6O0EwXsYQX5ZYRVeretFhDAlg7a+ncp6LhIlNw6jvbOz1A/zQ3Jybq7QSjQbA==" saltValue="B1PlNuoOpZuSg1psyT0kQQ==" spinCount="100000" sheet="1" objects="1" scenarios="1" formatRows="0"/>
  <mergeCells count="18">
    <mergeCell ref="A85:A92"/>
    <mergeCell ref="A110:A118"/>
    <mergeCell ref="J6:O6"/>
    <mergeCell ref="D7:G7"/>
    <mergeCell ref="J7:O7"/>
    <mergeCell ref="C10:D10"/>
    <mergeCell ref="E10:F10"/>
    <mergeCell ref="G10:H10"/>
    <mergeCell ref="D6:G6"/>
    <mergeCell ref="Q4:S4"/>
    <mergeCell ref="D5:G5"/>
    <mergeCell ref="J5:O5"/>
    <mergeCell ref="Q5:S5"/>
    <mergeCell ref="A1:E2"/>
    <mergeCell ref="F1:J1"/>
    <mergeCell ref="F2:J2"/>
    <mergeCell ref="J4:O4"/>
    <mergeCell ref="D4:G4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49" activePane="bottomLeft" state="frozen"/>
      <selection activeCell="M18" sqref="M18"/>
      <selection pane="bottomLeft" activeCell="B259" sqref="B259"/>
    </sheetView>
  </sheetViews>
  <sheetFormatPr baseColWidth="10" defaultColWidth="9.140625" defaultRowHeight="15" outlineLevelRow="1" outlineLevelCol="1" x14ac:dyDescent="0.25"/>
  <cols>
    <col min="1" max="14" width="7.42578125" style="24" customWidth="1"/>
    <col min="15" max="17" width="7" style="24" customWidth="1" outlineLevel="1"/>
    <col min="18" max="19" width="7" customWidth="1" outlineLevel="1"/>
    <col min="20" max="23" width="6.5703125" customWidth="1" outlineLevel="1"/>
    <col min="24" max="24" width="6.5703125" style="10" customWidth="1" outlineLevel="1"/>
    <col min="25" max="25" width="6.5703125" customWidth="1" outlineLevel="1"/>
    <col min="26" max="26" width="9.140625" style="10" customWidth="1" outlineLevel="1"/>
  </cols>
  <sheetData>
    <row r="1" spans="1:34" ht="15.75" outlineLevel="1" x14ac:dyDescent="0.25">
      <c r="A1" s="402" t="s">
        <v>135</v>
      </c>
      <c r="B1" s="403"/>
      <c r="C1" s="403"/>
      <c r="D1" s="403"/>
      <c r="E1" s="404"/>
      <c r="F1" s="348" t="s">
        <v>269</v>
      </c>
      <c r="G1" s="349"/>
      <c r="H1" s="349"/>
      <c r="I1" s="349"/>
      <c r="J1" s="350"/>
      <c r="K1" s="112" t="s">
        <v>90</v>
      </c>
      <c r="L1" s="401" t="s">
        <v>110</v>
      </c>
      <c r="M1" s="401"/>
      <c r="N1" s="401"/>
    </row>
    <row r="2" spans="1:34" ht="15.75" outlineLevel="1" thickBot="1" x14ac:dyDescent="0.3">
      <c r="A2" s="405"/>
      <c r="B2" s="406"/>
      <c r="C2" s="406"/>
      <c r="D2" s="406"/>
      <c r="E2" s="407"/>
      <c r="F2" s="354">
        <f>Shift1!O2</f>
        <v>46294.548159722224</v>
      </c>
      <c r="G2" s="355"/>
      <c r="H2" s="355"/>
      <c r="I2" s="355"/>
      <c r="J2" s="356"/>
      <c r="K2" s="112" t="s">
        <v>113</v>
      </c>
      <c r="L2" s="401" t="s">
        <v>114</v>
      </c>
      <c r="M2" s="401"/>
      <c r="N2" s="401"/>
    </row>
    <row r="3" spans="1:34" outlineLevel="1" x14ac:dyDescent="0.25"/>
    <row r="4" spans="1:34" outlineLevel="1" x14ac:dyDescent="0.25">
      <c r="A4" s="52" t="s">
        <v>85</v>
      </c>
      <c r="B4" s="408" t="s">
        <v>107</v>
      </c>
      <c r="C4" s="409"/>
      <c r="D4" s="409"/>
      <c r="E4" s="410"/>
      <c r="G4" s="134" t="s">
        <v>108</v>
      </c>
      <c r="H4" s="411" t="s">
        <v>109</v>
      </c>
      <c r="I4" s="412"/>
      <c r="J4" s="412"/>
      <c r="K4" s="412"/>
      <c r="L4" s="412"/>
      <c r="M4" s="413"/>
      <c r="O4" s="262" t="s">
        <v>467</v>
      </c>
      <c r="P4" s="263" t="s">
        <v>635</v>
      </c>
      <c r="Q4" s="95"/>
      <c r="R4" s="95"/>
    </row>
    <row r="5" spans="1:34" outlineLevel="1" x14ac:dyDescent="0.25">
      <c r="A5" s="133" t="s">
        <v>87</v>
      </c>
      <c r="B5" s="408" t="s">
        <v>111</v>
      </c>
      <c r="C5" s="409"/>
      <c r="D5" s="409"/>
      <c r="E5" s="410"/>
      <c r="G5" s="81" t="s">
        <v>86</v>
      </c>
      <c r="H5" s="408" t="s">
        <v>112</v>
      </c>
      <c r="I5" s="409"/>
      <c r="J5" s="409"/>
      <c r="K5" s="409"/>
      <c r="L5" s="409"/>
      <c r="M5" s="410"/>
    </row>
    <row r="6" spans="1:34" outlineLevel="1" x14ac:dyDescent="0.25">
      <c r="A6" s="133" t="s">
        <v>89</v>
      </c>
      <c r="B6" s="408" t="s">
        <v>115</v>
      </c>
      <c r="C6" s="409"/>
      <c r="D6" s="409"/>
      <c r="E6" s="410"/>
      <c r="G6" s="71" t="s">
        <v>116</v>
      </c>
      <c r="H6" s="408" t="s">
        <v>117</v>
      </c>
      <c r="I6" s="409"/>
      <c r="J6" s="409"/>
      <c r="K6" s="409"/>
      <c r="L6" s="409"/>
      <c r="M6" s="410"/>
      <c r="P6"/>
      <c r="Q6"/>
    </row>
    <row r="7" spans="1:34" outlineLevel="1" x14ac:dyDescent="0.25">
      <c r="A7" s="133" t="s">
        <v>88</v>
      </c>
      <c r="B7" s="408" t="s">
        <v>118</v>
      </c>
      <c r="C7" s="409"/>
      <c r="D7" s="409"/>
      <c r="E7" s="410"/>
      <c r="G7" s="71" t="s">
        <v>91</v>
      </c>
      <c r="H7" s="408" t="s">
        <v>119</v>
      </c>
      <c r="I7" s="409"/>
      <c r="J7" s="409"/>
      <c r="K7" s="409"/>
      <c r="L7" s="409"/>
      <c r="M7" s="410"/>
      <c r="P7"/>
      <c r="Q7"/>
    </row>
    <row r="8" spans="1:34" outlineLevel="1" x14ac:dyDescent="0.25"/>
    <row r="9" spans="1:34" x14ac:dyDescent="0.25">
      <c r="C9" s="400">
        <v>1</v>
      </c>
      <c r="D9" s="400"/>
      <c r="E9" s="398">
        <v>2</v>
      </c>
      <c r="F9" s="399"/>
      <c r="G9" s="396">
        <v>3</v>
      </c>
      <c r="H9" s="397"/>
      <c r="I9" s="394">
        <v>4</v>
      </c>
      <c r="J9" s="395"/>
      <c r="K9" s="392">
        <v>5</v>
      </c>
      <c r="L9" s="393"/>
      <c r="M9" s="391">
        <v>6</v>
      </c>
      <c r="N9" s="391"/>
      <c r="O9" s="400">
        <v>1</v>
      </c>
      <c r="P9" s="400"/>
      <c r="Q9" s="398">
        <v>2</v>
      </c>
      <c r="R9" s="399"/>
      <c r="S9" s="396">
        <v>3</v>
      </c>
      <c r="T9" s="397"/>
      <c r="U9" s="394">
        <v>4</v>
      </c>
      <c r="V9" s="395"/>
      <c r="W9" s="392">
        <v>5</v>
      </c>
      <c r="X9" s="393"/>
      <c r="Y9" s="391">
        <v>6</v>
      </c>
      <c r="Z9" s="391"/>
    </row>
    <row r="10" spans="1:34" x14ac:dyDescent="0.25">
      <c r="C10" s="400" t="s">
        <v>131</v>
      </c>
      <c r="D10" s="400"/>
      <c r="E10" s="398" t="s">
        <v>122</v>
      </c>
      <c r="F10" s="399"/>
      <c r="G10" s="396" t="s">
        <v>132</v>
      </c>
      <c r="H10" s="397"/>
      <c r="I10" s="394" t="s">
        <v>133</v>
      </c>
      <c r="J10" s="395"/>
      <c r="K10" s="392" t="s">
        <v>30</v>
      </c>
      <c r="L10" s="393"/>
      <c r="M10" s="391" t="s">
        <v>134</v>
      </c>
      <c r="N10" s="391"/>
      <c r="O10" s="400" t="str">
        <f>Shift1!C10</f>
        <v>VGG</v>
      </c>
      <c r="P10" s="400"/>
      <c r="Q10" s="414">
        <f>Shift1!E10</f>
        <v>0</v>
      </c>
      <c r="R10" s="414"/>
      <c r="S10" s="415" t="str">
        <f>Shift1!G10</f>
        <v>JBI</v>
      </c>
      <c r="T10" s="415"/>
      <c r="U10" s="416" t="str">
        <f>Shift1!I10</f>
        <v>YBT</v>
      </c>
      <c r="V10" s="416"/>
      <c r="W10" s="417" t="str">
        <f>Shift1!K10</f>
        <v>ATR</v>
      </c>
      <c r="X10" s="417"/>
      <c r="Y10" s="391" t="str">
        <f>Shift1!M10</f>
        <v>FPA</v>
      </c>
      <c r="Z10" s="391"/>
    </row>
    <row r="11" spans="1:34" x14ac:dyDescent="0.25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25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25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25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25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25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25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25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25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25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25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25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25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25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25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25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25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25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25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25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25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25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25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25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25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25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25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25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25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25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.75" thickBot="1" x14ac:dyDescent="0.3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25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25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25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25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25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25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25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25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25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25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25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25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25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25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25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25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25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25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25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25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25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25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25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25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25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25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.75" thickBot="1" x14ac:dyDescent="0.3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25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25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25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25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25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25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25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25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25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25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25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25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25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25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25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25">
      <c r="A85" s="307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25">
      <c r="A86" s="307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25">
      <c r="A87" s="307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25">
      <c r="A88" s="307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25">
      <c r="A89" s="307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25">
      <c r="A90" s="307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25">
      <c r="A91" s="307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25">
      <c r="A92" s="307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25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25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25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25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25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25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25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.75" thickBot="1" x14ac:dyDescent="0.3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25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25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25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25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25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25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25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25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25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25">
      <c r="A110" s="307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25">
      <c r="A111" s="307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25">
      <c r="A112" s="307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25">
      <c r="A113" s="307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25">
      <c r="A114" s="307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25">
      <c r="A115" s="307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25">
      <c r="A116" s="307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25">
      <c r="A117" s="307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25">
      <c r="A118" s="307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25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25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25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25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25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25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25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25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25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25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25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.75" thickBot="1" x14ac:dyDescent="0.3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25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25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25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25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25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25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25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25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25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25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25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25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25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25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25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25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25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25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25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25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25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25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25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25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25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25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25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25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25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25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.75" thickBot="1" x14ac:dyDescent="0.3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25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25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25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25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25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25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25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25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25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25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25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25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25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25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25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25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25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25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25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25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25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25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25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25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25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25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25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25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25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.75" thickBot="1" x14ac:dyDescent="0.3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25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25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25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25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25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25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25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25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25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25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25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25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25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25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25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25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25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25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25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25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25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25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25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25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25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25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25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25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25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.75" thickBot="1" x14ac:dyDescent="0.3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25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25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25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25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25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25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25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25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25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25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25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25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25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25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25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25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25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25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25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25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25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25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25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25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25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25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25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25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25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25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.75" thickBot="1" x14ac:dyDescent="0.3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25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25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25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25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25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25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25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25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25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25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25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25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25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25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25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25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25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25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25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25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25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25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25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25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296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10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5" customHeight="1" x14ac:dyDescent="0.25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25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 t="s">
        <v>492</v>
      </c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 t="s">
        <v>288</v>
      </c>
      <c r="U281" s="89" t="s">
        <v>83</v>
      </c>
      <c r="V281" s="159" t="s">
        <v>492</v>
      </c>
      <c r="W281" s="89" t="s">
        <v>277</v>
      </c>
      <c r="X281" s="159" t="s">
        <v>722</v>
      </c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25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 t="s">
        <v>492</v>
      </c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/>
      <c r="U282" s="89" t="s">
        <v>83</v>
      </c>
      <c r="V282" s="159" t="s">
        <v>492</v>
      </c>
      <c r="W282" s="89" t="s">
        <v>277</v>
      </c>
      <c r="X282" s="159" t="s">
        <v>591</v>
      </c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492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25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25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 t="s">
        <v>276</v>
      </c>
      <c r="M285" s="84" t="s">
        <v>276</v>
      </c>
      <c r="N285" s="151" t="s">
        <v>492</v>
      </c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25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25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25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276</v>
      </c>
      <c r="X288" s="151" t="s">
        <v>724</v>
      </c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25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25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25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25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25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25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25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25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25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500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25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25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25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25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25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25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25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25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25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25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25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25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25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25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25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.75" thickBot="1" x14ac:dyDescent="0.3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25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25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25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25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25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25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25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25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25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25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25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25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725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25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25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25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25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25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25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721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25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25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25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25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25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25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/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25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25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25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25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.75" thickBot="1" x14ac:dyDescent="0.3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25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25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25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25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25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25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25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25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25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25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25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25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25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25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25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25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25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25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25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25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25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25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25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25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25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25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25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25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25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25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.75" thickBot="1" x14ac:dyDescent="0.3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25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25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25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12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25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25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25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40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25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25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25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25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25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25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25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25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25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25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25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25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25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40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25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25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25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25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25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25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25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4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18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25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25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25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56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25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25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-6</v>
      </c>
    </row>
    <row r="423" spans="1:26" hidden="1" x14ac:dyDescent="0.25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-9</v>
      </c>
    </row>
    <row r="424" spans="1:26" hidden="1" x14ac:dyDescent="0.25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25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25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25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-35</v>
      </c>
    </row>
    <row r="430" spans="1:26" x14ac:dyDescent="0.25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8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19</v>
      </c>
    </row>
    <row r="431" spans="1:26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25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25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25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25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25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25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25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25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25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25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25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25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25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25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25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25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25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F2TpGGDubm/rQcp7KIMBLGfjsCFn5nlO8DTSxc1ghgN9BafDmCPwiQpjCYoSXwysUNTXZDPSFNMczR0iGpy0mA==" saltValue="FiDSZZpyaqc8Sz+0AGtn5g==" spinCount="100000" sheet="1" objects="1" scenarios="1" formatColumns="0" formatRows="0"/>
  <mergeCells count="39"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  <mergeCell ref="B4:E4"/>
    <mergeCell ref="H7:M7"/>
    <mergeCell ref="H6:M6"/>
    <mergeCell ref="H5:M5"/>
    <mergeCell ref="H4:M4"/>
    <mergeCell ref="B7:E7"/>
    <mergeCell ref="B6:E6"/>
    <mergeCell ref="B5:E5"/>
    <mergeCell ref="F1:J1"/>
    <mergeCell ref="F2:J2"/>
    <mergeCell ref="L1:N1"/>
    <mergeCell ref="L2:N2"/>
    <mergeCell ref="A1:E2"/>
    <mergeCell ref="K9:L9"/>
    <mergeCell ref="I9:J9"/>
    <mergeCell ref="G9:H9"/>
    <mergeCell ref="E9:F9"/>
    <mergeCell ref="C9:D9"/>
    <mergeCell ref="M10:N10"/>
    <mergeCell ref="K10:L10"/>
    <mergeCell ref="I10:J10"/>
    <mergeCell ref="G10:H10"/>
    <mergeCell ref="E10:F10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5" x14ac:dyDescent="0.25"/>
  <cols>
    <col min="1" max="1" width="13.28515625" style="46" bestFit="1" customWidth="1"/>
    <col min="2" max="2" width="30" bestFit="1" customWidth="1"/>
    <col min="3" max="3" width="14.7109375" bestFit="1" customWidth="1"/>
    <col min="4" max="5" width="11.42578125" hidden="1" customWidth="1"/>
    <col min="6" max="11" width="11.42578125" customWidth="1"/>
    <col min="12" max="12" width="0.5703125" customWidth="1"/>
    <col min="13" max="13" width="10.5703125" customWidth="1"/>
  </cols>
  <sheetData>
    <row r="1" spans="1:12" ht="15" customHeight="1" x14ac:dyDescent="0.25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25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25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25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25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25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25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25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25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25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25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25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25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25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25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25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25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25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25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25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25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25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25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25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25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25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25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25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25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25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25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25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25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25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25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25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25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25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25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25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25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25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25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25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25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25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25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25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25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25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25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25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25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25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25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25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25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25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25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25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25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25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25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25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25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25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25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25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25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25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25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25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25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25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25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25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25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25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25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25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25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25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25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25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25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25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25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25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25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25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25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25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25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25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25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25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25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25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25">
      <c r="D101" s="132"/>
      <c r="F101" s="132"/>
      <c r="H101" s="132"/>
      <c r="J101" s="132"/>
    </row>
    <row r="102" spans="1:13" x14ac:dyDescent="0.25">
      <c r="D102" s="132"/>
      <c r="F102" s="132"/>
      <c r="H102" s="132"/>
      <c r="J102" s="132"/>
    </row>
    <row r="103" spans="1:13" x14ac:dyDescent="0.25">
      <c r="D103" s="132"/>
      <c r="F103" s="132"/>
      <c r="H103" s="132"/>
      <c r="J103" s="132"/>
    </row>
    <row r="104" spans="1:13" x14ac:dyDescent="0.25">
      <c r="D104" s="132"/>
      <c r="F104" s="132"/>
      <c r="H104" s="132"/>
      <c r="J104" s="132"/>
    </row>
    <row r="105" spans="1:13" x14ac:dyDescent="0.25">
      <c r="D105" s="132"/>
      <c r="F105" s="132"/>
      <c r="H105" s="132"/>
      <c r="J105" s="132"/>
    </row>
    <row r="106" spans="1:13" x14ac:dyDescent="0.25">
      <c r="D106" s="132"/>
      <c r="F106" s="132"/>
      <c r="H106" s="132"/>
      <c r="J106" s="132"/>
    </row>
    <row r="107" spans="1:13" x14ac:dyDescent="0.25">
      <c r="D107" s="132"/>
      <c r="F107" s="132"/>
      <c r="H107" s="132"/>
      <c r="J107" s="132"/>
      <c r="M107" s="210" t="s">
        <v>60</v>
      </c>
    </row>
    <row r="108" spans="1:13" x14ac:dyDescent="0.25">
      <c r="D108" s="132"/>
      <c r="F108" s="132"/>
      <c r="H108" s="132"/>
      <c r="J108" s="132"/>
      <c r="M108" s="210" t="s">
        <v>61</v>
      </c>
    </row>
    <row r="109" spans="1:13" x14ac:dyDescent="0.25">
      <c r="D109" s="132"/>
      <c r="F109" s="132"/>
      <c r="H109" s="132"/>
      <c r="J109" s="132"/>
      <c r="M109" s="210" t="s">
        <v>58</v>
      </c>
    </row>
    <row r="110" spans="1:13" x14ac:dyDescent="0.25">
      <c r="D110" s="132"/>
      <c r="F110" s="132"/>
      <c r="H110" s="132"/>
      <c r="J110" s="132"/>
      <c r="M110" s="210" t="s">
        <v>59</v>
      </c>
    </row>
    <row r="111" spans="1:13" x14ac:dyDescent="0.25">
      <c r="D111" s="132"/>
      <c r="F111" s="132"/>
      <c r="H111" s="132"/>
      <c r="J111" s="132"/>
      <c r="M111" s="210" t="s">
        <v>432</v>
      </c>
    </row>
    <row r="112" spans="1:13" x14ac:dyDescent="0.25">
      <c r="D112" s="132"/>
      <c r="F112" s="132"/>
      <c r="H112" s="132"/>
      <c r="J112" s="132"/>
      <c r="M112" s="210" t="s">
        <v>62</v>
      </c>
    </row>
    <row r="113" spans="4:13" x14ac:dyDescent="0.25">
      <c r="D113" s="132"/>
      <c r="F113" s="132"/>
      <c r="H113" s="132"/>
      <c r="J113" s="132"/>
      <c r="M113" s="210" t="s">
        <v>431</v>
      </c>
    </row>
    <row r="114" spans="4:13" x14ac:dyDescent="0.25">
      <c r="D114" s="132"/>
      <c r="F114" s="132"/>
      <c r="H114" s="132"/>
      <c r="J114" s="132"/>
      <c r="M114" s="210" t="s">
        <v>433</v>
      </c>
    </row>
    <row r="115" spans="4:13" x14ac:dyDescent="0.25">
      <c r="D115" s="132"/>
      <c r="F115" s="132"/>
      <c r="H115" s="132"/>
      <c r="J115" s="132"/>
    </row>
    <row r="116" spans="4:13" x14ac:dyDescent="0.25">
      <c r="D116" s="132"/>
      <c r="F116" s="132"/>
      <c r="H116" s="132"/>
      <c r="J116" s="132"/>
    </row>
    <row r="117" spans="4:13" x14ac:dyDescent="0.25">
      <c r="D117" s="132"/>
      <c r="F117" s="132"/>
      <c r="H117" s="132"/>
      <c r="J117" s="132"/>
    </row>
    <row r="118" spans="4:13" x14ac:dyDescent="0.25">
      <c r="D118" s="132"/>
      <c r="F118" s="132"/>
      <c r="H118" s="132"/>
      <c r="J118" s="132"/>
    </row>
    <row r="119" spans="4:13" x14ac:dyDescent="0.25">
      <c r="D119" s="132"/>
      <c r="F119" s="132"/>
      <c r="H119" s="132"/>
      <c r="J119" s="132"/>
    </row>
    <row r="120" spans="4:13" x14ac:dyDescent="0.25">
      <c r="D120" s="132"/>
      <c r="F120" s="132"/>
      <c r="H120" s="132"/>
      <c r="J120" s="132"/>
    </row>
    <row r="121" spans="4:13" x14ac:dyDescent="0.25">
      <c r="D121" s="132"/>
      <c r="F121" s="132"/>
      <c r="H121" s="132"/>
      <c r="J121" s="132"/>
    </row>
    <row r="122" spans="4:13" x14ac:dyDescent="0.25">
      <c r="D122" s="132"/>
      <c r="F122" s="132"/>
      <c r="H122" s="132"/>
      <c r="J122" s="132"/>
    </row>
    <row r="123" spans="4:13" x14ac:dyDescent="0.25">
      <c r="D123" s="132"/>
      <c r="F123" s="132"/>
      <c r="H123" s="132"/>
      <c r="J123" s="132"/>
    </row>
    <row r="124" spans="4:13" x14ac:dyDescent="0.25">
      <c r="D124" s="132"/>
      <c r="F124" s="132"/>
      <c r="H124" s="132"/>
      <c r="J124" s="132"/>
    </row>
    <row r="125" spans="4:13" x14ac:dyDescent="0.25">
      <c r="D125" s="132"/>
      <c r="F125" s="132"/>
      <c r="H125" s="132"/>
      <c r="J125" s="132"/>
    </row>
    <row r="126" spans="4:13" x14ac:dyDescent="0.25">
      <c r="D126" s="132"/>
      <c r="F126" s="132"/>
      <c r="H126" s="132"/>
      <c r="J126" s="132"/>
    </row>
    <row r="127" spans="4:13" x14ac:dyDescent="0.25">
      <c r="D127" s="132"/>
      <c r="F127" s="132"/>
      <c r="H127" s="132"/>
      <c r="J127" s="132"/>
    </row>
    <row r="128" spans="4:13" x14ac:dyDescent="0.25">
      <c r="D128" s="132"/>
      <c r="F128" s="132"/>
      <c r="H128" s="132"/>
      <c r="J128" s="132"/>
    </row>
    <row r="129" spans="4:10" x14ac:dyDescent="0.25">
      <c r="D129" s="132"/>
      <c r="F129" s="132"/>
      <c r="H129" s="132"/>
      <c r="J129" s="132"/>
    </row>
    <row r="130" spans="4:10" x14ac:dyDescent="0.25">
      <c r="D130" s="132"/>
      <c r="F130" s="132"/>
      <c r="H130" s="132"/>
      <c r="J130" s="132"/>
    </row>
    <row r="131" spans="4:10" x14ac:dyDescent="0.25">
      <c r="D131" s="132"/>
      <c r="F131" s="132"/>
      <c r="H131" s="132"/>
      <c r="J131" s="132"/>
    </row>
    <row r="132" spans="4:10" x14ac:dyDescent="0.25">
      <c r="D132" s="132"/>
      <c r="F132" s="132"/>
      <c r="H132" s="132"/>
      <c r="J132" s="132"/>
    </row>
    <row r="133" spans="4:10" x14ac:dyDescent="0.25">
      <c r="D133" s="132"/>
      <c r="F133" s="132"/>
      <c r="H133" s="132"/>
      <c r="J133" s="132"/>
    </row>
    <row r="134" spans="4:10" x14ac:dyDescent="0.25">
      <c r="D134" s="132"/>
      <c r="F134" s="132"/>
      <c r="H134" s="132"/>
      <c r="J134" s="132"/>
    </row>
    <row r="135" spans="4:10" x14ac:dyDescent="0.25">
      <c r="D135" s="132"/>
      <c r="F135" s="132"/>
      <c r="H135" s="132"/>
      <c r="J135" s="132"/>
    </row>
    <row r="136" spans="4:10" x14ac:dyDescent="0.25">
      <c r="D136" s="132"/>
      <c r="F136" s="132"/>
      <c r="H136" s="132"/>
      <c r="J136" s="132"/>
    </row>
    <row r="137" spans="4:10" x14ac:dyDescent="0.25">
      <c r="D137" s="132"/>
      <c r="F137" s="132"/>
      <c r="H137" s="132"/>
      <c r="J137" s="132"/>
    </row>
    <row r="138" spans="4:10" x14ac:dyDescent="0.25">
      <c r="D138" s="132"/>
      <c r="F138" s="132"/>
      <c r="H138" s="132"/>
      <c r="J138" s="132"/>
    </row>
    <row r="139" spans="4:10" x14ac:dyDescent="0.25">
      <c r="D139" s="132"/>
      <c r="F139" s="132"/>
      <c r="H139" s="132"/>
      <c r="J139" s="132"/>
    </row>
    <row r="140" spans="4:10" x14ac:dyDescent="0.25">
      <c r="D140" s="132"/>
      <c r="F140" s="132"/>
      <c r="H140" s="132"/>
      <c r="J140" s="132"/>
    </row>
    <row r="141" spans="4:10" x14ac:dyDescent="0.25">
      <c r="D141" s="132"/>
      <c r="F141" s="132"/>
      <c r="H141" s="132"/>
      <c r="J141" s="132"/>
    </row>
    <row r="142" spans="4:10" x14ac:dyDescent="0.25">
      <c r="D142" s="132"/>
      <c r="F142" s="132"/>
      <c r="H142" s="132"/>
      <c r="J142" s="132"/>
    </row>
    <row r="143" spans="4:10" x14ac:dyDescent="0.25">
      <c r="D143" s="132"/>
      <c r="F143" s="132"/>
      <c r="H143" s="132"/>
      <c r="J143" s="132"/>
    </row>
    <row r="144" spans="4:10" x14ac:dyDescent="0.25">
      <c r="D144" s="132"/>
      <c r="F144" s="132"/>
      <c r="H144" s="132"/>
      <c r="J144" s="132"/>
    </row>
    <row r="145" spans="4:10" x14ac:dyDescent="0.25">
      <c r="D145" s="132"/>
      <c r="F145" s="132"/>
      <c r="H145" s="132"/>
      <c r="J145" s="132"/>
    </row>
    <row r="146" spans="4:10" x14ac:dyDescent="0.25">
      <c r="D146" s="132"/>
      <c r="F146" s="132"/>
      <c r="H146" s="132"/>
      <c r="J146" s="132"/>
    </row>
    <row r="147" spans="4:10" x14ac:dyDescent="0.25">
      <c r="D147" s="132"/>
      <c r="F147" s="132"/>
      <c r="H147" s="132"/>
      <c r="J147" s="132"/>
    </row>
    <row r="148" spans="4:10" x14ac:dyDescent="0.25">
      <c r="D148" s="132"/>
      <c r="F148" s="132"/>
      <c r="H148" s="132"/>
      <c r="J148" s="132"/>
    </row>
    <row r="149" spans="4:10" x14ac:dyDescent="0.25">
      <c r="D149" s="132"/>
      <c r="F149" s="132"/>
      <c r="H149" s="132"/>
      <c r="J149" s="132"/>
    </row>
    <row r="150" spans="4:10" x14ac:dyDescent="0.25">
      <c r="D150" s="132"/>
      <c r="F150" s="132"/>
      <c r="H150" s="132"/>
      <c r="J150" s="132"/>
    </row>
    <row r="151" spans="4:10" x14ac:dyDescent="0.25">
      <c r="D151" s="132"/>
      <c r="F151" s="132"/>
      <c r="H151" s="132"/>
      <c r="J151" s="132"/>
    </row>
    <row r="152" spans="4:10" x14ac:dyDescent="0.25">
      <c r="D152" s="132"/>
      <c r="F152" s="132"/>
      <c r="H152" s="132"/>
      <c r="J152" s="132"/>
    </row>
    <row r="153" spans="4:10" x14ac:dyDescent="0.25">
      <c r="D153" s="132"/>
      <c r="F153" s="132"/>
      <c r="H153" s="132"/>
      <c r="J153" s="132"/>
    </row>
    <row r="154" spans="4:10" x14ac:dyDescent="0.25">
      <c r="D154" s="132"/>
      <c r="F154" s="132"/>
      <c r="H154" s="132"/>
      <c r="J154" s="132"/>
    </row>
    <row r="155" spans="4:10" x14ac:dyDescent="0.25">
      <c r="D155" s="132"/>
      <c r="F155" s="132"/>
      <c r="H155" s="132"/>
      <c r="J155" s="132"/>
    </row>
    <row r="156" spans="4:10" x14ac:dyDescent="0.25">
      <c r="D156" s="132"/>
      <c r="F156" s="132"/>
      <c r="H156" s="132"/>
      <c r="J156" s="132"/>
    </row>
    <row r="157" spans="4:10" x14ac:dyDescent="0.25">
      <c r="D157" s="132"/>
      <c r="F157" s="132"/>
      <c r="H157" s="132"/>
      <c r="J157" s="132"/>
    </row>
    <row r="158" spans="4:10" x14ac:dyDescent="0.25">
      <c r="D158" s="132"/>
      <c r="F158" s="132"/>
      <c r="H158" s="132"/>
      <c r="J158" s="132"/>
    </row>
    <row r="159" spans="4:10" x14ac:dyDescent="0.25">
      <c r="D159" s="132"/>
      <c r="F159" s="132"/>
      <c r="H159" s="132"/>
      <c r="J159" s="132"/>
    </row>
    <row r="160" spans="4:10" x14ac:dyDescent="0.25">
      <c r="D160" s="132"/>
      <c r="F160" s="132"/>
      <c r="H160" s="132"/>
      <c r="J160" s="132"/>
    </row>
    <row r="161" spans="4:10" x14ac:dyDescent="0.25">
      <c r="D161" s="132"/>
      <c r="F161" s="132"/>
      <c r="H161" s="132"/>
      <c r="J161" s="132"/>
    </row>
    <row r="162" spans="4:10" x14ac:dyDescent="0.25">
      <c r="D162" s="132"/>
      <c r="F162" s="132"/>
      <c r="H162" s="132"/>
      <c r="J162" s="132"/>
    </row>
    <row r="163" spans="4:10" x14ac:dyDescent="0.25">
      <c r="D163" s="132"/>
      <c r="F163" s="132"/>
      <c r="H163" s="132"/>
      <c r="J163" s="132"/>
    </row>
    <row r="164" spans="4:10" x14ac:dyDescent="0.25">
      <c r="D164" s="132"/>
      <c r="F164" s="132"/>
      <c r="H164" s="132"/>
      <c r="J164" s="132"/>
    </row>
    <row r="165" spans="4:10" x14ac:dyDescent="0.25">
      <c r="D165" s="132"/>
      <c r="F165" s="132"/>
      <c r="H165" s="132"/>
      <c r="J165" s="132"/>
    </row>
    <row r="166" spans="4:10" x14ac:dyDescent="0.25">
      <c r="D166" s="132"/>
      <c r="F166" s="132"/>
      <c r="H166" s="132"/>
      <c r="J166" s="132"/>
    </row>
    <row r="167" spans="4:10" x14ac:dyDescent="0.25">
      <c r="D167" s="132"/>
      <c r="F167" s="132"/>
      <c r="H167" s="132"/>
      <c r="J167" s="132"/>
    </row>
    <row r="168" spans="4:10" x14ac:dyDescent="0.25">
      <c r="D168" s="132"/>
      <c r="F168" s="132"/>
      <c r="H168" s="132"/>
      <c r="J168" s="132"/>
    </row>
    <row r="169" spans="4:10" x14ac:dyDescent="0.25">
      <c r="D169" s="132"/>
      <c r="F169" s="132"/>
      <c r="H169" s="132"/>
      <c r="J169" s="132"/>
    </row>
    <row r="170" spans="4:10" x14ac:dyDescent="0.25">
      <c r="D170" s="132"/>
      <c r="F170" s="132"/>
      <c r="H170" s="132"/>
      <c r="J170" s="132"/>
    </row>
    <row r="171" spans="4:10" x14ac:dyDescent="0.25">
      <c r="D171" s="132"/>
      <c r="F171" s="132"/>
      <c r="H171" s="132"/>
      <c r="J171" s="132"/>
    </row>
    <row r="172" spans="4:10" x14ac:dyDescent="0.25">
      <c r="D172" s="132"/>
      <c r="F172" s="132"/>
      <c r="H172" s="132"/>
      <c r="J172" s="132"/>
    </row>
    <row r="173" spans="4:10" x14ac:dyDescent="0.25">
      <c r="D173" s="132"/>
      <c r="F173" s="132"/>
      <c r="H173" s="132"/>
      <c r="J173" s="132"/>
    </row>
    <row r="174" spans="4:10" x14ac:dyDescent="0.25">
      <c r="D174" s="132"/>
      <c r="F174" s="132"/>
      <c r="H174" s="132"/>
      <c r="J174" s="132"/>
    </row>
    <row r="175" spans="4:10" x14ac:dyDescent="0.25">
      <c r="D175" s="132"/>
      <c r="F175" s="132"/>
      <c r="H175" s="132"/>
      <c r="J175" s="132"/>
    </row>
    <row r="176" spans="4:10" x14ac:dyDescent="0.25">
      <c r="D176" s="132"/>
      <c r="F176" s="132"/>
      <c r="H176" s="132"/>
      <c r="J176" s="132"/>
    </row>
    <row r="177" spans="4:10" x14ac:dyDescent="0.25">
      <c r="D177" s="132"/>
      <c r="F177" s="132"/>
      <c r="H177" s="132"/>
      <c r="J177" s="132"/>
    </row>
    <row r="178" spans="4:10" x14ac:dyDescent="0.25">
      <c r="D178" s="132"/>
      <c r="F178" s="132"/>
      <c r="H178" s="132"/>
      <c r="J178" s="132"/>
    </row>
    <row r="179" spans="4:10" x14ac:dyDescent="0.25">
      <c r="D179" s="132"/>
      <c r="F179" s="132"/>
      <c r="H179" s="132"/>
      <c r="J179" s="132"/>
    </row>
    <row r="180" spans="4:10" x14ac:dyDescent="0.25">
      <c r="D180" s="132"/>
      <c r="F180" s="132"/>
      <c r="H180" s="132"/>
      <c r="J180" s="132"/>
    </row>
    <row r="181" spans="4:10" x14ac:dyDescent="0.25">
      <c r="D181" s="132"/>
      <c r="F181" s="132"/>
      <c r="H181" s="132"/>
      <c r="J181" s="132"/>
    </row>
    <row r="182" spans="4:10" x14ac:dyDescent="0.25">
      <c r="D182" s="132"/>
      <c r="F182" s="132"/>
      <c r="H182" s="132"/>
      <c r="J182" s="132"/>
    </row>
    <row r="183" spans="4:10" x14ac:dyDescent="0.25">
      <c r="D183" s="132"/>
      <c r="F183" s="132"/>
      <c r="H183" s="132"/>
      <c r="J183" s="132"/>
    </row>
    <row r="184" spans="4:10" x14ac:dyDescent="0.25">
      <c r="D184" s="132"/>
      <c r="F184" s="132"/>
      <c r="H184" s="132"/>
      <c r="J184" s="132"/>
    </row>
    <row r="185" spans="4:10" x14ac:dyDescent="0.25">
      <c r="D185" s="132"/>
      <c r="F185" s="132"/>
      <c r="H185" s="132"/>
      <c r="J185" s="132"/>
    </row>
    <row r="186" spans="4:10" x14ac:dyDescent="0.25">
      <c r="D186" s="132"/>
      <c r="F186" s="132"/>
      <c r="H186" s="132"/>
      <c r="J186" s="132"/>
    </row>
    <row r="187" spans="4:10" x14ac:dyDescent="0.25">
      <c r="D187" s="132"/>
      <c r="F187" s="132"/>
      <c r="H187" s="132"/>
      <c r="J187" s="132"/>
    </row>
    <row r="188" spans="4:10" x14ac:dyDescent="0.25">
      <c r="D188" s="132"/>
      <c r="F188" s="132"/>
      <c r="H188" s="132"/>
      <c r="J188" s="132"/>
    </row>
    <row r="189" spans="4:10" x14ac:dyDescent="0.25">
      <c r="D189" s="132"/>
      <c r="F189" s="132"/>
      <c r="H189" s="132"/>
      <c r="J189" s="132"/>
    </row>
    <row r="190" spans="4:10" x14ac:dyDescent="0.25">
      <c r="D190" s="132"/>
      <c r="F190" s="132"/>
      <c r="H190" s="132"/>
      <c r="J190" s="132"/>
    </row>
    <row r="191" spans="4:10" x14ac:dyDescent="0.25">
      <c r="D191" s="132"/>
      <c r="F191" s="132"/>
      <c r="H191" s="132"/>
      <c r="J191" s="132"/>
    </row>
    <row r="192" spans="4:10" x14ac:dyDescent="0.25">
      <c r="D192" s="132"/>
      <c r="F192" s="132"/>
      <c r="H192" s="132"/>
      <c r="J192" s="132"/>
    </row>
    <row r="193" spans="4:10" x14ac:dyDescent="0.25">
      <c r="D193" s="132"/>
      <c r="F193" s="132"/>
      <c r="H193" s="132"/>
      <c r="J193" s="132"/>
    </row>
    <row r="194" spans="4:10" x14ac:dyDescent="0.25">
      <c r="D194" s="132"/>
      <c r="F194" s="132"/>
      <c r="H194" s="132"/>
      <c r="J194" s="132"/>
    </row>
    <row r="195" spans="4:10" x14ac:dyDescent="0.25">
      <c r="D195" s="132"/>
      <c r="F195" s="132"/>
      <c r="H195" s="132"/>
      <c r="J195" s="132"/>
    </row>
    <row r="196" spans="4:10" x14ac:dyDescent="0.25">
      <c r="D196" s="132"/>
      <c r="F196" s="132"/>
      <c r="H196" s="132"/>
      <c r="J196" s="132"/>
    </row>
    <row r="197" spans="4:10" x14ac:dyDescent="0.25">
      <c r="D197" s="132"/>
      <c r="F197" s="132"/>
      <c r="H197" s="132"/>
      <c r="J197" s="132"/>
    </row>
    <row r="198" spans="4:10" x14ac:dyDescent="0.25">
      <c r="D198" s="132"/>
      <c r="F198" s="132"/>
      <c r="H198" s="132"/>
      <c r="J198" s="132"/>
    </row>
    <row r="199" spans="4:10" x14ac:dyDescent="0.25">
      <c r="D199" s="132"/>
      <c r="F199" s="132"/>
      <c r="H199" s="132"/>
      <c r="J199" s="132"/>
    </row>
    <row r="200" spans="4:10" x14ac:dyDescent="0.25">
      <c r="D200" s="132"/>
      <c r="F200" s="132"/>
      <c r="H200" s="132"/>
      <c r="J200" s="132"/>
    </row>
    <row r="201" spans="4:10" x14ac:dyDescent="0.25">
      <c r="D201" s="132"/>
      <c r="F201" s="132"/>
      <c r="H201" s="132"/>
      <c r="J201" s="132"/>
    </row>
    <row r="202" spans="4:10" x14ac:dyDescent="0.25">
      <c r="D202" s="132"/>
      <c r="F202" s="132"/>
      <c r="H202" s="132"/>
      <c r="J202" s="132"/>
    </row>
    <row r="203" spans="4:10" x14ac:dyDescent="0.25">
      <c r="D203" s="132"/>
      <c r="F203" s="132"/>
      <c r="H203" s="132"/>
      <c r="J203" s="132"/>
    </row>
    <row r="204" spans="4:10" x14ac:dyDescent="0.25">
      <c r="D204" s="132"/>
      <c r="F204" s="132"/>
      <c r="H204" s="132"/>
      <c r="J204" s="132"/>
    </row>
    <row r="205" spans="4:10" x14ac:dyDescent="0.25">
      <c r="D205" s="132"/>
      <c r="F205" s="132"/>
      <c r="H205" s="132"/>
      <c r="J205" s="132"/>
    </row>
    <row r="206" spans="4:10" x14ac:dyDescent="0.25">
      <c r="D206" s="132"/>
      <c r="F206" s="132"/>
      <c r="H206" s="132"/>
      <c r="J206" s="132"/>
    </row>
    <row r="207" spans="4:10" x14ac:dyDescent="0.25">
      <c r="D207" s="132"/>
      <c r="F207" s="132"/>
      <c r="H207" s="132"/>
      <c r="J207" s="132"/>
    </row>
    <row r="208" spans="4:10" x14ac:dyDescent="0.25">
      <c r="D208" s="132"/>
      <c r="F208" s="132"/>
      <c r="H208" s="132"/>
      <c r="J208" s="132"/>
    </row>
    <row r="209" spans="4:10" x14ac:dyDescent="0.25">
      <c r="D209" s="132"/>
      <c r="F209" s="132"/>
      <c r="H209" s="132"/>
      <c r="J209" s="132"/>
    </row>
    <row r="210" spans="4:10" x14ac:dyDescent="0.25">
      <c r="D210" s="132"/>
      <c r="F210" s="132"/>
      <c r="H210" s="132"/>
      <c r="J210" s="132"/>
    </row>
    <row r="211" spans="4:10" x14ac:dyDescent="0.25">
      <c r="D211" s="132"/>
      <c r="F211" s="132"/>
      <c r="H211" s="132"/>
      <c r="J211" s="132"/>
    </row>
    <row r="212" spans="4:10" x14ac:dyDescent="0.25">
      <c r="D212" s="132"/>
      <c r="F212" s="132"/>
      <c r="H212" s="132"/>
      <c r="J212" s="132"/>
    </row>
    <row r="213" spans="4:10" x14ac:dyDescent="0.25">
      <c r="D213" s="132"/>
      <c r="F213" s="132"/>
      <c r="H213" s="132"/>
      <c r="J213" s="132"/>
    </row>
    <row r="214" spans="4:10" x14ac:dyDescent="0.25">
      <c r="D214" s="132"/>
      <c r="F214" s="132"/>
      <c r="H214" s="132"/>
      <c r="J214" s="132"/>
    </row>
    <row r="215" spans="4:10" x14ac:dyDescent="0.25">
      <c r="D215" s="132"/>
      <c r="F215" s="132"/>
      <c r="H215" s="132"/>
      <c r="J215" s="132"/>
    </row>
    <row r="216" spans="4:10" x14ac:dyDescent="0.25">
      <c r="D216" s="132"/>
      <c r="F216" s="132"/>
      <c r="H216" s="132"/>
      <c r="J216" s="132"/>
    </row>
    <row r="217" spans="4:10" x14ac:dyDescent="0.25">
      <c r="D217" s="132"/>
      <c r="F217" s="132"/>
      <c r="H217" s="132"/>
      <c r="J217" s="132"/>
    </row>
    <row r="218" spans="4:10" x14ac:dyDescent="0.25">
      <c r="D218" s="132"/>
      <c r="F218" s="132"/>
      <c r="H218" s="132"/>
      <c r="J218" s="132"/>
    </row>
    <row r="219" spans="4:10" x14ac:dyDescent="0.25">
      <c r="D219" s="132"/>
      <c r="F219" s="132"/>
      <c r="H219" s="132"/>
      <c r="J219" s="132"/>
    </row>
    <row r="220" spans="4:10" x14ac:dyDescent="0.25">
      <c r="D220" s="132"/>
      <c r="F220" s="132"/>
      <c r="H220" s="132"/>
      <c r="J220" s="132"/>
    </row>
    <row r="221" spans="4:10" x14ac:dyDescent="0.25">
      <c r="D221" s="132"/>
      <c r="F221" s="132"/>
      <c r="H221" s="132"/>
      <c r="J221" s="132"/>
    </row>
    <row r="222" spans="4:10" x14ac:dyDescent="0.25">
      <c r="D222" s="132"/>
      <c r="F222" s="132"/>
      <c r="H222" s="132"/>
      <c r="J222" s="132"/>
    </row>
    <row r="223" spans="4:10" x14ac:dyDescent="0.25">
      <c r="D223" s="132"/>
      <c r="F223" s="132"/>
      <c r="H223" s="132"/>
      <c r="J223" s="132"/>
    </row>
    <row r="224" spans="4:10" x14ac:dyDescent="0.25">
      <c r="D224" s="132"/>
      <c r="F224" s="132"/>
      <c r="H224" s="132"/>
      <c r="J224" s="132"/>
    </row>
    <row r="225" spans="4:10" x14ac:dyDescent="0.25">
      <c r="D225" s="132"/>
      <c r="F225" s="132"/>
      <c r="H225" s="132"/>
      <c r="J225" s="132"/>
    </row>
    <row r="226" spans="4:10" x14ac:dyDescent="0.25">
      <c r="D226" s="132"/>
      <c r="F226" s="132"/>
      <c r="H226" s="132"/>
      <c r="J226" s="132"/>
    </row>
    <row r="227" spans="4:10" x14ac:dyDescent="0.25">
      <c r="D227" s="132"/>
      <c r="F227" s="132"/>
      <c r="H227" s="132"/>
      <c r="J227" s="132"/>
    </row>
    <row r="228" spans="4:10" x14ac:dyDescent="0.25">
      <c r="D228" s="132"/>
      <c r="F228" s="132"/>
      <c r="H228" s="132"/>
      <c r="J228" s="132"/>
    </row>
    <row r="229" spans="4:10" x14ac:dyDescent="0.25">
      <c r="D229" s="132"/>
      <c r="F229" s="132"/>
      <c r="H229" s="132"/>
      <c r="J229" s="132"/>
    </row>
    <row r="230" spans="4:10" x14ac:dyDescent="0.25">
      <c r="D230" s="132"/>
      <c r="F230" s="132"/>
      <c r="H230" s="132"/>
      <c r="J230" s="132"/>
    </row>
    <row r="231" spans="4:10" x14ac:dyDescent="0.25">
      <c r="D231" s="132"/>
      <c r="F231" s="132"/>
      <c r="H231" s="132"/>
      <c r="J231" s="132"/>
    </row>
    <row r="232" spans="4:10" x14ac:dyDescent="0.25">
      <c r="D232" s="132"/>
      <c r="F232" s="132"/>
      <c r="H232" s="132"/>
      <c r="J232" s="132"/>
    </row>
    <row r="233" spans="4:10" x14ac:dyDescent="0.25">
      <c r="D233" s="132"/>
      <c r="F233" s="132"/>
      <c r="H233" s="132"/>
      <c r="J233" s="132"/>
    </row>
    <row r="234" spans="4:10" x14ac:dyDescent="0.25">
      <c r="D234" s="132"/>
      <c r="F234" s="132"/>
      <c r="H234" s="132"/>
      <c r="J234" s="132"/>
    </row>
    <row r="235" spans="4:10" x14ac:dyDescent="0.25">
      <c r="D235" s="132"/>
      <c r="F235" s="132"/>
      <c r="H235" s="132"/>
      <c r="J235" s="132"/>
    </row>
    <row r="236" spans="4:10" x14ac:dyDescent="0.25">
      <c r="D236" s="132"/>
      <c r="F236" s="132"/>
      <c r="H236" s="132"/>
      <c r="J236" s="132"/>
    </row>
    <row r="237" spans="4:10" x14ac:dyDescent="0.25">
      <c r="D237" s="132"/>
      <c r="F237" s="132"/>
      <c r="H237" s="132"/>
      <c r="J237" s="132"/>
    </row>
    <row r="238" spans="4:10" x14ac:dyDescent="0.25">
      <c r="D238" s="132"/>
      <c r="F238" s="132"/>
      <c r="H238" s="132"/>
      <c r="J238" s="132"/>
    </row>
    <row r="239" spans="4:10" x14ac:dyDescent="0.25">
      <c r="D239" s="132"/>
      <c r="F239" s="132"/>
      <c r="H239" s="132"/>
      <c r="J239" s="132"/>
    </row>
    <row r="240" spans="4:10" x14ac:dyDescent="0.25">
      <c r="D240" s="132"/>
      <c r="F240" s="132"/>
      <c r="H240" s="132"/>
      <c r="J240" s="132"/>
    </row>
    <row r="241" spans="4:10" x14ac:dyDescent="0.25">
      <c r="D241" s="132"/>
      <c r="F241" s="132"/>
      <c r="H241" s="132"/>
      <c r="J241" s="132"/>
    </row>
    <row r="242" spans="4:10" x14ac:dyDescent="0.25">
      <c r="D242" s="132"/>
      <c r="F242" s="132"/>
      <c r="H242" s="132"/>
      <c r="J242" s="132"/>
    </row>
    <row r="243" spans="4:10" x14ac:dyDescent="0.25">
      <c r="D243" s="132"/>
      <c r="F243" s="132"/>
      <c r="H243" s="132"/>
      <c r="J243" s="132"/>
    </row>
    <row r="244" spans="4:10" x14ac:dyDescent="0.25">
      <c r="D244" s="132"/>
      <c r="F244" s="132"/>
      <c r="H244" s="132"/>
      <c r="J244" s="132"/>
    </row>
    <row r="245" spans="4:10" x14ac:dyDescent="0.25">
      <c r="D245" s="132"/>
      <c r="F245" s="132"/>
      <c r="H245" s="132"/>
      <c r="J245" s="132"/>
    </row>
    <row r="246" spans="4:10" x14ac:dyDescent="0.25">
      <c r="D246" s="132"/>
      <c r="F246" s="132"/>
      <c r="H246" s="132"/>
      <c r="J246" s="132"/>
    </row>
    <row r="247" spans="4:10" x14ac:dyDescent="0.25">
      <c r="D247" s="132"/>
      <c r="F247" s="132"/>
      <c r="H247" s="132"/>
      <c r="J247" s="132"/>
    </row>
    <row r="248" spans="4:10" x14ac:dyDescent="0.25">
      <c r="D248" s="132"/>
      <c r="F248" s="132"/>
      <c r="H248" s="132"/>
      <c r="J248" s="132"/>
    </row>
    <row r="249" spans="4:10" x14ac:dyDescent="0.25">
      <c r="D249" s="132"/>
      <c r="F249" s="132"/>
      <c r="H249" s="132"/>
      <c r="J249" s="132"/>
    </row>
    <row r="250" spans="4:10" x14ac:dyDescent="0.25">
      <c r="D250" s="132"/>
      <c r="F250" s="132"/>
      <c r="H250" s="132"/>
      <c r="J250" s="132"/>
    </row>
    <row r="251" spans="4:10" x14ac:dyDescent="0.25">
      <c r="D251" s="132"/>
      <c r="F251" s="132"/>
      <c r="H251" s="132"/>
      <c r="J251" s="132"/>
    </row>
    <row r="252" spans="4:10" x14ac:dyDescent="0.25">
      <c r="D252" s="132"/>
      <c r="F252" s="132"/>
      <c r="H252" s="132"/>
      <c r="J252" s="132"/>
    </row>
    <row r="253" spans="4:10" x14ac:dyDescent="0.25">
      <c r="D253" s="132"/>
      <c r="F253" s="132"/>
      <c r="H253" s="132"/>
      <c r="J253" s="132"/>
    </row>
    <row r="254" spans="4:10" x14ac:dyDescent="0.25">
      <c r="D254" s="132"/>
      <c r="F254" s="132"/>
      <c r="H254" s="132"/>
      <c r="J254" s="132"/>
    </row>
    <row r="255" spans="4:10" x14ac:dyDescent="0.25">
      <c r="D255" s="132"/>
      <c r="F255" s="132"/>
      <c r="H255" s="132"/>
      <c r="J255" s="132"/>
    </row>
    <row r="256" spans="4:10" x14ac:dyDescent="0.25">
      <c r="D256" s="132"/>
      <c r="F256" s="132"/>
      <c r="H256" s="132"/>
      <c r="J256" s="132"/>
    </row>
    <row r="257" spans="4:10" x14ac:dyDescent="0.25">
      <c r="D257" s="132"/>
      <c r="F257" s="132"/>
      <c r="H257" s="132"/>
      <c r="J257" s="132"/>
    </row>
    <row r="258" spans="4:10" x14ac:dyDescent="0.25">
      <c r="D258" s="132"/>
      <c r="F258" s="132"/>
      <c r="H258" s="132"/>
      <c r="J258" s="132"/>
    </row>
    <row r="259" spans="4:10" x14ac:dyDescent="0.25">
      <c r="D259" s="132"/>
      <c r="F259" s="132"/>
      <c r="H259" s="132"/>
      <c r="J259" s="132"/>
    </row>
    <row r="260" spans="4:10" x14ac:dyDescent="0.25">
      <c r="D260" s="132"/>
      <c r="F260" s="132"/>
      <c r="H260" s="132"/>
      <c r="J260" s="132"/>
    </row>
    <row r="261" spans="4:10" x14ac:dyDescent="0.25">
      <c r="D261" s="132"/>
      <c r="F261" s="132"/>
      <c r="H261" s="132"/>
      <c r="J261" s="132"/>
    </row>
    <row r="262" spans="4:10" x14ac:dyDescent="0.25">
      <c r="D262" s="132"/>
      <c r="F262" s="132"/>
      <c r="H262" s="132"/>
      <c r="J262" s="132"/>
    </row>
    <row r="263" spans="4:10" x14ac:dyDescent="0.25">
      <c r="D263" s="132"/>
      <c r="F263" s="132"/>
      <c r="H263" s="132"/>
      <c r="J263" s="132"/>
    </row>
    <row r="264" spans="4:10" x14ac:dyDescent="0.25">
      <c r="D264" s="132"/>
      <c r="F264" s="132"/>
      <c r="H264" s="132"/>
      <c r="J264" s="132"/>
    </row>
    <row r="265" spans="4:10" x14ac:dyDescent="0.25">
      <c r="D265" s="132"/>
      <c r="F265" s="132"/>
      <c r="H265" s="132"/>
      <c r="J265" s="132"/>
    </row>
    <row r="266" spans="4:10" x14ac:dyDescent="0.25">
      <c r="D266" s="132"/>
      <c r="F266" s="132"/>
      <c r="H266" s="132"/>
      <c r="J266" s="132"/>
    </row>
    <row r="267" spans="4:10" x14ac:dyDescent="0.25">
      <c r="D267" s="132"/>
      <c r="F267" s="132"/>
      <c r="H267" s="132"/>
      <c r="J267" s="132"/>
    </row>
    <row r="268" spans="4:10" x14ac:dyDescent="0.25">
      <c r="D268" s="132"/>
      <c r="F268" s="132"/>
      <c r="H268" s="132"/>
      <c r="J268" s="132"/>
    </row>
    <row r="269" spans="4:10" x14ac:dyDescent="0.25">
      <c r="D269" s="132"/>
      <c r="F269" s="132"/>
      <c r="H269" s="132"/>
      <c r="J269" s="132"/>
    </row>
    <row r="270" spans="4:10" x14ac:dyDescent="0.25">
      <c r="D270" s="132"/>
      <c r="F270" s="132"/>
      <c r="H270" s="132"/>
      <c r="J270" s="132"/>
    </row>
    <row r="271" spans="4:10" x14ac:dyDescent="0.25">
      <c r="D271" s="132"/>
      <c r="F271" s="132"/>
      <c r="H271" s="132"/>
      <c r="J271" s="132"/>
    </row>
    <row r="272" spans="4:10" x14ac:dyDescent="0.25">
      <c r="D272" s="132"/>
      <c r="F272" s="132"/>
      <c r="H272" s="132"/>
      <c r="J272" s="132"/>
    </row>
    <row r="273" spans="4:10" x14ac:dyDescent="0.25">
      <c r="D273" s="132"/>
      <c r="F273" s="132"/>
      <c r="H273" s="132"/>
      <c r="J273" s="132"/>
    </row>
    <row r="274" spans="4:10" x14ac:dyDescent="0.25">
      <c r="D274" s="132"/>
      <c r="F274" s="132"/>
      <c r="H274" s="132"/>
      <c r="J274" s="132"/>
    </row>
    <row r="275" spans="4:10" x14ac:dyDescent="0.25">
      <c r="D275" s="132"/>
      <c r="F275" s="132"/>
      <c r="H275" s="132"/>
      <c r="J275" s="132"/>
    </row>
    <row r="276" spans="4:10" x14ac:dyDescent="0.25">
      <c r="D276" s="132"/>
      <c r="F276" s="132"/>
      <c r="H276" s="132"/>
      <c r="J276" s="132"/>
    </row>
    <row r="277" spans="4:10" x14ac:dyDescent="0.25">
      <c r="D277" s="132"/>
      <c r="F277" s="132"/>
      <c r="H277" s="132"/>
      <c r="J277" s="132"/>
    </row>
    <row r="278" spans="4:10" x14ac:dyDescent="0.25">
      <c r="D278" s="132"/>
      <c r="F278" s="132"/>
      <c r="H278" s="132"/>
      <c r="J278" s="132"/>
    </row>
    <row r="279" spans="4:10" x14ac:dyDescent="0.25">
      <c r="D279" s="132"/>
      <c r="F279" s="132"/>
      <c r="H279" s="132"/>
      <c r="J279" s="132"/>
    </row>
    <row r="280" spans="4:10" x14ac:dyDescent="0.25">
      <c r="D280" s="132"/>
      <c r="F280" s="132"/>
      <c r="H280" s="132"/>
      <c r="J280" s="132"/>
    </row>
    <row r="281" spans="4:10" x14ac:dyDescent="0.25">
      <c r="D281" s="132"/>
      <c r="F281" s="132"/>
      <c r="H281" s="132"/>
      <c r="J281" s="132"/>
    </row>
    <row r="282" spans="4:10" x14ac:dyDescent="0.25">
      <c r="D282" s="132"/>
      <c r="F282" s="132"/>
      <c r="H282" s="132"/>
      <c r="J282" s="132"/>
    </row>
    <row r="283" spans="4:10" x14ac:dyDescent="0.25">
      <c r="D283" s="132"/>
      <c r="F283" s="132"/>
      <c r="H283" s="132"/>
      <c r="J283" s="132"/>
    </row>
    <row r="284" spans="4:10" x14ac:dyDescent="0.25">
      <c r="D284" s="132"/>
      <c r="F284" s="132"/>
      <c r="H284" s="132"/>
      <c r="J284" s="132"/>
    </row>
    <row r="285" spans="4:10" x14ac:dyDescent="0.25">
      <c r="D285" s="132"/>
      <c r="F285" s="132"/>
      <c r="H285" s="132"/>
      <c r="J285" s="132"/>
    </row>
    <row r="286" spans="4:10" x14ac:dyDescent="0.25">
      <c r="D286" s="132"/>
      <c r="F286" s="132"/>
      <c r="H286" s="132"/>
      <c r="J286" s="132"/>
    </row>
    <row r="287" spans="4:10" x14ac:dyDescent="0.25">
      <c r="D287" s="132"/>
      <c r="F287" s="132"/>
      <c r="H287" s="132"/>
      <c r="J287" s="132"/>
    </row>
    <row r="288" spans="4:10" x14ac:dyDescent="0.25">
      <c r="D288" s="132"/>
      <c r="F288" s="132"/>
      <c r="H288" s="132"/>
      <c r="J288" s="132"/>
    </row>
    <row r="289" spans="4:10" x14ac:dyDescent="0.25">
      <c r="D289" s="132"/>
      <c r="F289" s="132"/>
      <c r="H289" s="132"/>
      <c r="J289" s="132"/>
    </row>
    <row r="290" spans="4:10" x14ac:dyDescent="0.25">
      <c r="D290" s="132"/>
      <c r="F290" s="132"/>
      <c r="H290" s="132"/>
      <c r="J290" s="132"/>
    </row>
    <row r="291" spans="4:10" x14ac:dyDescent="0.25">
      <c r="D291" s="132"/>
      <c r="F291" s="132"/>
      <c r="H291" s="132"/>
      <c r="J291" s="132"/>
    </row>
    <row r="292" spans="4:10" x14ac:dyDescent="0.25">
      <c r="D292" s="132"/>
      <c r="F292" s="132"/>
      <c r="H292" s="132"/>
      <c r="J292" s="132"/>
    </row>
    <row r="293" spans="4:10" x14ac:dyDescent="0.25">
      <c r="D293" s="132"/>
      <c r="F293" s="132"/>
      <c r="H293" s="132"/>
      <c r="J293" s="132"/>
    </row>
    <row r="294" spans="4:10" x14ac:dyDescent="0.25">
      <c r="D294" s="132"/>
      <c r="F294" s="132"/>
      <c r="H294" s="132"/>
      <c r="J294" s="132"/>
    </row>
    <row r="295" spans="4:10" x14ac:dyDescent="0.25">
      <c r="D295" s="132"/>
      <c r="F295" s="132"/>
      <c r="H295" s="132"/>
      <c r="J295" s="132"/>
    </row>
    <row r="296" spans="4:10" x14ac:dyDescent="0.25">
      <c r="D296" s="132"/>
      <c r="F296" s="132"/>
      <c r="H296" s="132"/>
      <c r="J296" s="132"/>
    </row>
    <row r="297" spans="4:10" x14ac:dyDescent="0.25">
      <c r="D297" s="132"/>
      <c r="F297" s="132"/>
      <c r="H297" s="132"/>
      <c r="J297" s="132"/>
    </row>
    <row r="298" spans="4:10" x14ac:dyDescent="0.25">
      <c r="D298" s="132"/>
      <c r="F298" s="132"/>
      <c r="H298" s="132"/>
      <c r="J298" s="132"/>
    </row>
    <row r="299" spans="4:10" x14ac:dyDescent="0.25">
      <c r="D299" s="132"/>
      <c r="F299" s="132"/>
      <c r="H299" s="132"/>
      <c r="J299" s="132"/>
    </row>
    <row r="300" spans="4:10" x14ac:dyDescent="0.25">
      <c r="D300" s="132"/>
      <c r="F300" s="132"/>
      <c r="H300" s="132"/>
      <c r="J300" s="132"/>
    </row>
    <row r="301" spans="4:10" x14ac:dyDescent="0.25">
      <c r="D301" s="132"/>
      <c r="F301" s="132"/>
      <c r="H301" s="132"/>
      <c r="J301" s="132"/>
    </row>
    <row r="302" spans="4:10" x14ac:dyDescent="0.25">
      <c r="D302" s="132"/>
      <c r="F302" s="132"/>
      <c r="H302" s="132"/>
      <c r="J302" s="132"/>
    </row>
    <row r="303" spans="4:10" x14ac:dyDescent="0.25">
      <c r="D303" s="132"/>
      <c r="F303" s="132"/>
      <c r="H303" s="132"/>
      <c r="J303" s="132"/>
    </row>
    <row r="304" spans="4:10" x14ac:dyDescent="0.25">
      <c r="D304" s="132"/>
      <c r="F304" s="132"/>
      <c r="H304" s="132"/>
      <c r="J304" s="132"/>
    </row>
    <row r="305" spans="4:10" x14ac:dyDescent="0.25">
      <c r="D305" s="132"/>
      <c r="F305" s="132"/>
      <c r="H305" s="132"/>
      <c r="J305" s="132"/>
    </row>
    <row r="306" spans="4:10" x14ac:dyDescent="0.25">
      <c r="D306" s="132"/>
      <c r="F306" s="132"/>
      <c r="H306" s="132"/>
      <c r="J306" s="132"/>
    </row>
    <row r="307" spans="4:10" x14ac:dyDescent="0.25">
      <c r="D307" s="132"/>
      <c r="F307" s="132"/>
      <c r="H307" s="132"/>
      <c r="J307" s="132"/>
    </row>
    <row r="308" spans="4:10" x14ac:dyDescent="0.25">
      <c r="D308" s="132"/>
      <c r="F308" s="132"/>
      <c r="H308" s="132"/>
      <c r="J308" s="132"/>
    </row>
    <row r="309" spans="4:10" x14ac:dyDescent="0.25">
      <c r="D309" s="132"/>
      <c r="F309" s="132"/>
      <c r="H309" s="132"/>
      <c r="J309" s="132"/>
    </row>
    <row r="310" spans="4:10" x14ac:dyDescent="0.25">
      <c r="D310" s="132"/>
      <c r="F310" s="132"/>
      <c r="H310" s="132"/>
      <c r="J310" s="132"/>
    </row>
    <row r="311" spans="4:10" x14ac:dyDescent="0.25">
      <c r="D311" s="132"/>
      <c r="F311" s="132"/>
      <c r="H311" s="132"/>
      <c r="J311" s="132"/>
    </row>
    <row r="312" spans="4:10" x14ac:dyDescent="0.25">
      <c r="D312" s="132"/>
      <c r="F312" s="132"/>
      <c r="H312" s="132"/>
      <c r="J312" s="132"/>
    </row>
    <row r="313" spans="4:10" x14ac:dyDescent="0.25">
      <c r="D313" s="132"/>
      <c r="F313" s="132"/>
      <c r="H313" s="132"/>
      <c r="J313" s="132"/>
    </row>
    <row r="314" spans="4:10" x14ac:dyDescent="0.25">
      <c r="D314" s="132"/>
      <c r="F314" s="132"/>
      <c r="H314" s="132"/>
      <c r="J314" s="132"/>
    </row>
    <row r="315" spans="4:10" x14ac:dyDescent="0.25">
      <c r="D315" s="132"/>
      <c r="F315" s="132"/>
      <c r="H315" s="132"/>
      <c r="J315" s="132"/>
    </row>
    <row r="316" spans="4:10" x14ac:dyDescent="0.25">
      <c r="D316" s="132"/>
      <c r="F316" s="132"/>
      <c r="H316" s="132"/>
      <c r="J316" s="132"/>
    </row>
    <row r="317" spans="4:10" x14ac:dyDescent="0.25">
      <c r="D317" s="132"/>
      <c r="F317" s="132"/>
      <c r="H317" s="132"/>
      <c r="J317" s="132"/>
    </row>
    <row r="318" spans="4:10" x14ac:dyDescent="0.25">
      <c r="D318" s="132"/>
      <c r="F318" s="132"/>
      <c r="H318" s="132"/>
      <c r="J318" s="132"/>
    </row>
    <row r="319" spans="4:10" x14ac:dyDescent="0.25">
      <c r="D319" s="132"/>
      <c r="F319" s="132"/>
      <c r="H319" s="132"/>
      <c r="J319" s="132"/>
    </row>
    <row r="320" spans="4:10" x14ac:dyDescent="0.25">
      <c r="D320" s="132"/>
      <c r="F320" s="132"/>
      <c r="H320" s="132"/>
      <c r="J320" s="132"/>
    </row>
    <row r="321" spans="4:10" x14ac:dyDescent="0.25">
      <c r="D321" s="132"/>
      <c r="F321" s="132"/>
      <c r="H321" s="132"/>
      <c r="J321" s="132"/>
    </row>
    <row r="322" spans="4:10" x14ac:dyDescent="0.25">
      <c r="D322" s="132"/>
      <c r="F322" s="132"/>
      <c r="H322" s="132"/>
      <c r="J322" s="132"/>
    </row>
    <row r="323" spans="4:10" x14ac:dyDescent="0.25">
      <c r="D323" s="132"/>
      <c r="F323" s="132"/>
      <c r="H323" s="132"/>
      <c r="J323" s="132"/>
    </row>
    <row r="324" spans="4:10" x14ac:dyDescent="0.25">
      <c r="D324" s="132"/>
      <c r="F324" s="132"/>
      <c r="H324" s="132"/>
      <c r="J324" s="132"/>
    </row>
    <row r="325" spans="4:10" x14ac:dyDescent="0.25">
      <c r="D325" s="132"/>
      <c r="F325" s="132"/>
      <c r="H325" s="132"/>
      <c r="J325" s="132"/>
    </row>
    <row r="326" spans="4:10" x14ac:dyDescent="0.25">
      <c r="D326" s="132"/>
      <c r="F326" s="132"/>
      <c r="H326" s="132"/>
      <c r="J326" s="132"/>
    </row>
    <row r="327" spans="4:10" x14ac:dyDescent="0.25">
      <c r="D327" s="132"/>
      <c r="F327" s="132"/>
      <c r="H327" s="132"/>
      <c r="J327" s="132"/>
    </row>
    <row r="328" spans="4:10" x14ac:dyDescent="0.25">
      <c r="D328" s="132"/>
      <c r="F328" s="132"/>
      <c r="H328" s="132"/>
      <c r="J328" s="132"/>
    </row>
    <row r="329" spans="4:10" x14ac:dyDescent="0.25">
      <c r="D329" s="132"/>
      <c r="F329" s="132"/>
      <c r="H329" s="132"/>
      <c r="J329" s="132"/>
    </row>
    <row r="330" spans="4:10" x14ac:dyDescent="0.25">
      <c r="D330" s="132"/>
      <c r="F330" s="132"/>
      <c r="H330" s="132"/>
      <c r="J330" s="132"/>
    </row>
    <row r="331" spans="4:10" x14ac:dyDescent="0.25">
      <c r="D331" s="132"/>
      <c r="F331" s="132"/>
      <c r="H331" s="132"/>
      <c r="J331" s="132"/>
    </row>
    <row r="332" spans="4:10" x14ac:dyDescent="0.25">
      <c r="D332" s="132"/>
      <c r="F332" s="132"/>
      <c r="H332" s="132"/>
      <c r="J332" s="132"/>
    </row>
    <row r="333" spans="4:10" x14ac:dyDescent="0.25">
      <c r="D333" s="132"/>
      <c r="F333" s="132"/>
      <c r="H333" s="132"/>
      <c r="J333" s="132"/>
    </row>
    <row r="334" spans="4:10" x14ac:dyDescent="0.25">
      <c r="D334" s="132"/>
      <c r="F334" s="132"/>
      <c r="H334" s="132"/>
      <c r="J334" s="132"/>
    </row>
    <row r="335" spans="4:10" x14ac:dyDescent="0.25">
      <c r="D335" s="132"/>
      <c r="F335" s="132"/>
      <c r="H335" s="132"/>
      <c r="J335" s="132"/>
    </row>
    <row r="336" spans="4:10" x14ac:dyDescent="0.25">
      <c r="D336" s="132"/>
      <c r="F336" s="132"/>
      <c r="H336" s="132"/>
      <c r="J336" s="132"/>
    </row>
    <row r="337" spans="4:10" x14ac:dyDescent="0.25">
      <c r="D337" s="132"/>
      <c r="F337" s="132"/>
      <c r="H337" s="132"/>
      <c r="J337" s="132"/>
    </row>
    <row r="338" spans="4:10" x14ac:dyDescent="0.25">
      <c r="D338" s="132"/>
      <c r="F338" s="132"/>
      <c r="H338" s="132"/>
      <c r="J338" s="132"/>
    </row>
    <row r="339" spans="4:10" x14ac:dyDescent="0.25">
      <c r="D339" s="132"/>
      <c r="F339" s="132"/>
      <c r="H339" s="132"/>
      <c r="J339" s="132"/>
    </row>
    <row r="340" spans="4:10" x14ac:dyDescent="0.25">
      <c r="D340" s="132"/>
      <c r="F340" s="132"/>
      <c r="H340" s="132"/>
      <c r="J340" s="132"/>
    </row>
    <row r="341" spans="4:10" x14ac:dyDescent="0.25">
      <c r="D341" s="132"/>
      <c r="F341" s="132"/>
      <c r="H341" s="132"/>
      <c r="J341" s="132"/>
    </row>
    <row r="342" spans="4:10" x14ac:dyDescent="0.25">
      <c r="D342" s="132"/>
      <c r="F342" s="132"/>
      <c r="H342" s="132"/>
      <c r="J342" s="132"/>
    </row>
    <row r="343" spans="4:10" x14ac:dyDescent="0.25">
      <c r="D343" s="132"/>
      <c r="F343" s="132"/>
      <c r="H343" s="132"/>
      <c r="J343" s="132"/>
    </row>
    <row r="344" spans="4:10" x14ac:dyDescent="0.25">
      <c r="D344" s="132"/>
      <c r="F344" s="132"/>
      <c r="H344" s="132"/>
      <c r="J344" s="132"/>
    </row>
    <row r="345" spans="4:10" x14ac:dyDescent="0.25">
      <c r="D345" s="132"/>
      <c r="F345" s="132"/>
      <c r="H345" s="132"/>
      <c r="J345" s="132"/>
    </row>
    <row r="346" spans="4:10" x14ac:dyDescent="0.25">
      <c r="D346" s="132"/>
      <c r="F346" s="132"/>
      <c r="H346" s="132"/>
      <c r="J346" s="132"/>
    </row>
    <row r="347" spans="4:10" x14ac:dyDescent="0.25">
      <c r="D347" s="132"/>
      <c r="F347" s="132"/>
      <c r="H347" s="132"/>
      <c r="J347" s="132"/>
    </row>
    <row r="348" spans="4:10" x14ac:dyDescent="0.25">
      <c r="D348" s="132"/>
      <c r="F348" s="132"/>
      <c r="H348" s="132"/>
      <c r="J348" s="132"/>
    </row>
    <row r="349" spans="4:10" x14ac:dyDescent="0.25">
      <c r="D349" s="132"/>
      <c r="F349" s="132"/>
      <c r="H349" s="132"/>
      <c r="J349" s="132"/>
    </row>
    <row r="350" spans="4:10" x14ac:dyDescent="0.25">
      <c r="D350" s="132"/>
      <c r="F350" s="132"/>
      <c r="H350" s="132"/>
      <c r="J350" s="132"/>
    </row>
    <row r="351" spans="4:10" x14ac:dyDescent="0.25">
      <c r="D351" s="132"/>
      <c r="F351" s="132"/>
      <c r="H351" s="132"/>
      <c r="J351" s="132"/>
    </row>
    <row r="352" spans="4:10" x14ac:dyDescent="0.25">
      <c r="D352" s="132"/>
      <c r="F352" s="132"/>
      <c r="H352" s="132"/>
      <c r="J352" s="132"/>
    </row>
    <row r="353" spans="4:10" x14ac:dyDescent="0.25">
      <c r="D353" s="132"/>
      <c r="F353" s="132"/>
      <c r="H353" s="132"/>
      <c r="J353" s="132"/>
    </row>
    <row r="354" spans="4:10" x14ac:dyDescent="0.25">
      <c r="D354" s="132"/>
      <c r="F354" s="132"/>
      <c r="H354" s="132"/>
      <c r="J354" s="132"/>
    </row>
    <row r="355" spans="4:10" x14ac:dyDescent="0.25">
      <c r="D355" s="132"/>
      <c r="F355" s="132"/>
      <c r="H355" s="132"/>
      <c r="J355" s="132"/>
    </row>
    <row r="356" spans="4:10" x14ac:dyDescent="0.25">
      <c r="D356" s="132"/>
      <c r="F356" s="132"/>
      <c r="H356" s="132"/>
      <c r="J356" s="132"/>
    </row>
    <row r="357" spans="4:10" x14ac:dyDescent="0.25">
      <c r="D357" s="132"/>
      <c r="F357" s="132"/>
      <c r="H357" s="132"/>
      <c r="J357" s="132"/>
    </row>
    <row r="358" spans="4:10" x14ac:dyDescent="0.25">
      <c r="D358" s="132"/>
      <c r="F358" s="132"/>
      <c r="H358" s="132"/>
      <c r="J358" s="132"/>
    </row>
    <row r="359" spans="4:10" x14ac:dyDescent="0.25">
      <c r="D359" s="132"/>
      <c r="F359" s="132"/>
      <c r="H359" s="132"/>
      <c r="J359" s="132"/>
    </row>
    <row r="360" spans="4:10" x14ac:dyDescent="0.25">
      <c r="D360" s="132"/>
      <c r="F360" s="132"/>
      <c r="H360" s="132"/>
      <c r="J360" s="132"/>
    </row>
    <row r="361" spans="4:10" x14ac:dyDescent="0.25">
      <c r="D361" s="132"/>
      <c r="F361" s="132"/>
      <c r="H361" s="132"/>
      <c r="J361" s="132"/>
    </row>
    <row r="362" spans="4:10" x14ac:dyDescent="0.25">
      <c r="D362" s="132"/>
      <c r="F362" s="132"/>
      <c r="H362" s="132"/>
      <c r="J362" s="132"/>
    </row>
    <row r="363" spans="4:10" x14ac:dyDescent="0.25">
      <c r="D363" s="132"/>
      <c r="F363" s="132"/>
      <c r="H363" s="132"/>
      <c r="J363" s="132"/>
    </row>
    <row r="364" spans="4:10" x14ac:dyDescent="0.25">
      <c r="D364" s="132"/>
      <c r="F364" s="132"/>
      <c r="H364" s="132"/>
      <c r="J364" s="132"/>
    </row>
    <row r="365" spans="4:10" x14ac:dyDescent="0.25">
      <c r="D365" s="132"/>
      <c r="F365" s="132"/>
      <c r="H365" s="132"/>
      <c r="J365" s="132"/>
    </row>
    <row r="366" spans="4:10" x14ac:dyDescent="0.25">
      <c r="D366" s="132"/>
      <c r="F366" s="132"/>
      <c r="H366" s="132"/>
      <c r="J366" s="132"/>
    </row>
    <row r="367" spans="4:10" x14ac:dyDescent="0.25">
      <c r="D367" s="132"/>
      <c r="F367" s="132"/>
      <c r="H367" s="132"/>
      <c r="J367" s="132"/>
    </row>
    <row r="368" spans="4:10" x14ac:dyDescent="0.25">
      <c r="D368" s="132"/>
      <c r="F368" s="132"/>
      <c r="H368" s="132"/>
      <c r="J368" s="132"/>
    </row>
    <row r="369" spans="4:10" x14ac:dyDescent="0.25">
      <c r="D369" s="132"/>
      <c r="F369" s="132"/>
      <c r="H369" s="132"/>
      <c r="J369" s="132"/>
    </row>
    <row r="370" spans="4:10" x14ac:dyDescent="0.25">
      <c r="D370" s="132"/>
      <c r="F370" s="132"/>
      <c r="H370" s="132"/>
      <c r="J370" s="132"/>
    </row>
    <row r="371" spans="4:10" x14ac:dyDescent="0.25">
      <c r="D371" s="132"/>
      <c r="F371" s="132"/>
      <c r="H371" s="132"/>
      <c r="J371" s="132"/>
    </row>
    <row r="372" spans="4:10" x14ac:dyDescent="0.25">
      <c r="D372" s="132"/>
      <c r="F372" s="132"/>
      <c r="H372" s="132"/>
      <c r="J372" s="132"/>
    </row>
    <row r="373" spans="4:10" x14ac:dyDescent="0.25">
      <c r="D373" s="132"/>
      <c r="F373" s="132"/>
      <c r="H373" s="132"/>
      <c r="J373" s="132"/>
    </row>
    <row r="374" spans="4:10" x14ac:dyDescent="0.25">
      <c r="D374" s="132"/>
      <c r="F374" s="132"/>
      <c r="H374" s="132"/>
      <c r="J374" s="132"/>
    </row>
    <row r="375" spans="4:10" x14ac:dyDescent="0.25">
      <c r="D375" s="132"/>
      <c r="F375" s="132"/>
      <c r="H375" s="132"/>
      <c r="J375" s="132"/>
    </row>
    <row r="376" spans="4:10" x14ac:dyDescent="0.25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171450</xdr:rowOff>
                  </from>
                  <to>
                    <xdr:col>13</xdr:col>
                    <xdr:colOff>542925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133350</xdr:rowOff>
                  </from>
                  <to>
                    <xdr:col>13</xdr:col>
                    <xdr:colOff>542925</xdr:colOff>
                    <xdr:row>23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171450</xdr:colOff>
                    <xdr:row>4</xdr:row>
                    <xdr:rowOff>171450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66675</xdr:rowOff>
                  </from>
                  <to>
                    <xdr:col>13</xdr:col>
                    <xdr:colOff>542925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171450</xdr:colOff>
                    <xdr:row>7</xdr:row>
                    <xdr:rowOff>142875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542925</xdr:colOff>
                    <xdr:row>12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66675</xdr:rowOff>
                  </from>
                  <to>
                    <xdr:col>13</xdr:col>
                    <xdr:colOff>542925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542925</xdr:colOff>
                    <xdr:row>17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2578125" defaultRowHeight="15" x14ac:dyDescent="0.25"/>
  <cols>
    <col min="1" max="1" width="19" style="73" customWidth="1"/>
    <col min="2" max="2" width="8.140625" style="24" bestFit="1" customWidth="1"/>
  </cols>
  <sheetData>
    <row r="2" spans="1:2" x14ac:dyDescent="0.25">
      <c r="A2" s="73" t="s">
        <v>219</v>
      </c>
      <c r="B2" s="24" t="s">
        <v>220</v>
      </c>
    </row>
    <row r="3" spans="1:2" x14ac:dyDescent="0.25">
      <c r="A3" s="73">
        <v>0</v>
      </c>
      <c r="B3" s="24" t="str">
        <f>""</f>
        <v/>
      </c>
    </row>
    <row r="4" spans="1:2" x14ac:dyDescent="0.25">
      <c r="A4" s="73" t="s">
        <v>36</v>
      </c>
      <c r="B4" s="24" t="s">
        <v>172</v>
      </c>
    </row>
    <row r="5" spans="1:2" x14ac:dyDescent="0.25">
      <c r="A5" s="73" t="s">
        <v>80</v>
      </c>
      <c r="B5" s="24" t="s">
        <v>167</v>
      </c>
    </row>
    <row r="6" spans="1:2" x14ac:dyDescent="0.25">
      <c r="A6" s="73" t="s">
        <v>223</v>
      </c>
      <c r="B6" s="24" t="s">
        <v>225</v>
      </c>
    </row>
    <row r="7" spans="1:2" x14ac:dyDescent="0.25">
      <c r="A7" s="73" t="s">
        <v>79</v>
      </c>
      <c r="B7" s="24" t="s">
        <v>183</v>
      </c>
    </row>
    <row r="8" spans="1:2" x14ac:dyDescent="0.25">
      <c r="A8" s="73" t="s">
        <v>54</v>
      </c>
      <c r="B8" s="24" t="s">
        <v>184</v>
      </c>
    </row>
    <row r="9" spans="1:2" x14ac:dyDescent="0.25">
      <c r="A9" s="73" t="s">
        <v>43</v>
      </c>
      <c r="B9" s="24" t="s">
        <v>195</v>
      </c>
    </row>
    <row r="10" spans="1:2" x14ac:dyDescent="0.25">
      <c r="A10" s="73" t="s">
        <v>50</v>
      </c>
      <c r="B10" s="24" t="s">
        <v>186</v>
      </c>
    </row>
    <row r="11" spans="1:2" x14ac:dyDescent="0.25">
      <c r="A11" s="73" t="s">
        <v>73</v>
      </c>
      <c r="B11" s="24" t="s">
        <v>183</v>
      </c>
    </row>
    <row r="12" spans="1:2" x14ac:dyDescent="0.25">
      <c r="A12" s="73" t="s">
        <v>78</v>
      </c>
      <c r="B12" s="24" t="s">
        <v>175</v>
      </c>
    </row>
    <row r="13" spans="1:2" x14ac:dyDescent="0.25">
      <c r="A13" s="73" t="s">
        <v>30</v>
      </c>
      <c r="B13" s="24" t="s">
        <v>178</v>
      </c>
    </row>
    <row r="14" spans="1:2" x14ac:dyDescent="0.25">
      <c r="A14" s="73" t="s">
        <v>76</v>
      </c>
      <c r="B14" s="24" t="s">
        <v>201</v>
      </c>
    </row>
    <row r="15" spans="1:2" x14ac:dyDescent="0.25">
      <c r="A15" s="73" t="s">
        <v>227</v>
      </c>
      <c r="B15" s="24" t="s">
        <v>210</v>
      </c>
    </row>
    <row r="16" spans="1:2" x14ac:dyDescent="0.25">
      <c r="A16" s="73" t="s">
        <v>209</v>
      </c>
      <c r="B16" s="24" t="s">
        <v>202</v>
      </c>
    </row>
    <row r="17" spans="1:2" x14ac:dyDescent="0.25">
      <c r="A17" s="73" t="s">
        <v>32</v>
      </c>
      <c r="B17" s="24" t="s">
        <v>208</v>
      </c>
    </row>
    <row r="18" spans="1:2" x14ac:dyDescent="0.25">
      <c r="A18" s="73" t="s">
        <v>70</v>
      </c>
      <c r="B18" s="24" t="s">
        <v>180</v>
      </c>
    </row>
    <row r="19" spans="1:2" x14ac:dyDescent="0.25">
      <c r="A19" s="73" t="s">
        <v>65</v>
      </c>
      <c r="B19" s="24" t="s">
        <v>205</v>
      </c>
    </row>
    <row r="20" spans="1:2" x14ac:dyDescent="0.25">
      <c r="A20" s="73" t="s">
        <v>41</v>
      </c>
      <c r="B20" s="24" t="s">
        <v>212</v>
      </c>
    </row>
    <row r="21" spans="1:2" x14ac:dyDescent="0.25">
      <c r="A21" s="73" t="s">
        <v>66</v>
      </c>
      <c r="B21" s="24" t="s">
        <v>179</v>
      </c>
    </row>
    <row r="22" spans="1:2" x14ac:dyDescent="0.25">
      <c r="A22" s="73" t="s">
        <v>45</v>
      </c>
      <c r="B22" s="24" t="s">
        <v>199</v>
      </c>
    </row>
    <row r="23" spans="1:2" x14ac:dyDescent="0.25">
      <c r="A23" s="73" t="s">
        <v>34</v>
      </c>
      <c r="B23" s="24" t="s">
        <v>169</v>
      </c>
    </row>
    <row r="24" spans="1:2" x14ac:dyDescent="0.25">
      <c r="A24" s="73" t="s">
        <v>126</v>
      </c>
      <c r="B24" s="24" t="s">
        <v>176</v>
      </c>
    </row>
    <row r="25" spans="1:2" x14ac:dyDescent="0.25">
      <c r="A25" s="73" t="s">
        <v>121</v>
      </c>
      <c r="B25" s="24" t="s">
        <v>168</v>
      </c>
    </row>
    <row r="26" spans="1:2" x14ac:dyDescent="0.25">
      <c r="A26" s="73" t="s">
        <v>222</v>
      </c>
      <c r="B26" s="24" t="s">
        <v>224</v>
      </c>
    </row>
    <row r="27" spans="1:2" x14ac:dyDescent="0.25">
      <c r="A27" s="73" t="s">
        <v>40</v>
      </c>
      <c r="B27" s="24" t="s">
        <v>193</v>
      </c>
    </row>
    <row r="28" spans="1:2" x14ac:dyDescent="0.25">
      <c r="A28" s="73" t="s">
        <v>136</v>
      </c>
      <c r="B28" s="24" t="s">
        <v>204</v>
      </c>
    </row>
    <row r="29" spans="1:2" x14ac:dyDescent="0.25">
      <c r="A29" s="73" t="s">
        <v>69</v>
      </c>
      <c r="B29" s="24" t="s">
        <v>216</v>
      </c>
    </row>
    <row r="30" spans="1:2" x14ac:dyDescent="0.25">
      <c r="A30" s="73" t="s">
        <v>74</v>
      </c>
      <c r="B30" s="24" t="s">
        <v>207</v>
      </c>
    </row>
    <row r="31" spans="1:2" x14ac:dyDescent="0.25">
      <c r="A31" s="73" t="s">
        <v>44</v>
      </c>
      <c r="B31" s="24" t="s">
        <v>196</v>
      </c>
    </row>
    <row r="32" spans="1:2" x14ac:dyDescent="0.25">
      <c r="A32" s="73" t="s">
        <v>71</v>
      </c>
      <c r="B32" s="24" t="s">
        <v>181</v>
      </c>
    </row>
    <row r="33" spans="1:2" x14ac:dyDescent="0.25">
      <c r="A33" s="73" t="s">
        <v>55</v>
      </c>
      <c r="B33" s="24" t="s">
        <v>203</v>
      </c>
    </row>
    <row r="34" spans="1:2" x14ac:dyDescent="0.25">
      <c r="A34" s="73" t="s">
        <v>37</v>
      </c>
      <c r="B34" s="24" t="s">
        <v>191</v>
      </c>
    </row>
    <row r="35" spans="1:2" x14ac:dyDescent="0.25">
      <c r="A35" s="73" t="s">
        <v>42</v>
      </c>
      <c r="B35" s="24" t="s">
        <v>215</v>
      </c>
    </row>
    <row r="36" spans="1:2" x14ac:dyDescent="0.25">
      <c r="A36" s="73" t="s">
        <v>75</v>
      </c>
      <c r="B36" s="24" t="s">
        <v>200</v>
      </c>
    </row>
    <row r="37" spans="1:2" x14ac:dyDescent="0.25">
      <c r="A37" s="73" t="s">
        <v>47</v>
      </c>
      <c r="B37" s="24" t="s">
        <v>177</v>
      </c>
    </row>
    <row r="38" spans="1:2" x14ac:dyDescent="0.25">
      <c r="A38" s="73" t="s">
        <v>33</v>
      </c>
      <c r="B38" s="24" t="s">
        <v>214</v>
      </c>
    </row>
    <row r="39" spans="1:2" x14ac:dyDescent="0.25">
      <c r="A39" s="73" t="s">
        <v>46</v>
      </c>
      <c r="B39" s="24" t="s">
        <v>182</v>
      </c>
    </row>
    <row r="40" spans="1:2" x14ac:dyDescent="0.25">
      <c r="A40" s="73" t="s">
        <v>81</v>
      </c>
      <c r="B40" s="24" t="s">
        <v>206</v>
      </c>
    </row>
    <row r="41" spans="1:2" x14ac:dyDescent="0.25">
      <c r="A41" s="73" t="s">
        <v>48</v>
      </c>
      <c r="B41" s="24" t="s">
        <v>187</v>
      </c>
    </row>
    <row r="42" spans="1:2" x14ac:dyDescent="0.25">
      <c r="A42" s="73" t="s">
        <v>77</v>
      </c>
      <c r="B42" s="24" t="s">
        <v>213</v>
      </c>
    </row>
    <row r="43" spans="1:2" x14ac:dyDescent="0.25">
      <c r="A43" s="73" t="s">
        <v>38</v>
      </c>
      <c r="B43" s="24" t="s">
        <v>166</v>
      </c>
    </row>
    <row r="44" spans="1:2" x14ac:dyDescent="0.25">
      <c r="A44" s="73" t="s">
        <v>49</v>
      </c>
      <c r="B44" s="24" t="s">
        <v>188</v>
      </c>
    </row>
    <row r="45" spans="1:2" x14ac:dyDescent="0.25">
      <c r="A45" s="73" t="s">
        <v>64</v>
      </c>
      <c r="B45" s="24" t="s">
        <v>194</v>
      </c>
    </row>
    <row r="46" spans="1:2" x14ac:dyDescent="0.25">
      <c r="A46" s="73" t="s">
        <v>122</v>
      </c>
      <c r="B46" s="24" t="s">
        <v>170</v>
      </c>
    </row>
    <row r="47" spans="1:2" x14ac:dyDescent="0.25">
      <c r="A47" s="73" t="s">
        <v>125</v>
      </c>
      <c r="B47" s="24" t="s">
        <v>174</v>
      </c>
    </row>
    <row r="48" spans="1:2" x14ac:dyDescent="0.25">
      <c r="A48" s="73" t="s">
        <v>221</v>
      </c>
      <c r="B48" s="24" t="s">
        <v>211</v>
      </c>
    </row>
    <row r="49" spans="1:2" x14ac:dyDescent="0.25">
      <c r="A49" s="73" t="s">
        <v>123</v>
      </c>
      <c r="B49" s="24" t="s">
        <v>165</v>
      </c>
    </row>
    <row r="50" spans="1:2" x14ac:dyDescent="0.25">
      <c r="A50" s="73" t="s">
        <v>39</v>
      </c>
      <c r="B50" s="24" t="s">
        <v>192</v>
      </c>
    </row>
    <row r="51" spans="1:2" x14ac:dyDescent="0.25">
      <c r="A51" s="73" t="s">
        <v>67</v>
      </c>
      <c r="B51" s="24" t="s">
        <v>197</v>
      </c>
    </row>
    <row r="52" spans="1:2" x14ac:dyDescent="0.25">
      <c r="A52" s="73" t="s">
        <v>72</v>
      </c>
      <c r="B52" s="24" t="s">
        <v>198</v>
      </c>
    </row>
    <row r="53" spans="1:2" x14ac:dyDescent="0.25">
      <c r="A53" s="73" t="s">
        <v>51</v>
      </c>
      <c r="B53" s="24" t="s">
        <v>171</v>
      </c>
    </row>
    <row r="54" spans="1:2" x14ac:dyDescent="0.25">
      <c r="A54" s="73" t="s">
        <v>35</v>
      </c>
      <c r="B54" s="24" t="s">
        <v>173</v>
      </c>
    </row>
    <row r="55" spans="1:2" x14ac:dyDescent="0.25">
      <c r="A55" s="73" t="s">
        <v>217</v>
      </c>
      <c r="B55" s="24" t="s">
        <v>218</v>
      </c>
    </row>
    <row r="56" spans="1:2" x14ac:dyDescent="0.25">
      <c r="A56" s="73" t="s">
        <v>68</v>
      </c>
      <c r="B56" s="24" t="s">
        <v>185</v>
      </c>
    </row>
    <row r="57" spans="1:2" x14ac:dyDescent="0.25">
      <c r="A57" s="73" t="s">
        <v>31</v>
      </c>
      <c r="B57" s="24" t="s">
        <v>190</v>
      </c>
    </row>
    <row r="58" spans="1:2" x14ac:dyDescent="0.25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2578125" defaultRowHeight="15" outlineLevelRow="1" x14ac:dyDescent="0.25"/>
  <cols>
    <col min="1" max="38" width="6" customWidth="1"/>
  </cols>
  <sheetData>
    <row r="1" spans="1:38" hidden="1" outlineLevel="1" x14ac:dyDescent="0.25">
      <c r="A1" s="375"/>
      <c r="B1" s="376"/>
      <c r="C1" s="422" t="s">
        <v>138</v>
      </c>
      <c r="D1" s="422"/>
      <c r="E1" s="422"/>
      <c r="F1" s="423" t="s">
        <v>139</v>
      </c>
      <c r="G1" s="424"/>
      <c r="H1" s="425"/>
      <c r="I1" s="426" t="s">
        <v>140</v>
      </c>
      <c r="J1" s="427"/>
      <c r="K1" s="428"/>
      <c r="L1" s="429" t="s">
        <v>141</v>
      </c>
      <c r="M1" s="430"/>
      <c r="N1" s="431"/>
      <c r="O1" s="432" t="s">
        <v>61</v>
      </c>
      <c r="P1" s="433"/>
      <c r="Q1" s="434"/>
      <c r="R1" s="435" t="s">
        <v>142</v>
      </c>
      <c r="S1" s="436"/>
      <c r="T1" s="437"/>
      <c r="U1" s="438" t="s">
        <v>143</v>
      </c>
      <c r="V1" s="439"/>
      <c r="W1" s="440"/>
      <c r="X1" s="441" t="s">
        <v>63</v>
      </c>
      <c r="Y1" s="442"/>
      <c r="Z1" s="443"/>
      <c r="AA1" s="444" t="s">
        <v>144</v>
      </c>
      <c r="AB1" s="445"/>
      <c r="AC1" s="446"/>
      <c r="AD1" s="447" t="s">
        <v>145</v>
      </c>
      <c r="AE1" s="448"/>
      <c r="AF1" s="449"/>
      <c r="AG1" s="420" t="s">
        <v>151</v>
      </c>
      <c r="AH1" s="421"/>
      <c r="AI1" s="421"/>
    </row>
    <row r="2" spans="1:38" hidden="1" outlineLevel="1" x14ac:dyDescent="0.25">
      <c r="A2" s="391" t="s">
        <v>146</v>
      </c>
      <c r="B2" s="391"/>
      <c r="C2" s="450">
        <f>Shift1!O8</f>
        <v>0</v>
      </c>
      <c r="D2" s="450"/>
      <c r="E2" s="74" t="str">
        <f>VLOOKUP(C2,Personnel!$A$3:$B$100,2,0)</f>
        <v/>
      </c>
      <c r="F2" s="451">
        <f>Shift1!Q$8</f>
        <v>0</v>
      </c>
      <c r="G2" s="452"/>
      <c r="H2" s="67" t="str">
        <f>VLOOKUP(F2,Personnel!$A$3:$B$100,2,0)</f>
        <v/>
      </c>
      <c r="I2" s="453">
        <f>Shift1!S$8</f>
        <v>0</v>
      </c>
      <c r="J2" s="453"/>
      <c r="K2" s="75" t="str">
        <f>VLOOKUP(I2,Personnel!$A$3:$B$100,2,0)</f>
        <v/>
      </c>
      <c r="L2" s="454">
        <f>Shift1!U$8</f>
        <v>0</v>
      </c>
      <c r="M2" s="455"/>
      <c r="N2" s="68" t="str">
        <f>VLOOKUP(L2,Personnel!$A$3:$B$100,2,0)</f>
        <v/>
      </c>
      <c r="O2" s="456">
        <f>Shift1!W$8</f>
        <v>0</v>
      </c>
      <c r="P2" s="456"/>
      <c r="Q2" s="76" t="str">
        <f>VLOOKUP(O2,Personnel!$A$3:$B$100,2,0)</f>
        <v/>
      </c>
      <c r="R2" s="457">
        <f>Shift1!Y$8</f>
        <v>0</v>
      </c>
      <c r="S2" s="458"/>
      <c r="T2" s="69" t="str">
        <f>VLOOKUP(R2,Personnel!$A$3:$B$100,2,0)</f>
        <v/>
      </c>
      <c r="U2" s="459">
        <f>Shift1!AA$8</f>
        <v>0</v>
      </c>
      <c r="V2" s="459"/>
      <c r="W2" s="77" t="str">
        <f>VLOOKUP(U2,Personnel!$A$3:$B$100,2,0)</f>
        <v/>
      </c>
      <c r="X2" s="460">
        <f>Shift1!AC$8</f>
        <v>0</v>
      </c>
      <c r="Y2" s="460"/>
      <c r="Z2" s="79" t="str">
        <f>VLOOKUP(X2,Personnel!$A$3:$B$100,2,0)</f>
        <v/>
      </c>
      <c r="AA2" s="461">
        <f>Shift1!AG$8</f>
        <v>0</v>
      </c>
      <c r="AB2" s="461"/>
      <c r="AC2" s="78" t="str">
        <f>VLOOKUP(AA2,Personnel!$A$3:$B$100,2,0)</f>
        <v/>
      </c>
      <c r="AD2" s="462">
        <f>Shift1!AI$8</f>
        <v>0</v>
      </c>
      <c r="AE2" s="463"/>
      <c r="AF2" s="72" t="str">
        <f>VLOOKUP(AD2,Personnel!$A$3:$B$100,2,0)</f>
        <v/>
      </c>
      <c r="AG2" s="416">
        <f>Shift1!C8</f>
        <v>0</v>
      </c>
      <c r="AH2" s="416"/>
      <c r="AI2" s="47" t="str">
        <f>VLOOKUP(AG2,Personnel!$A$3:$B$100,2,0)</f>
        <v/>
      </c>
    </row>
    <row r="3" spans="1:38" hidden="1" outlineLevel="1" x14ac:dyDescent="0.25">
      <c r="A3" s="391" t="s">
        <v>147</v>
      </c>
      <c r="B3" s="391"/>
      <c r="C3" s="450">
        <f>Shift2!O8</f>
        <v>0</v>
      </c>
      <c r="D3" s="450"/>
      <c r="E3" s="74" t="str">
        <f>VLOOKUP(C3,Personnel!$A$3:$B$100,2,0)</f>
        <v/>
      </c>
      <c r="F3" s="451">
        <f>Shift2!Q$8</f>
        <v>0</v>
      </c>
      <c r="G3" s="452"/>
      <c r="H3" s="67" t="str">
        <f>VLOOKUP(F3,Personnel!$A$3:$B$100,2,0)</f>
        <v/>
      </c>
      <c r="I3" s="453">
        <f>Shift2!S$8</f>
        <v>0</v>
      </c>
      <c r="J3" s="453"/>
      <c r="K3" s="75" t="str">
        <f>VLOOKUP(I3,Personnel!$A$3:$B$100,2,0)</f>
        <v/>
      </c>
      <c r="L3" s="454">
        <f>Shift2!U$8</f>
        <v>0</v>
      </c>
      <c r="M3" s="455"/>
      <c r="N3" s="68" t="str">
        <f>VLOOKUP(L3,Personnel!$A$3:$B$100,2,0)</f>
        <v/>
      </c>
      <c r="O3" s="456">
        <f>Shift2!W$8</f>
        <v>0</v>
      </c>
      <c r="P3" s="456"/>
      <c r="Q3" s="76" t="str">
        <f>VLOOKUP(O3,Personnel!$A$3:$B$100,2,0)</f>
        <v/>
      </c>
      <c r="R3" s="457">
        <f>Shift2!Y$8</f>
        <v>0</v>
      </c>
      <c r="S3" s="458"/>
      <c r="T3" s="69" t="str">
        <f>VLOOKUP(R3,Personnel!$A$3:$B$100,2,0)</f>
        <v/>
      </c>
      <c r="U3" s="459">
        <f>Shift2!AA$8</f>
        <v>0</v>
      </c>
      <c r="V3" s="459"/>
      <c r="W3" s="77" t="str">
        <f>VLOOKUP(U3,Personnel!$A$3:$B$100,2,0)</f>
        <v/>
      </c>
      <c r="X3" s="460">
        <f>Shift2!AC$8</f>
        <v>0</v>
      </c>
      <c r="Y3" s="460"/>
      <c r="Z3" s="79" t="str">
        <f>VLOOKUP(X3,Personnel!$A$3:$B$100,2,0)</f>
        <v/>
      </c>
      <c r="AA3" s="461">
        <f>Shift2!AG$8</f>
        <v>0</v>
      </c>
      <c r="AB3" s="461"/>
      <c r="AC3" s="78" t="str">
        <f>VLOOKUP(AA3,Personnel!$A$3:$B$100,2,0)</f>
        <v/>
      </c>
      <c r="AD3" s="462">
        <f>Shift2!AI$8</f>
        <v>0</v>
      </c>
      <c r="AE3" s="463"/>
      <c r="AF3" s="72" t="str">
        <f>VLOOKUP(AD3,Personnel!$A$3:$B$100,2,0)</f>
        <v/>
      </c>
      <c r="AG3" s="416">
        <f>Shift1!E8</f>
        <v>0</v>
      </c>
      <c r="AH3" s="416"/>
      <c r="AI3" s="47" t="str">
        <f>VLOOKUP(AG3,Personnel!$A$3:$B$100,2,0)</f>
        <v/>
      </c>
    </row>
    <row r="4" spans="1:38" hidden="1" outlineLevel="1" x14ac:dyDescent="0.25">
      <c r="A4" s="391" t="s">
        <v>148</v>
      </c>
      <c r="B4" s="391"/>
      <c r="C4" s="450">
        <f>Shift3!O8</f>
        <v>0</v>
      </c>
      <c r="D4" s="450"/>
      <c r="E4" s="74" t="str">
        <f>VLOOKUP(C4,Personnel!$A$3:$B$100,2,0)</f>
        <v/>
      </c>
      <c r="F4" s="451">
        <f>Shift3!Q$8</f>
        <v>0</v>
      </c>
      <c r="G4" s="452"/>
      <c r="H4" s="67" t="str">
        <f>VLOOKUP(F4,Personnel!$A$3:$B$100,2,0)</f>
        <v/>
      </c>
      <c r="I4" s="453">
        <f>Shift3!S$8</f>
        <v>0</v>
      </c>
      <c r="J4" s="453"/>
      <c r="K4" s="75" t="str">
        <f>VLOOKUP(I4,Personnel!$A$3:$B$100,2,0)</f>
        <v/>
      </c>
      <c r="L4" s="454">
        <f>Shift3!U$8</f>
        <v>0</v>
      </c>
      <c r="M4" s="455"/>
      <c r="N4" s="68" t="str">
        <f>VLOOKUP(L4,Personnel!$A$3:$B$100,2,0)</f>
        <v/>
      </c>
      <c r="O4" s="456">
        <f>Shift3!W$8</f>
        <v>0</v>
      </c>
      <c r="P4" s="456"/>
      <c r="Q4" s="76" t="str">
        <f>VLOOKUP(O4,Personnel!$A$3:$B$100,2,0)</f>
        <v/>
      </c>
      <c r="R4" s="457">
        <f>Shift3!Y$8</f>
        <v>0</v>
      </c>
      <c r="S4" s="458"/>
      <c r="T4" s="69" t="str">
        <f>VLOOKUP(R4,Personnel!$A$3:$B$100,2,0)</f>
        <v/>
      </c>
      <c r="U4" s="459">
        <f>Shift3!AA$8</f>
        <v>0</v>
      </c>
      <c r="V4" s="459"/>
      <c r="W4" s="77" t="str">
        <f>VLOOKUP(U4,Personnel!$A$3:$B$100,2,0)</f>
        <v/>
      </c>
      <c r="X4" s="460">
        <f>Shift3!AC$8</f>
        <v>0</v>
      </c>
      <c r="Y4" s="460"/>
      <c r="Z4" s="79" t="str">
        <f>VLOOKUP(X4,Personnel!$A$3:$B$100,2,0)</f>
        <v/>
      </c>
      <c r="AA4" s="461">
        <f>Shift3!AG$8</f>
        <v>0</v>
      </c>
      <c r="AB4" s="461"/>
      <c r="AC4" s="78" t="str">
        <f>VLOOKUP(AA4,Personnel!$A$3:$B$100,2,0)</f>
        <v/>
      </c>
      <c r="AD4" s="462">
        <f>Shift3!AI$8</f>
        <v>0</v>
      </c>
      <c r="AE4" s="463"/>
      <c r="AF4" s="72" t="str">
        <f>VLOOKUP(AD4,Personnel!$A$3:$B$100,2,0)</f>
        <v/>
      </c>
      <c r="AG4" s="416">
        <f>Shift1!G8</f>
        <v>0</v>
      </c>
      <c r="AH4" s="416"/>
      <c r="AI4" s="47" t="str">
        <f>VLOOKUP(AG4,Personnel!$A$3:$B$100,2,0)</f>
        <v/>
      </c>
    </row>
    <row r="5" spans="1:38" hidden="1" outlineLevel="1" x14ac:dyDescent="0.25">
      <c r="A5" s="391" t="s">
        <v>149</v>
      </c>
      <c r="B5" s="391"/>
      <c r="C5" s="450">
        <f>Shift4!O8</f>
        <v>0</v>
      </c>
      <c r="D5" s="450"/>
      <c r="E5" s="74" t="str">
        <f>VLOOKUP(C5,Personnel!$A$3:$B$100,2,0)</f>
        <v/>
      </c>
      <c r="F5" s="451">
        <f>Shift4!Q$8</f>
        <v>0</v>
      </c>
      <c r="G5" s="452"/>
      <c r="H5" s="67" t="str">
        <f>VLOOKUP(F5,Personnel!$A$3:$B$100,2,0)</f>
        <v/>
      </c>
      <c r="I5" s="453">
        <f>Shift4!S$8</f>
        <v>0</v>
      </c>
      <c r="J5" s="453"/>
      <c r="K5" s="75" t="str">
        <f>VLOOKUP(I5,Personnel!$A$3:$B$100,2,0)</f>
        <v/>
      </c>
      <c r="L5" s="454">
        <f>Shift4!U$8</f>
        <v>0</v>
      </c>
      <c r="M5" s="455"/>
      <c r="N5" s="68" t="str">
        <f>VLOOKUP(L5,Personnel!$A$3:$B$100,2,0)</f>
        <v/>
      </c>
      <c r="O5" s="456">
        <f>Shift4!W$8</f>
        <v>0</v>
      </c>
      <c r="P5" s="456"/>
      <c r="Q5" s="76" t="str">
        <f>VLOOKUP(O5,Personnel!$A$3:$B$100,2,0)</f>
        <v/>
      </c>
      <c r="R5" s="457">
        <f>Shift4!Y$8</f>
        <v>0</v>
      </c>
      <c r="S5" s="458"/>
      <c r="T5" s="69" t="str">
        <f>VLOOKUP(R5,Personnel!$A$3:$B$100,2,0)</f>
        <v/>
      </c>
      <c r="U5" s="459">
        <f>Shift4!AA$8</f>
        <v>0</v>
      </c>
      <c r="V5" s="459"/>
      <c r="W5" s="77" t="str">
        <f>VLOOKUP(U5,Personnel!$A$3:$B$100,2,0)</f>
        <v/>
      </c>
      <c r="X5" s="460">
        <f>Shift4!AC$8</f>
        <v>0</v>
      </c>
      <c r="Y5" s="460"/>
      <c r="Z5" s="79" t="str">
        <f>VLOOKUP(X5,Personnel!$A$3:$B$100,2,0)</f>
        <v/>
      </c>
      <c r="AA5" s="461">
        <f>Shift4!AG$8</f>
        <v>0</v>
      </c>
      <c r="AB5" s="461"/>
      <c r="AC5" s="78" t="str">
        <f>VLOOKUP(AA5,Personnel!$A$3:$B$100,2,0)</f>
        <v/>
      </c>
      <c r="AD5" s="462">
        <f>Shift4!AI$8</f>
        <v>0</v>
      </c>
      <c r="AE5" s="463"/>
      <c r="AF5" s="72" t="str">
        <f>VLOOKUP(AD5,Personnel!$A$3:$B$100,2,0)</f>
        <v/>
      </c>
      <c r="AG5" s="416">
        <f>Shift1!I8</f>
        <v>0</v>
      </c>
      <c r="AH5" s="416"/>
      <c r="AI5" s="47" t="str">
        <f>VLOOKUP(AG5,Personnel!$A$3:$B$100,2,0)</f>
        <v/>
      </c>
    </row>
    <row r="6" spans="1:38" hidden="1" outlineLevel="1" x14ac:dyDescent="0.25">
      <c r="A6" s="391" t="s">
        <v>150</v>
      </c>
      <c r="B6" s="391"/>
      <c r="C6" s="450">
        <f>Shift5!O8</f>
        <v>0</v>
      </c>
      <c r="D6" s="450"/>
      <c r="E6" s="74" t="str">
        <f>VLOOKUP(C6,Personnel!$A$3:$B$100,2,0)</f>
        <v/>
      </c>
      <c r="F6" s="451">
        <f>Shift5!Q$8</f>
        <v>0</v>
      </c>
      <c r="G6" s="452"/>
      <c r="H6" s="67" t="str">
        <f>VLOOKUP(F6,Personnel!$A$3:$B$100,2,0)</f>
        <v/>
      </c>
      <c r="I6" s="453">
        <f>Shift5!S$8</f>
        <v>0</v>
      </c>
      <c r="J6" s="453"/>
      <c r="K6" s="75" t="str">
        <f>VLOOKUP(I6,Personnel!$A$3:$B$100,2,0)</f>
        <v/>
      </c>
      <c r="L6" s="454">
        <f>Shift5!U$8</f>
        <v>0</v>
      </c>
      <c r="M6" s="455"/>
      <c r="N6" s="68" t="str">
        <f>VLOOKUP(L6,Personnel!$A$3:$B$100,2,0)</f>
        <v/>
      </c>
      <c r="O6" s="456">
        <f>Shift5!W$8</f>
        <v>0</v>
      </c>
      <c r="P6" s="456"/>
      <c r="Q6" s="76" t="str">
        <f>VLOOKUP(O6,Personnel!$A$3:$B$100,2,0)</f>
        <v/>
      </c>
      <c r="R6" s="457">
        <f>Shift5!Y$8</f>
        <v>0</v>
      </c>
      <c r="S6" s="458"/>
      <c r="T6" s="69" t="str">
        <f>VLOOKUP(R6,Personnel!$A$3:$B$100,2,0)</f>
        <v/>
      </c>
      <c r="U6" s="459">
        <f>Shift5!AA$8</f>
        <v>0</v>
      </c>
      <c r="V6" s="459"/>
      <c r="W6" s="77" t="str">
        <f>VLOOKUP(U6,Personnel!$A$3:$B$100,2,0)</f>
        <v/>
      </c>
      <c r="X6" s="460">
        <f>Shift5!AC$8</f>
        <v>0</v>
      </c>
      <c r="Y6" s="460"/>
      <c r="Z6" s="79" t="str">
        <f>VLOOKUP(X6,Personnel!$A$3:$B$100,2,0)</f>
        <v/>
      </c>
      <c r="AA6" s="461">
        <f>Shift5!AG$8</f>
        <v>0</v>
      </c>
      <c r="AB6" s="461"/>
      <c r="AC6" s="78" t="str">
        <f>VLOOKUP(AA6,Personnel!$A$3:$B$100,2,0)</f>
        <v/>
      </c>
      <c r="AD6" s="462">
        <f>Shift5!AI$8</f>
        <v>0</v>
      </c>
      <c r="AE6" s="463"/>
      <c r="AF6" s="72" t="str">
        <f>VLOOKUP(AD6,Personnel!$A$3:$B$100,2,0)</f>
        <v/>
      </c>
      <c r="AG6" s="416">
        <f>Shift1!K8</f>
        <v>0</v>
      </c>
      <c r="AH6" s="416"/>
      <c r="AI6" s="47" t="str">
        <f>VLOOKUP(AG6,Personnel!$A$3:$B$100,2,0)</f>
        <v/>
      </c>
    </row>
    <row r="7" spans="1:38" hidden="1" outlineLevel="1" x14ac:dyDescent="0.25">
      <c r="E7" s="419"/>
      <c r="F7" s="419"/>
      <c r="G7" s="24"/>
      <c r="H7" s="419"/>
      <c r="I7" s="419"/>
      <c r="J7" s="24"/>
      <c r="K7" s="419"/>
      <c r="L7" s="419"/>
      <c r="M7" s="24"/>
      <c r="N7" s="419"/>
      <c r="O7" s="419"/>
      <c r="P7" s="24"/>
      <c r="Q7" s="419"/>
      <c r="R7" s="419"/>
      <c r="S7" s="24"/>
      <c r="T7" s="466"/>
      <c r="U7" s="466"/>
      <c r="V7" s="46"/>
      <c r="W7" s="46"/>
      <c r="X7" s="46"/>
      <c r="Y7" s="46"/>
      <c r="Z7" s="46"/>
      <c r="AA7" s="46"/>
      <c r="AB7" s="46"/>
      <c r="AC7" s="46"/>
      <c r="AD7" s="46"/>
      <c r="AE7" s="46"/>
      <c r="AG7" s="416">
        <f>Shift1!M8</f>
        <v>0</v>
      </c>
      <c r="AH7" s="416"/>
      <c r="AI7" s="47" t="str">
        <f>VLOOKUP(AG7,Personnel!$A$3:$B$100,2,0)</f>
        <v/>
      </c>
    </row>
    <row r="8" spans="1:38" hidden="1" outlineLevel="1" x14ac:dyDescent="0.25">
      <c r="U8" s="419"/>
      <c r="V8" s="419"/>
      <c r="W8" s="419"/>
      <c r="X8" s="419"/>
      <c r="Y8" s="419"/>
      <c r="Z8" s="24"/>
      <c r="AA8" s="419"/>
      <c r="AB8" s="419"/>
      <c r="AC8" s="24"/>
      <c r="AD8" s="46"/>
      <c r="AE8" s="46"/>
    </row>
    <row r="9" spans="1:38" ht="15.75" collapsed="1" thickBot="1" x14ac:dyDescent="0.3">
      <c r="C9" s="467" t="s">
        <v>152</v>
      </c>
      <c r="D9" s="468"/>
      <c r="E9" s="468"/>
      <c r="F9" s="468"/>
      <c r="G9" s="468"/>
      <c r="H9" s="468"/>
      <c r="I9" s="468"/>
      <c r="J9" s="468"/>
      <c r="K9" s="469"/>
      <c r="L9" s="467" t="s">
        <v>153</v>
      </c>
      <c r="M9" s="468"/>
      <c r="N9" s="468"/>
      <c r="O9" s="468"/>
      <c r="P9" s="468"/>
      <c r="Q9" s="468"/>
      <c r="R9" s="468"/>
      <c r="S9" s="468"/>
      <c r="T9" s="469"/>
      <c r="U9" s="467" t="s">
        <v>154</v>
      </c>
      <c r="V9" s="468"/>
      <c r="W9" s="468"/>
      <c r="X9" s="468"/>
      <c r="Y9" s="468"/>
      <c r="Z9" s="468"/>
      <c r="AA9" s="468"/>
      <c r="AB9" s="468"/>
      <c r="AC9" s="469"/>
      <c r="AD9" s="470" t="s">
        <v>152</v>
      </c>
      <c r="AE9" s="391"/>
      <c r="AF9" s="465"/>
      <c r="AG9" s="464" t="s">
        <v>155</v>
      </c>
      <c r="AH9" s="391"/>
      <c r="AI9" s="465"/>
      <c r="AJ9" s="376" t="s">
        <v>154</v>
      </c>
      <c r="AK9" s="391"/>
      <c r="AL9" s="391"/>
    </row>
    <row r="10" spans="1:38" ht="15.75" outlineLevel="1" thickBot="1" x14ac:dyDescent="0.3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25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25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25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25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25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25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25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25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25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25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25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25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25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25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25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25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25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25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25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25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25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25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25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25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25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25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25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25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25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25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.75" outlineLevel="1" thickBot="1" x14ac:dyDescent="0.3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25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25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25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25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25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25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25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25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25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25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25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25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25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25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25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25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25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25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25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25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25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25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25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25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25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25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25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.75" outlineLevel="1" thickBot="1" x14ac:dyDescent="0.3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.75" outlineLevel="1" thickBot="1" x14ac:dyDescent="0.3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.75" outlineLevel="1" thickTop="1" x14ac:dyDescent="0.25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25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25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25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25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25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25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25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25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25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25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25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25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25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25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25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25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25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25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25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25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25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25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25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25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25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25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25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25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.75" outlineLevel="1" thickBot="1" x14ac:dyDescent="0.3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.75" outlineLevel="1" thickBot="1" x14ac:dyDescent="0.3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.75" outlineLevel="1" thickTop="1" x14ac:dyDescent="0.25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25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25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25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25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25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25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25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25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25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25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25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25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25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25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25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25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25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25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25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25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25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25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25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25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25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25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25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.75" outlineLevel="1" thickBot="1" x14ac:dyDescent="0.3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.75" outlineLevel="1" thickBot="1" x14ac:dyDescent="0.3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.75" outlineLevel="1" thickTop="1" x14ac:dyDescent="0.25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25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25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25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25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25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25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25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25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25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25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25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25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25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25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25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25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25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25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25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25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25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25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25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25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25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25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25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25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.75" outlineLevel="1" thickBot="1" x14ac:dyDescent="0.3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.75" outlineLevel="1" thickBot="1" x14ac:dyDescent="0.3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.75" outlineLevel="1" thickTop="1" x14ac:dyDescent="0.25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25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25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25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25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25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25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25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25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25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25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25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25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25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25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25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25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25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25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25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25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25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25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25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25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25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25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25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.75" outlineLevel="1" thickBot="1" x14ac:dyDescent="0.3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.75" outlineLevel="1" thickBot="1" x14ac:dyDescent="0.3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.75" outlineLevel="1" thickTop="1" x14ac:dyDescent="0.25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25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25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25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25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25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25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25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25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25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25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25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25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25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25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25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25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25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25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25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25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25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25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25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25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25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25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25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25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.75" outlineLevel="1" thickBot="1" x14ac:dyDescent="0.3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.75" outlineLevel="1" thickBot="1" x14ac:dyDescent="0.3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.75" outlineLevel="1" thickTop="1" x14ac:dyDescent="0.25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25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25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25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25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25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25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25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25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25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25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25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25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25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25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25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25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25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25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25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25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25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25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25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25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25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25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25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25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.75" outlineLevel="1" thickBot="1" x14ac:dyDescent="0.3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.75" outlineLevel="1" thickBot="1" x14ac:dyDescent="0.3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.75" outlineLevel="1" thickTop="1" x14ac:dyDescent="0.25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25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25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25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25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25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25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25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25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25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25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25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25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25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25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25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25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25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25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25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25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25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25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25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25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25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25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25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.75" outlineLevel="1" thickBot="1" x14ac:dyDescent="0.3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.75" outlineLevel="1" thickBot="1" x14ac:dyDescent="0.3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.75" outlineLevel="1" thickTop="1" x14ac:dyDescent="0.25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25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25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25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25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25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25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b">
        <f>IF(Shift1!W292="AM",$Q$2,IF(Shift2!W291="AM",$Q$3,IF(Shift3!W291="AM",$Q$4,IF(Shift4!W291="AM",$Q$5,IF(Shift5!W291="AM",$Q$6)))))</f>
        <v>0</v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str">
        <f>IF(Shift1!$W292="PM",$Q$2,IF(Shift2!$W291="PM",$Q$3,IF(Shift3!$W291="PM",$Q$4,IF(Shift4!$W291="PM",$Q$5,IF(Shift5!$W291="PM",$Q$6)))))</f>
        <v/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3</v>
      </c>
      <c r="AF291" s="59">
        <f t="shared" si="38"/>
        <v>2</v>
      </c>
      <c r="AG291" s="60">
        <f t="shared" si="39"/>
        <v>3</v>
      </c>
      <c r="AH291" s="58">
        <f t="shared" si="40"/>
        <v>4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25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25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25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25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25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25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25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25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25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25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25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25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25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25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25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25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25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25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25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25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25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25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.75" outlineLevel="1" thickBot="1" x14ac:dyDescent="0.3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.75" outlineLevel="1" thickBot="1" x14ac:dyDescent="0.3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.75" outlineLevel="1" thickTop="1" x14ac:dyDescent="0.25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25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25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25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25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25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25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25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25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25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25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25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25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25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25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25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25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25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25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25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25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25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25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25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25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25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25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25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.75" outlineLevel="1" thickBot="1" x14ac:dyDescent="0.3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.75" outlineLevel="1" thickBot="1" x14ac:dyDescent="0.3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.75" outlineLevel="1" thickTop="1" x14ac:dyDescent="0.25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25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25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25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25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25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25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25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25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25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25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25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25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25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25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25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25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25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25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25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25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25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25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25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25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25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25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25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25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.75" outlineLevel="1" thickBot="1" x14ac:dyDescent="0.3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.75" outlineLevel="1" thickBot="1" x14ac:dyDescent="0.3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.75" outlineLevel="1" thickTop="1" x14ac:dyDescent="0.25"/>
    <row r="378" spans="1:38" outlineLevel="1" x14ac:dyDescent="0.25"/>
    <row r="379" spans="1:38" outlineLevel="1" x14ac:dyDescent="0.25"/>
    <row r="380" spans="1:38" outlineLevel="1" x14ac:dyDescent="0.25"/>
    <row r="381" spans="1:38" outlineLevel="1" x14ac:dyDescent="0.25"/>
    <row r="382" spans="1:38" outlineLevel="1" x14ac:dyDescent="0.25"/>
    <row r="383" spans="1:38" outlineLevel="1" x14ac:dyDescent="0.25"/>
    <row r="384" spans="1:38" outlineLevel="1" x14ac:dyDescent="0.25"/>
    <row r="385" spans="2:28" outlineLevel="1" x14ac:dyDescent="0.25"/>
    <row r="386" spans="2:28" outlineLevel="1" x14ac:dyDescent="0.25"/>
    <row r="387" spans="2:28" outlineLevel="1" x14ac:dyDescent="0.25"/>
    <row r="388" spans="2:28" outlineLevel="1" x14ac:dyDescent="0.25"/>
    <row r="389" spans="2:28" outlineLevel="1" x14ac:dyDescent="0.25"/>
    <row r="390" spans="2:28" outlineLevel="1" x14ac:dyDescent="0.25"/>
    <row r="391" spans="2:28" outlineLevel="1" x14ac:dyDescent="0.25"/>
    <row r="392" spans="2:28" outlineLevel="1" x14ac:dyDescent="0.25"/>
    <row r="393" spans="2:28" outlineLevel="1" x14ac:dyDescent="0.25"/>
    <row r="394" spans="2:28" outlineLevel="1" x14ac:dyDescent="0.25"/>
    <row r="395" spans="2:28" outlineLevel="1" x14ac:dyDescent="0.25"/>
    <row r="396" spans="2:28" outlineLevel="1" x14ac:dyDescent="0.25"/>
    <row r="397" spans="2:28" outlineLevel="1" x14ac:dyDescent="0.25"/>
    <row r="398" spans="2:28" outlineLevel="1" x14ac:dyDescent="0.25"/>
    <row r="399" spans="2:28" outlineLevel="1" x14ac:dyDescent="0.25"/>
    <row r="400" spans="2:28" x14ac:dyDescent="0.25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19"/>
      <c r="AB400" s="419"/>
    </row>
    <row r="401" spans="2:28" x14ac:dyDescent="0.25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19"/>
      <c r="AB401" s="419"/>
    </row>
    <row r="402" spans="2:28" x14ac:dyDescent="0.25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19"/>
      <c r="AB402" s="419"/>
    </row>
    <row r="403" spans="2:28" x14ac:dyDescent="0.25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19"/>
      <c r="AB403" s="419"/>
    </row>
    <row r="404" spans="2:28" x14ac:dyDescent="0.25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19"/>
      <c r="AB404" s="419"/>
    </row>
    <row r="405" spans="2:28" x14ac:dyDescent="0.25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19"/>
      <c r="AB405" s="419"/>
    </row>
    <row r="406" spans="2:28" x14ac:dyDescent="0.25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19"/>
      <c r="AB406" s="419"/>
    </row>
    <row r="407" spans="2:28" x14ac:dyDescent="0.25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19"/>
      <c r="AB407" s="419"/>
    </row>
    <row r="408" spans="2:28" x14ac:dyDescent="0.25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19"/>
      <c r="AB408" s="419"/>
    </row>
    <row r="409" spans="2:28" x14ac:dyDescent="0.25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19"/>
      <c r="AB409" s="419"/>
    </row>
    <row r="410" spans="2:28" x14ac:dyDescent="0.25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19"/>
      <c r="AB410" s="419"/>
    </row>
    <row r="411" spans="2:28" x14ac:dyDescent="0.25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19"/>
      <c r="AB411" s="419"/>
    </row>
    <row r="412" spans="2:28" x14ac:dyDescent="0.25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19"/>
      <c r="AB412" s="419"/>
    </row>
    <row r="413" spans="2:28" x14ac:dyDescent="0.25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19"/>
      <c r="AB413" s="419"/>
    </row>
    <row r="414" spans="2:28" x14ac:dyDescent="0.25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19"/>
      <c r="AB414" s="419"/>
    </row>
    <row r="415" spans="2:28" x14ac:dyDescent="0.25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25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25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25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25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25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25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25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25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25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25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25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25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</mergeCells>
  <conditionalFormatting sqref="AD11:AD376 AF11:AF376 AI11:AI376 AL11:AL376">
    <cfRule type="cellIs" dxfId="494" priority="6" operator="equal">
      <formula>0</formula>
    </cfRule>
    <cfRule type="cellIs" dxfId="493" priority="7" operator="greaterThan">
      <formula>0</formula>
    </cfRule>
  </conditionalFormatting>
  <conditionalFormatting sqref="AE11:AE376 AH11:AH376 AK11:AK376">
    <cfRule type="cellIs" dxfId="492" priority="4" operator="greaterThan">
      <formula>1</formula>
    </cfRule>
    <cfRule type="cellIs" dxfId="491" priority="5" operator="lessThan">
      <formula>2</formula>
    </cfRule>
  </conditionalFormatting>
  <conditionalFormatting sqref="AG11:AG376 AJ11:AJ376">
    <cfRule type="cellIs" dxfId="490" priority="2" operator="greaterThan">
      <formula>0</formula>
    </cfRule>
    <cfRule type="cellIs" dxfId="489" priority="3" operator="equal">
      <formula>0</formula>
    </cfRule>
  </conditionalFormatting>
  <conditionalFormatting sqref="C11:AC376">
    <cfRule type="expression" dxfId="488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2026-09-29T11:09:34Z</dcterms:modified>
</cp:coreProperties>
</file>